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联想\Desktop\"/>
    </mc:Choice>
  </mc:AlternateContent>
  <xr:revisionPtr revIDLastSave="0" documentId="8_{98176AB6-716D-42B0-BF60-8F467621C58F}" xr6:coauthVersionLast="47" xr6:coauthVersionMax="47" xr10:uidLastSave="{00000000-0000-0000-0000-000000000000}"/>
  <bookViews>
    <workbookView xWindow="-110" yWindow="-110" windowWidth="25820" windowHeight="15500" xr2:uid="{889739B5-E822-4832-84D9-04061A07FB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C26" i="1"/>
  <c r="F12" i="1"/>
  <c r="F11" i="1"/>
  <c r="F10" i="1"/>
  <c r="F9" i="1"/>
  <c r="F8" i="1"/>
  <c r="F7" i="1"/>
  <c r="F6" i="1"/>
  <c r="F5" i="1"/>
  <c r="F4" i="1"/>
  <c r="F3" i="1"/>
  <c r="K12" i="1"/>
  <c r="K11" i="1"/>
  <c r="K10" i="1"/>
  <c r="K9" i="1"/>
  <c r="K8" i="1"/>
  <c r="K7" i="1"/>
  <c r="K6" i="1"/>
  <c r="K5" i="1"/>
  <c r="K4" i="1"/>
  <c r="K3" i="1"/>
  <c r="E21" i="1"/>
  <c r="B21" i="1"/>
  <c r="E20" i="1"/>
  <c r="B20" i="1"/>
  <c r="E19" i="1"/>
  <c r="B19" i="1"/>
  <c r="E36" i="1"/>
  <c r="E18" i="1"/>
  <c r="B18" i="1"/>
  <c r="E17" i="1"/>
  <c r="B17" i="1"/>
  <c r="E16" i="1"/>
  <c r="B16" i="1"/>
  <c r="E15" i="1"/>
  <c r="B15" i="1"/>
  <c r="E38" i="1"/>
  <c r="E39" i="1"/>
  <c r="E40" i="1"/>
  <c r="E41" i="1"/>
  <c r="E42" i="1"/>
  <c r="E43" i="1"/>
  <c r="E37" i="1"/>
  <c r="E27" i="1"/>
  <c r="E28" i="1"/>
  <c r="E29" i="1"/>
  <c r="E30" i="1"/>
  <c r="E31" i="1"/>
  <c r="E32" i="1"/>
  <c r="E26" i="1"/>
  <c r="F32" i="1"/>
  <c r="F31" i="1"/>
  <c r="F30" i="1"/>
  <c r="F29" i="1"/>
  <c r="F28" i="1"/>
  <c r="F27" i="1"/>
  <c r="C32" i="1"/>
  <c r="C31" i="1"/>
  <c r="C30" i="1"/>
  <c r="C29" i="1"/>
  <c r="C28" i="1"/>
  <c r="C27" i="1"/>
  <c r="F43" i="1"/>
  <c r="F42" i="1"/>
  <c r="F41" i="1"/>
  <c r="F40" i="1"/>
  <c r="F39" i="1"/>
  <c r="F38" i="1"/>
  <c r="F37" i="1"/>
  <c r="D43" i="1"/>
  <c r="D42" i="1"/>
  <c r="D41" i="1"/>
  <c r="D40" i="1"/>
  <c r="D39" i="1"/>
  <c r="D38" i="1"/>
  <c r="D37" i="1"/>
  <c r="F26" i="1"/>
</calcChain>
</file>

<file path=xl/sharedStrings.xml><?xml version="1.0" encoding="utf-8"?>
<sst xmlns="http://schemas.openxmlformats.org/spreadsheetml/2006/main" count="56" uniqueCount="39">
  <si>
    <t>T</t>
  </si>
  <si>
    <t>T/Q</t>
  </si>
  <si>
    <t>min</t>
  </si>
  <si>
    <t>min/(mg/g)</t>
  </si>
  <si>
    <t>Q</t>
    <phoneticPr fontId="1" type="noConversion"/>
  </si>
  <si>
    <t>（mg/g)</t>
    <phoneticPr fontId="1" type="noConversion"/>
  </si>
  <si>
    <t>ln(qe-qt)</t>
    <phoneticPr fontId="1" type="noConversion"/>
  </si>
  <si>
    <t>25度</t>
    <phoneticPr fontId="1" type="noConversion"/>
  </si>
  <si>
    <t>ce</t>
    <phoneticPr fontId="1" type="noConversion"/>
  </si>
  <si>
    <t>qe</t>
    <phoneticPr fontId="1" type="noConversion"/>
  </si>
  <si>
    <t>ce/qe</t>
    <phoneticPr fontId="1" type="noConversion"/>
  </si>
  <si>
    <t>lnce</t>
    <phoneticPr fontId="1" type="noConversion"/>
  </si>
  <si>
    <t>lnqe</t>
    <phoneticPr fontId="1" type="noConversion"/>
  </si>
  <si>
    <t>35度</t>
    <phoneticPr fontId="1" type="noConversion"/>
  </si>
  <si>
    <t>45度</t>
    <phoneticPr fontId="1" type="noConversion"/>
  </si>
  <si>
    <t>铜初始浓度</t>
    <phoneticPr fontId="1" type="noConversion"/>
  </si>
  <si>
    <t>吸附效率(%)</t>
    <phoneticPr fontId="1" type="noConversion"/>
  </si>
  <si>
    <t>吸附量(mg/g)</t>
    <phoneticPr fontId="1" type="noConversion"/>
  </si>
  <si>
    <t>pH</t>
    <phoneticPr fontId="1" type="noConversion"/>
  </si>
  <si>
    <t>吸附效率（%）</t>
    <phoneticPr fontId="1" type="noConversion"/>
  </si>
  <si>
    <t>温度（℃）</t>
    <phoneticPr fontId="1" type="noConversion"/>
  </si>
  <si>
    <t>吸附量（mg/l)</t>
    <phoneticPr fontId="1" type="noConversion"/>
  </si>
  <si>
    <t>材料投加量</t>
    <phoneticPr fontId="1" type="noConversion"/>
  </si>
  <si>
    <t>t^0.5</t>
    <phoneticPr fontId="1" type="noConversion"/>
  </si>
  <si>
    <t>Boyd模型</t>
    <phoneticPr fontId="1" type="noConversion"/>
  </si>
  <si>
    <t>t</t>
    <phoneticPr fontId="1" type="noConversion"/>
  </si>
  <si>
    <t>-ln(1-(qt/qe)2)</t>
  </si>
  <si>
    <t>颗粒内扩散模型</t>
    <phoneticPr fontId="1" type="noConversion"/>
  </si>
  <si>
    <t>t^0.5</t>
  </si>
  <si>
    <t>qt</t>
  </si>
  <si>
    <t>磁滞回线</t>
    <phoneticPr fontId="1" type="noConversion"/>
  </si>
  <si>
    <t>Field(G)</t>
  </si>
  <si>
    <t>Moment(emu)</t>
  </si>
  <si>
    <t>M (emu/g)</t>
  </si>
  <si>
    <t>XRD图</t>
    <phoneticPr fontId="1" type="noConversion"/>
  </si>
  <si>
    <t>Relative Pressure (P/P0)</t>
  </si>
  <si>
    <t>Quantity Adsorbed (cm³/g STP)</t>
  </si>
  <si>
    <t>BET数据</t>
    <phoneticPr fontId="1" type="noConversion"/>
  </si>
  <si>
    <t>红外数据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</si>
</sst>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518160</xdr:colOff>
      <xdr:row>27</xdr:row>
      <xdr:rowOff>95250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DBB3CCDE-9DBB-C120-B20C-4AAAE1DADFEA}"/>
            </a:ext>
          </a:extLst>
        </xdr:cNvPr>
        <xdr:cNvSpPr txBox="1"/>
      </xdr:nvSpPr>
      <xdr:spPr>
        <a:xfrm>
          <a:off x="6629400" y="482727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546D-3506-4C54-B4F7-C3F219D5377F}">
  <dimension ref="A1:S3726"/>
  <sheetViews>
    <sheetView tabSelected="1" workbookViewId="0">
      <selection activeCell="R8" sqref="R8"/>
    </sheetView>
  </sheetViews>
  <sheetFormatPr defaultRowHeight="14" x14ac:dyDescent="0.3"/>
  <cols>
    <col min="1" max="1" width="18.6640625" customWidth="1"/>
    <col min="2" max="2" width="20.1640625" customWidth="1"/>
    <col min="3" max="3" width="9.08203125" bestFit="1" customWidth="1"/>
    <col min="9" max="9" width="15.5" customWidth="1"/>
    <col min="13" max="19" width="8.6640625" customWidth="1"/>
  </cols>
  <sheetData>
    <row r="1" spans="1:11" x14ac:dyDescent="0.3">
      <c r="A1" t="s">
        <v>0</v>
      </c>
      <c r="B1" t="s">
        <v>1</v>
      </c>
      <c r="D1" t="s">
        <v>4</v>
      </c>
      <c r="F1" t="s">
        <v>6</v>
      </c>
    </row>
    <row r="2" spans="1:11" x14ac:dyDescent="0.3">
      <c r="A2" t="s">
        <v>2</v>
      </c>
      <c r="B2" t="s">
        <v>3</v>
      </c>
      <c r="D2" t="s">
        <v>5</v>
      </c>
      <c r="K2" t="s">
        <v>23</v>
      </c>
    </row>
    <row r="3" spans="1:11" x14ac:dyDescent="0.3">
      <c r="A3">
        <v>20</v>
      </c>
      <c r="B3">
        <v>1.4515899999999999</v>
      </c>
      <c r="D3">
        <v>13.778040000000001</v>
      </c>
      <c r="F3">
        <f>LN(I3-D3)</f>
        <v>1.4334689352119212</v>
      </c>
      <c r="I3">
        <v>17.971260000000001</v>
      </c>
      <c r="K3">
        <f>20^0.5</f>
        <v>4.4721359549995796</v>
      </c>
    </row>
    <row r="4" spans="1:11" x14ac:dyDescent="0.3">
      <c r="A4">
        <v>40</v>
      </c>
      <c r="B4">
        <v>2.76695</v>
      </c>
      <c r="D4">
        <v>14.456340000000001</v>
      </c>
      <c r="F4">
        <f>LN(I3-D4)</f>
        <v>1.2570167654019175</v>
      </c>
      <c r="K4">
        <f>40^0.5</f>
        <v>6.324555320336759</v>
      </c>
    </row>
    <row r="5" spans="1:11" x14ac:dyDescent="0.3">
      <c r="A5">
        <v>60</v>
      </c>
      <c r="B5">
        <v>3.75047</v>
      </c>
      <c r="D5">
        <v>15.99798</v>
      </c>
      <c r="F5">
        <f>LN(I3-D5)</f>
        <v>0.67969713283554134</v>
      </c>
      <c r="K5">
        <f>60^0.5</f>
        <v>7.745966692414834</v>
      </c>
    </row>
    <row r="6" spans="1:11" x14ac:dyDescent="0.3">
      <c r="A6">
        <v>100</v>
      </c>
      <c r="B6">
        <v>5.6694899999999997</v>
      </c>
      <c r="D6">
        <v>17.638266000000002</v>
      </c>
      <c r="F6">
        <f>LN(I3-D6)</f>
        <v>-1.0996308071820395</v>
      </c>
      <c r="K6">
        <f>100^0.5</f>
        <v>10</v>
      </c>
    </row>
    <row r="7" spans="1:11" x14ac:dyDescent="0.3">
      <c r="A7">
        <v>120</v>
      </c>
      <c r="B7">
        <v>6.7891500000000002</v>
      </c>
      <c r="D7">
        <v>17.675267999999999</v>
      </c>
      <c r="F7">
        <f>LN(I3-D7)</f>
        <v>-1.2174228520503343</v>
      </c>
      <c r="K7">
        <f>120^0.5</f>
        <v>10.954451150103322</v>
      </c>
    </row>
    <row r="8" spans="1:11" x14ac:dyDescent="0.3">
      <c r="A8">
        <v>140</v>
      </c>
      <c r="B8">
        <v>7.9763700000000002</v>
      </c>
      <c r="D8">
        <v>17.551938</v>
      </c>
      <c r="F8">
        <f>LN(I3-D8)</f>
        <v>-0.86911615778212203</v>
      </c>
      <c r="K8">
        <f>140^0.5</f>
        <v>11.832159566199232</v>
      </c>
    </row>
    <row r="9" spans="1:11" x14ac:dyDescent="0.3">
      <c r="A9">
        <v>160</v>
      </c>
      <c r="B9">
        <v>8.9894700000000007</v>
      </c>
      <c r="D9">
        <v>17.798597999999998</v>
      </c>
      <c r="F9">
        <f>LN(I3-D9)</f>
        <v>-1.7564193527830128</v>
      </c>
      <c r="K9">
        <f>160^0.5</f>
        <v>12.649110640673518</v>
      </c>
    </row>
    <row r="10" spans="1:11" x14ac:dyDescent="0.3">
      <c r="A10">
        <v>180</v>
      </c>
      <c r="B10">
        <v>10.0505</v>
      </c>
      <c r="D10">
        <v>17.909600000000001</v>
      </c>
      <c r="F10">
        <f>LN(I3-D10)</f>
        <v>-2.7861198565241354</v>
      </c>
      <c r="K10">
        <f>180^0.5</f>
        <v>13.416407864998739</v>
      </c>
    </row>
    <row r="11" spans="1:11" x14ac:dyDescent="0.3">
      <c r="A11">
        <v>200</v>
      </c>
      <c r="B11">
        <v>11.128880000000001</v>
      </c>
      <c r="D11">
        <v>17.971260000000001</v>
      </c>
      <c r="F11" t="e">
        <f>LN(I3-D11)</f>
        <v>#NUM!</v>
      </c>
      <c r="K11">
        <f>200^0.5</f>
        <v>14.142135623730951</v>
      </c>
    </row>
    <row r="12" spans="1:11" x14ac:dyDescent="0.3">
      <c r="A12">
        <v>220</v>
      </c>
      <c r="B12">
        <v>12.64532</v>
      </c>
      <c r="D12">
        <v>17.397739999999999</v>
      </c>
      <c r="F12">
        <f>LN(I3-D12)</f>
        <v>-0.5559624694375167</v>
      </c>
      <c r="K12">
        <f>220^0.5</f>
        <v>14.832396974191326</v>
      </c>
    </row>
    <row r="14" spans="1:11" x14ac:dyDescent="0.3">
      <c r="A14" t="s">
        <v>13</v>
      </c>
      <c r="B14" t="s">
        <v>11</v>
      </c>
      <c r="C14" t="s">
        <v>8</v>
      </c>
      <c r="D14" t="s">
        <v>9</v>
      </c>
      <c r="E14" t="s">
        <v>10</v>
      </c>
      <c r="F14" t="s">
        <v>12</v>
      </c>
    </row>
    <row r="15" spans="1:11" x14ac:dyDescent="0.3">
      <c r="B15">
        <f>LN(C15)</f>
        <v>-2.2111916645648351</v>
      </c>
      <c r="C15">
        <v>0.10957</v>
      </c>
      <c r="D15">
        <v>5.9342600000000001</v>
      </c>
      <c r="E15">
        <f>C15/D15</f>
        <v>1.8463970233862353E-2</v>
      </c>
      <c r="F15">
        <f>LN(D15)</f>
        <v>1.7807423362104193</v>
      </c>
    </row>
    <row r="16" spans="1:11" x14ac:dyDescent="0.3">
      <c r="B16">
        <f t="shared" ref="B16:B21" si="0">LN(C16)</f>
        <v>-1.3725887140637787</v>
      </c>
      <c r="C16">
        <v>0.25345000000000001</v>
      </c>
      <c r="D16">
        <v>17.847930000000002</v>
      </c>
      <c r="E16">
        <f t="shared" ref="E16:E21" si="1">C16/D16</f>
        <v>1.4200526335547034E-2</v>
      </c>
      <c r="F16">
        <f t="shared" ref="F16:F21" si="2">LN(D16)</f>
        <v>2.8818875351144722</v>
      </c>
    </row>
    <row r="17" spans="1:6" x14ac:dyDescent="0.3">
      <c r="B17">
        <f t="shared" si="0"/>
        <v>0.27937264458064015</v>
      </c>
      <c r="C17">
        <v>1.3223</v>
      </c>
      <c r="D17">
        <v>29.206620000000001</v>
      </c>
      <c r="E17">
        <f t="shared" si="1"/>
        <v>4.5273982405358786E-2</v>
      </c>
      <c r="F17">
        <f t="shared" si="2"/>
        <v>3.3743953959076469</v>
      </c>
    </row>
    <row r="18" spans="1:6" x14ac:dyDescent="0.3">
      <c r="B18">
        <f t="shared" si="0"/>
        <v>1.4592659735757134</v>
      </c>
      <c r="C18">
        <v>4.3028000000000004</v>
      </c>
      <c r="D18">
        <v>45.418320000000001</v>
      </c>
      <c r="E18">
        <f t="shared" si="1"/>
        <v>9.4737101680555338E-2</v>
      </c>
      <c r="F18">
        <f t="shared" si="2"/>
        <v>3.815915547882371</v>
      </c>
    </row>
    <row r="19" spans="1:6" x14ac:dyDescent="0.3">
      <c r="B19">
        <f t="shared" si="0"/>
        <v>3.0500689322069654</v>
      </c>
      <c r="C19">
        <v>21.116800000000001</v>
      </c>
      <c r="D19">
        <v>53.329920000000001</v>
      </c>
      <c r="E19">
        <f t="shared" si="1"/>
        <v>0.39596534178187404</v>
      </c>
      <c r="F19">
        <f t="shared" si="2"/>
        <v>3.9764975245176299</v>
      </c>
    </row>
    <row r="20" spans="1:6" x14ac:dyDescent="0.3">
      <c r="B20">
        <f t="shared" si="0"/>
        <v>4.0775306642217206</v>
      </c>
      <c r="C20">
        <v>58.999600000000001</v>
      </c>
      <c r="D20">
        <v>54.600239999999999</v>
      </c>
      <c r="E20">
        <f t="shared" si="1"/>
        <v>1.0805740048029093</v>
      </c>
      <c r="F20">
        <f t="shared" si="2"/>
        <v>4.0000382783455946</v>
      </c>
    </row>
    <row r="21" spans="1:6" x14ac:dyDescent="0.3">
      <c r="B21">
        <f t="shared" si="0"/>
        <v>3.9636303404997588</v>
      </c>
      <c r="C21">
        <v>52.648110000000003</v>
      </c>
      <c r="D21">
        <v>70.600239999999999</v>
      </c>
      <c r="E21">
        <f t="shared" si="1"/>
        <v>0.74572140264678988</v>
      </c>
      <c r="F21">
        <f t="shared" si="2"/>
        <v>4.2570335439268465</v>
      </c>
    </row>
    <row r="25" spans="1:6" x14ac:dyDescent="0.3">
      <c r="A25" t="s">
        <v>7</v>
      </c>
      <c r="B25" t="s">
        <v>8</v>
      </c>
      <c r="C25" t="s">
        <v>11</v>
      </c>
      <c r="D25" t="s">
        <v>9</v>
      </c>
      <c r="E25" t="s">
        <v>12</v>
      </c>
      <c r="F25" t="s">
        <v>10</v>
      </c>
    </row>
    <row r="26" spans="1:6" x14ac:dyDescent="0.3">
      <c r="B26">
        <v>0.13012399999999999</v>
      </c>
      <c r="C26">
        <f>LN(B26)</f>
        <v>-2.0392674369948809</v>
      </c>
      <c r="D26">
        <v>5.9219299999999997</v>
      </c>
      <c r="E26">
        <f>LN(D26)</f>
        <v>1.7786624092785694</v>
      </c>
      <c r="F26">
        <f t="shared" ref="F26:F32" si="3">B26/D26</f>
        <v>2.1973241831632594E-2</v>
      </c>
    </row>
    <row r="27" spans="1:6" x14ac:dyDescent="0.3">
      <c r="B27">
        <v>0.17122999999999999</v>
      </c>
      <c r="C27">
        <f t="shared" ref="C27:C32" si="4">LN(B27)</f>
        <v>-1.7647475969812574</v>
      </c>
      <c r="D27">
        <v>17.897262000000001</v>
      </c>
      <c r="E27">
        <f t="shared" ref="E27:E32" si="5">LN(D27)</f>
        <v>2.8846477402531439</v>
      </c>
      <c r="F27">
        <f t="shared" si="3"/>
        <v>9.5673852235051357E-3</v>
      </c>
    </row>
    <row r="28" spans="1:6" x14ac:dyDescent="0.3">
      <c r="B28">
        <v>6.7282999999999999</v>
      </c>
      <c r="C28">
        <f t="shared" si="4"/>
        <v>1.906322511450631</v>
      </c>
      <c r="D28">
        <v>25.96302</v>
      </c>
      <c r="E28">
        <f t="shared" si="5"/>
        <v>3.2566732178894742</v>
      </c>
      <c r="F28">
        <f t="shared" si="3"/>
        <v>0.25914935935804079</v>
      </c>
    </row>
    <row r="29" spans="1:6" x14ac:dyDescent="0.3">
      <c r="B29">
        <v>26.132180000000002</v>
      </c>
      <c r="C29">
        <f t="shared" si="4"/>
        <v>3.2631675050613169</v>
      </c>
      <c r="D29">
        <v>32.320692000000001</v>
      </c>
      <c r="E29">
        <f t="shared" si="5"/>
        <v>3.4757076443147739</v>
      </c>
      <c r="F29">
        <f t="shared" si="3"/>
        <v>0.80852786196533166</v>
      </c>
    </row>
    <row r="30" spans="1:6" x14ac:dyDescent="0.3">
      <c r="B30">
        <v>49.953400000000002</v>
      </c>
      <c r="C30">
        <f t="shared" si="4"/>
        <v>3.9110905708461048</v>
      </c>
      <c r="D30">
        <v>36.02796</v>
      </c>
      <c r="E30">
        <f t="shared" si="5"/>
        <v>3.584295303673295</v>
      </c>
      <c r="F30">
        <f t="shared" si="3"/>
        <v>1.3865175824554041</v>
      </c>
    </row>
    <row r="31" spans="1:6" x14ac:dyDescent="0.3">
      <c r="B31">
        <v>58.362400000000001</v>
      </c>
      <c r="C31">
        <f t="shared" si="4"/>
        <v>4.0666718468665879</v>
      </c>
      <c r="D31">
        <v>54.982559999999999</v>
      </c>
      <c r="E31">
        <f t="shared" si="5"/>
        <v>4.0070160440394273</v>
      </c>
      <c r="F31">
        <f t="shared" si="3"/>
        <v>1.0614711282995917</v>
      </c>
    </row>
    <row r="32" spans="1:6" x14ac:dyDescent="0.3">
      <c r="B32">
        <v>60.171230000000001</v>
      </c>
      <c r="C32">
        <f t="shared" si="4"/>
        <v>4.0971943311040953</v>
      </c>
      <c r="D32">
        <v>65.897261999999998</v>
      </c>
      <c r="E32">
        <f t="shared" si="5"/>
        <v>4.188096892845631</v>
      </c>
      <c r="F32">
        <f t="shared" si="3"/>
        <v>0.91310667808929613</v>
      </c>
    </row>
    <row r="36" spans="1:7" x14ac:dyDescent="0.3">
      <c r="A36" t="s">
        <v>14</v>
      </c>
      <c r="B36" t="s">
        <v>8</v>
      </c>
      <c r="C36" t="s">
        <v>9</v>
      </c>
      <c r="D36" t="s">
        <v>11</v>
      </c>
      <c r="E36">
        <f>F18</f>
        <v>3.815915547882371</v>
      </c>
      <c r="F36" t="s">
        <v>12</v>
      </c>
    </row>
    <row r="37" spans="1:7" x14ac:dyDescent="0.3">
      <c r="A37">
        <v>10</v>
      </c>
      <c r="B37">
        <v>0.30997999999999998</v>
      </c>
      <c r="C37">
        <v>5.814012</v>
      </c>
      <c r="D37">
        <f t="shared" ref="D37:D43" si="6">LN(B37)</f>
        <v>-1.1712474997132325</v>
      </c>
      <c r="E37">
        <f>B37/C37</f>
        <v>5.3316023427540223E-2</v>
      </c>
      <c r="F37">
        <f t="shared" ref="F37:F43" si="7">LN(C37)</f>
        <v>1.7602708661180424</v>
      </c>
    </row>
    <row r="38" spans="1:7" x14ac:dyDescent="0.3">
      <c r="A38">
        <v>30</v>
      </c>
      <c r="B38">
        <v>0.84338000000000002</v>
      </c>
      <c r="C38">
        <v>17.494</v>
      </c>
      <c r="D38">
        <f t="shared" si="6"/>
        <v>-0.17033765149127958</v>
      </c>
      <c r="E38">
        <f t="shared" ref="E38:E43" si="8">B38/C38</f>
        <v>4.8209671887504288E-2</v>
      </c>
      <c r="F38">
        <f t="shared" si="7"/>
        <v>2.8618579649976632</v>
      </c>
    </row>
    <row r="39" spans="1:7" x14ac:dyDescent="0.3">
      <c r="A39">
        <v>50</v>
      </c>
      <c r="B39">
        <v>0.87009999999999998</v>
      </c>
      <c r="C39">
        <v>29.47794</v>
      </c>
      <c r="D39">
        <f t="shared" si="6"/>
        <v>-0.13914713141015833</v>
      </c>
      <c r="E39">
        <f t="shared" si="8"/>
        <v>2.9516987957774524E-2</v>
      </c>
      <c r="F39">
        <f t="shared" si="7"/>
        <v>3.3836421869962523</v>
      </c>
    </row>
    <row r="40" spans="1:7" x14ac:dyDescent="0.3">
      <c r="A40">
        <v>80</v>
      </c>
      <c r="B40">
        <v>4.4260999999999999</v>
      </c>
      <c r="C40">
        <v>45.344340000000003</v>
      </c>
      <c r="D40">
        <f t="shared" si="6"/>
        <v>1.4875188351377437</v>
      </c>
      <c r="E40">
        <f t="shared" si="8"/>
        <v>9.7610859481028933E-2</v>
      </c>
      <c r="F40">
        <f t="shared" si="7"/>
        <v>3.8142853617158674</v>
      </c>
    </row>
    <row r="41" spans="1:7" x14ac:dyDescent="0.3">
      <c r="A41">
        <v>110</v>
      </c>
      <c r="B41">
        <v>14.7036</v>
      </c>
      <c r="C41">
        <v>57.177840000000003</v>
      </c>
      <c r="D41">
        <f t="shared" si="6"/>
        <v>2.6880923617612642</v>
      </c>
      <c r="E41">
        <f t="shared" si="8"/>
        <v>0.25715556936043754</v>
      </c>
      <c r="F41">
        <f t="shared" si="7"/>
        <v>4.0461664107346955</v>
      </c>
    </row>
    <row r="42" spans="1:7" x14ac:dyDescent="0.3">
      <c r="A42">
        <v>150</v>
      </c>
      <c r="B42">
        <v>47.015999999999998</v>
      </c>
      <c r="C42">
        <v>61.904000000000003</v>
      </c>
      <c r="D42">
        <f t="shared" si="6"/>
        <v>3.8504879693103491</v>
      </c>
      <c r="E42">
        <f t="shared" si="8"/>
        <v>0.75949857844404234</v>
      </c>
      <c r="F42">
        <f t="shared" si="7"/>
        <v>4.1255847979581572</v>
      </c>
    </row>
    <row r="43" spans="1:7" x14ac:dyDescent="0.3">
      <c r="A43">
        <v>170</v>
      </c>
      <c r="B43">
        <v>37.519599999999997</v>
      </c>
      <c r="C43">
        <v>79.488240000000005</v>
      </c>
      <c r="D43">
        <f t="shared" si="6"/>
        <v>3.6248634631003851</v>
      </c>
      <c r="E43">
        <f t="shared" si="8"/>
        <v>0.47201447660685397</v>
      </c>
      <c r="F43">
        <f t="shared" si="7"/>
        <v>4.3756090861900727</v>
      </c>
    </row>
    <row r="47" spans="1:7" x14ac:dyDescent="0.3">
      <c r="A47" t="s">
        <v>15</v>
      </c>
      <c r="B47">
        <v>10</v>
      </c>
      <c r="C47">
        <v>30</v>
      </c>
      <c r="D47">
        <v>50</v>
      </c>
      <c r="E47">
        <v>80</v>
      </c>
      <c r="F47">
        <v>110</v>
      </c>
      <c r="G47">
        <v>150</v>
      </c>
    </row>
    <row r="48" spans="1:7" x14ac:dyDescent="0.3">
      <c r="A48" t="s">
        <v>16</v>
      </c>
      <c r="B48" s="1">
        <v>0.94179999999999997</v>
      </c>
      <c r="C48" s="1">
        <v>0.96140000000000003</v>
      </c>
      <c r="D48" s="1">
        <v>0.85799999999999998</v>
      </c>
      <c r="E48" s="1">
        <v>0.68830000000000002</v>
      </c>
      <c r="F48" s="1">
        <v>0.62339999999999995</v>
      </c>
      <c r="G48" s="1">
        <v>0.60970000000000002</v>
      </c>
    </row>
    <row r="49" spans="1:8" x14ac:dyDescent="0.3">
      <c r="A49" t="s">
        <v>17</v>
      </c>
      <c r="B49">
        <v>5.6506020000000001</v>
      </c>
      <c r="C49">
        <v>17.305299999999999</v>
      </c>
      <c r="D49">
        <v>25.741043999999999</v>
      </c>
      <c r="E49">
        <v>33.0396</v>
      </c>
      <c r="F49">
        <v>41.144939999999998</v>
      </c>
      <c r="G49">
        <v>54.871566000000001</v>
      </c>
    </row>
    <row r="52" spans="1:8" x14ac:dyDescent="0.3">
      <c r="A52" t="s">
        <v>22</v>
      </c>
      <c r="B52">
        <v>1.2E-2</v>
      </c>
      <c r="C52">
        <v>1.7999999999999999E-2</v>
      </c>
      <c r="D52">
        <v>0.03</v>
      </c>
      <c r="E52">
        <v>4.2000000000000003E-2</v>
      </c>
      <c r="F52">
        <v>0.05</v>
      </c>
      <c r="G52">
        <v>0.06</v>
      </c>
    </row>
    <row r="53" spans="1:8" x14ac:dyDescent="0.3">
      <c r="A53" t="s">
        <v>19</v>
      </c>
      <c r="B53">
        <v>51.7</v>
      </c>
      <c r="C53">
        <v>52.5</v>
      </c>
      <c r="D53">
        <v>86.62</v>
      </c>
      <c r="E53">
        <v>97.17</v>
      </c>
      <c r="F53">
        <v>97.8</v>
      </c>
      <c r="G53">
        <v>98.15</v>
      </c>
    </row>
    <row r="54" spans="1:8" x14ac:dyDescent="0.3">
      <c r="A54" t="s">
        <v>17</v>
      </c>
      <c r="B54">
        <v>38.771999999999998</v>
      </c>
      <c r="C54">
        <v>26.246700000000001</v>
      </c>
      <c r="D54">
        <v>25.984999999999999</v>
      </c>
      <c r="E54">
        <v>20.821750000000002</v>
      </c>
      <c r="F54">
        <v>17.605319999999999</v>
      </c>
      <c r="G54">
        <v>14.723000000000001</v>
      </c>
    </row>
    <row r="57" spans="1:8" x14ac:dyDescent="0.3">
      <c r="A57" t="s">
        <v>18</v>
      </c>
      <c r="B57">
        <v>3</v>
      </c>
      <c r="C57">
        <v>4</v>
      </c>
      <c r="D57">
        <v>5</v>
      </c>
      <c r="E57">
        <v>6</v>
      </c>
      <c r="F57">
        <v>7</v>
      </c>
      <c r="G57">
        <v>8</v>
      </c>
      <c r="H57">
        <v>10</v>
      </c>
    </row>
    <row r="58" spans="1:8" x14ac:dyDescent="0.3">
      <c r="A58" t="s">
        <v>16</v>
      </c>
      <c r="B58">
        <v>88.67</v>
      </c>
      <c r="C58">
        <v>93.33</v>
      </c>
      <c r="D58">
        <v>99.77</v>
      </c>
      <c r="E58">
        <v>99.26</v>
      </c>
      <c r="F58">
        <v>97.92</v>
      </c>
      <c r="G58">
        <v>98.6</v>
      </c>
      <c r="H58">
        <v>91.62</v>
      </c>
    </row>
    <row r="59" spans="1:8" x14ac:dyDescent="0.3">
      <c r="A59" t="s">
        <v>17</v>
      </c>
      <c r="B59">
        <v>15.96096</v>
      </c>
      <c r="C59">
        <v>16.799600000000002</v>
      </c>
      <c r="D59">
        <v>17.958918000000001</v>
      </c>
      <c r="E59">
        <v>17.872596000000001</v>
      </c>
      <c r="F59">
        <v>17.625935999999999</v>
      </c>
      <c r="G59">
        <v>17.74926</v>
      </c>
      <c r="H59">
        <v>16.491299999999999</v>
      </c>
    </row>
    <row r="61" spans="1:8" x14ac:dyDescent="0.3">
      <c r="A61" t="s">
        <v>20</v>
      </c>
      <c r="B61">
        <v>25</v>
      </c>
      <c r="C61">
        <v>35</v>
      </c>
      <c r="D61">
        <v>45</v>
      </c>
      <c r="E61">
        <v>55</v>
      </c>
      <c r="F61">
        <v>65</v>
      </c>
    </row>
    <row r="62" spans="1:8" x14ac:dyDescent="0.3">
      <c r="A62" t="s">
        <v>19</v>
      </c>
      <c r="B62">
        <v>96.14</v>
      </c>
      <c r="C62">
        <v>99.15</v>
      </c>
      <c r="D62">
        <v>97.15</v>
      </c>
      <c r="E62">
        <v>99.43</v>
      </c>
      <c r="F62">
        <v>97.58</v>
      </c>
    </row>
    <row r="63" spans="1:8" x14ac:dyDescent="0.3">
      <c r="A63" t="s">
        <v>21</v>
      </c>
      <c r="B63">
        <v>17.305299999999999</v>
      </c>
      <c r="C63">
        <v>17.847930000000002</v>
      </c>
      <c r="D63">
        <v>17.494</v>
      </c>
      <c r="E63">
        <v>17.897300000000001</v>
      </c>
      <c r="F63">
        <v>17.545770000000001</v>
      </c>
    </row>
    <row r="72" spans="1:2" x14ac:dyDescent="0.3">
      <c r="A72" t="s">
        <v>24</v>
      </c>
    </row>
    <row r="73" spans="1:2" x14ac:dyDescent="0.3">
      <c r="A73" t="s">
        <v>25</v>
      </c>
      <c r="B73" t="s">
        <v>26</v>
      </c>
    </row>
    <row r="74" spans="1:2" x14ac:dyDescent="0.3">
      <c r="A74">
        <v>20</v>
      </c>
      <c r="B74">
        <v>0.88621000000000005</v>
      </c>
    </row>
    <row r="75" spans="1:2" x14ac:dyDescent="0.3">
      <c r="A75">
        <v>40</v>
      </c>
      <c r="B75">
        <v>1.04152</v>
      </c>
    </row>
    <row r="76" spans="1:2" x14ac:dyDescent="0.3">
      <c r="A76">
        <v>60</v>
      </c>
      <c r="B76">
        <v>1.5724</v>
      </c>
    </row>
    <row r="77" spans="1:2" x14ac:dyDescent="0.3">
      <c r="A77">
        <v>100</v>
      </c>
      <c r="B77">
        <v>3.30457</v>
      </c>
    </row>
    <row r="78" spans="1:2" x14ac:dyDescent="0.3">
      <c r="A78">
        <v>120</v>
      </c>
      <c r="B78">
        <v>3.4213200000000001</v>
      </c>
    </row>
    <row r="79" spans="1:2" x14ac:dyDescent="0.3">
      <c r="A79">
        <v>140</v>
      </c>
      <c r="B79">
        <v>3.0764800000000001</v>
      </c>
    </row>
    <row r="80" spans="1:2" x14ac:dyDescent="0.3">
      <c r="A80">
        <v>160</v>
      </c>
      <c r="B80">
        <v>3.9568599999999998</v>
      </c>
    </row>
    <row r="81" spans="1:14" x14ac:dyDescent="0.3">
      <c r="A81">
        <v>180</v>
      </c>
      <c r="B81">
        <v>4.98346</v>
      </c>
    </row>
    <row r="82" spans="1:14" x14ac:dyDescent="0.3">
      <c r="A82">
        <v>220</v>
      </c>
      <c r="B82">
        <v>2.7676699999999999</v>
      </c>
    </row>
    <row r="83" spans="1:14" x14ac:dyDescent="0.3">
      <c r="A83" t="s">
        <v>27</v>
      </c>
    </row>
    <row r="84" spans="1:14" x14ac:dyDescent="0.3">
      <c r="A84" t="s">
        <v>28</v>
      </c>
      <c r="B84" t="s">
        <v>29</v>
      </c>
    </row>
    <row r="85" spans="1:14" x14ac:dyDescent="0.3">
      <c r="A85">
        <v>4.4721399999999996</v>
      </c>
      <c r="B85">
        <v>13.778040000000001</v>
      </c>
    </row>
    <row r="86" spans="1:14" x14ac:dyDescent="0.3">
      <c r="A86">
        <v>6.32456</v>
      </c>
      <c r="B86">
        <v>14.456340000000001</v>
      </c>
    </row>
    <row r="87" spans="1:14" x14ac:dyDescent="0.3">
      <c r="A87">
        <v>7.7459699999999998</v>
      </c>
      <c r="B87">
        <v>15.99798</v>
      </c>
    </row>
    <row r="88" spans="1:14" x14ac:dyDescent="0.3">
      <c r="A88">
        <v>10</v>
      </c>
      <c r="B88">
        <v>17.638269999999999</v>
      </c>
    </row>
    <row r="89" spans="1:14" x14ac:dyDescent="0.3">
      <c r="A89">
        <v>10.95445</v>
      </c>
      <c r="B89">
        <v>17.675270000000001</v>
      </c>
    </row>
    <row r="90" spans="1:14" x14ac:dyDescent="0.3">
      <c r="A90">
        <v>11.83216</v>
      </c>
      <c r="B90">
        <v>17.551939999999998</v>
      </c>
    </row>
    <row r="91" spans="1:14" x14ac:dyDescent="0.3">
      <c r="A91">
        <v>12.64911</v>
      </c>
      <c r="B91">
        <v>17.7986</v>
      </c>
    </row>
    <row r="92" spans="1:14" x14ac:dyDescent="0.3">
      <c r="A92">
        <v>13.416410000000001</v>
      </c>
      <c r="B92">
        <v>17.909600000000001</v>
      </c>
    </row>
    <row r="93" spans="1:14" x14ac:dyDescent="0.3">
      <c r="A93">
        <v>14.142139999999999</v>
      </c>
      <c r="B93">
        <v>17.971260000000001</v>
      </c>
    </row>
    <row r="94" spans="1:14" x14ac:dyDescent="0.3">
      <c r="A94">
        <v>14.8324</v>
      </c>
      <c r="B94">
        <v>17.393979999999999</v>
      </c>
    </row>
    <row r="96" spans="1:14" x14ac:dyDescent="0.3">
      <c r="N96" t="s">
        <v>34</v>
      </c>
    </row>
    <row r="97" spans="2:19" x14ac:dyDescent="0.3">
      <c r="B97" t="s">
        <v>38</v>
      </c>
      <c r="I97" t="s">
        <v>30</v>
      </c>
    </row>
    <row r="98" spans="2:19" x14ac:dyDescent="0.3">
      <c r="B98">
        <v>3999.64</v>
      </c>
      <c r="C98">
        <v>84.076999999999998</v>
      </c>
      <c r="D98">
        <v>8.8400000000000006E-3</v>
      </c>
      <c r="E98">
        <v>9.5099999999999994E-3</v>
      </c>
      <c r="I98" t="s">
        <v>31</v>
      </c>
      <c r="J98" t="s">
        <v>32</v>
      </c>
      <c r="K98" t="s">
        <v>33</v>
      </c>
      <c r="N98">
        <v>10</v>
      </c>
      <c r="O98">
        <v>306</v>
      </c>
      <c r="P98">
        <v>10</v>
      </c>
      <c r="Q98">
        <v>2010</v>
      </c>
      <c r="R98">
        <v>10</v>
      </c>
      <c r="S98">
        <v>4130</v>
      </c>
    </row>
    <row r="99" spans="2:19" x14ac:dyDescent="0.3">
      <c r="B99">
        <v>3998.6759999999999</v>
      </c>
      <c r="C99">
        <v>84.066000000000003</v>
      </c>
      <c r="D99">
        <v>8.8500000000000002E-3</v>
      </c>
      <c r="E99">
        <v>9.5200000000000007E-3</v>
      </c>
      <c r="I99">
        <v>19580.400000000001</v>
      </c>
      <c r="J99">
        <v>3.5986200000000003E-2</v>
      </c>
      <c r="K99">
        <v>1.6982600000000001</v>
      </c>
      <c r="N99">
        <v>10.0204</v>
      </c>
      <c r="O99">
        <v>304</v>
      </c>
      <c r="P99">
        <v>10.0204</v>
      </c>
      <c r="Q99">
        <v>2010</v>
      </c>
      <c r="R99">
        <v>10.0204</v>
      </c>
      <c r="S99">
        <v>4103</v>
      </c>
    </row>
    <row r="100" spans="2:19" x14ac:dyDescent="0.3">
      <c r="B100">
        <v>3997.712</v>
      </c>
      <c r="C100">
        <v>83.944999999999993</v>
      </c>
      <c r="D100">
        <v>8.8699999999999994E-3</v>
      </c>
      <c r="E100">
        <v>9.5300000000000003E-3</v>
      </c>
      <c r="I100">
        <v>19127</v>
      </c>
      <c r="J100">
        <v>3.5978000000000003E-2</v>
      </c>
      <c r="K100">
        <v>1.6978800000000001</v>
      </c>
      <c r="N100">
        <v>10.040800000000001</v>
      </c>
      <c r="O100">
        <v>316</v>
      </c>
      <c r="P100">
        <v>10.040800000000001</v>
      </c>
      <c r="Q100">
        <v>2010</v>
      </c>
      <c r="R100">
        <v>10.040800000000001</v>
      </c>
      <c r="S100">
        <v>4109</v>
      </c>
    </row>
    <row r="101" spans="2:19" x14ac:dyDescent="0.3">
      <c r="B101">
        <v>3996.748</v>
      </c>
      <c r="C101">
        <v>83.703000000000003</v>
      </c>
      <c r="D101">
        <v>8.8999999999999999E-3</v>
      </c>
      <c r="E101">
        <v>9.5600000000000008E-3</v>
      </c>
      <c r="I101">
        <v>18600.5</v>
      </c>
      <c r="J101">
        <v>3.5962500000000001E-2</v>
      </c>
      <c r="K101">
        <v>1.6971400000000001</v>
      </c>
      <c r="N101">
        <v>10.061199999999999</v>
      </c>
      <c r="O101">
        <v>308</v>
      </c>
      <c r="P101">
        <v>10.061199999999999</v>
      </c>
      <c r="Q101">
        <v>2000</v>
      </c>
      <c r="R101">
        <v>10.061199999999999</v>
      </c>
      <c r="S101">
        <v>4105</v>
      </c>
    </row>
    <row r="102" spans="2:19" x14ac:dyDescent="0.3">
      <c r="B102">
        <v>3995.7829999999999</v>
      </c>
      <c r="C102">
        <v>83.435000000000002</v>
      </c>
      <c r="D102">
        <v>8.9200000000000008E-3</v>
      </c>
      <c r="E102">
        <v>9.58E-3</v>
      </c>
      <c r="I102">
        <v>18086.5</v>
      </c>
      <c r="J102">
        <v>3.59552E-2</v>
      </c>
      <c r="K102">
        <v>1.6968000000000001</v>
      </c>
      <c r="N102">
        <v>10.0816</v>
      </c>
      <c r="O102">
        <v>313</v>
      </c>
      <c r="P102">
        <v>10.0816</v>
      </c>
      <c r="Q102">
        <v>2019</v>
      </c>
      <c r="R102">
        <v>10.0816</v>
      </c>
      <c r="S102">
        <v>4119</v>
      </c>
    </row>
    <row r="103" spans="2:19" x14ac:dyDescent="0.3">
      <c r="B103">
        <v>3994.819</v>
      </c>
      <c r="C103">
        <v>83.284000000000006</v>
      </c>
      <c r="D103">
        <v>8.9200000000000008E-3</v>
      </c>
      <c r="E103">
        <v>9.58E-3</v>
      </c>
      <c r="I103">
        <v>17584.099999999999</v>
      </c>
      <c r="J103">
        <v>3.5908799999999998E-2</v>
      </c>
      <c r="K103">
        <v>1.6946099999999999</v>
      </c>
      <c r="N103">
        <v>10.102</v>
      </c>
      <c r="O103">
        <v>315</v>
      </c>
      <c r="P103">
        <v>10.102</v>
      </c>
      <c r="Q103">
        <v>2014</v>
      </c>
      <c r="R103">
        <v>10.102</v>
      </c>
      <c r="S103">
        <v>4127</v>
      </c>
    </row>
    <row r="104" spans="2:19" x14ac:dyDescent="0.3">
      <c r="B104">
        <v>3993.855</v>
      </c>
      <c r="C104">
        <v>83.32</v>
      </c>
      <c r="D104">
        <v>8.9099999999999995E-3</v>
      </c>
      <c r="E104">
        <v>9.58E-3</v>
      </c>
      <c r="I104">
        <v>17083.599999999999</v>
      </c>
      <c r="J104">
        <v>3.5876600000000002E-2</v>
      </c>
      <c r="K104">
        <v>1.69309</v>
      </c>
      <c r="N104">
        <v>10.122400000000001</v>
      </c>
      <c r="O104">
        <v>325</v>
      </c>
      <c r="P104">
        <v>10.122400000000001</v>
      </c>
      <c r="Q104">
        <v>2000</v>
      </c>
      <c r="R104">
        <v>10.122400000000001</v>
      </c>
      <c r="S104">
        <v>4090</v>
      </c>
    </row>
    <row r="105" spans="2:19" x14ac:dyDescent="0.3">
      <c r="B105">
        <v>3992.8910000000001</v>
      </c>
      <c r="C105">
        <v>83.468000000000004</v>
      </c>
      <c r="D105">
        <v>8.8800000000000007E-3</v>
      </c>
      <c r="E105">
        <v>9.58E-3</v>
      </c>
      <c r="I105">
        <v>16584.400000000001</v>
      </c>
      <c r="J105">
        <v>3.5803599999999998E-2</v>
      </c>
      <c r="K105">
        <v>1.6896500000000001</v>
      </c>
      <c r="N105">
        <v>10.142799999999999</v>
      </c>
      <c r="O105">
        <v>276</v>
      </c>
      <c r="P105">
        <v>10.142799999999999</v>
      </c>
      <c r="Q105">
        <v>2000</v>
      </c>
      <c r="R105">
        <v>10.142799999999999</v>
      </c>
      <c r="S105">
        <v>4113</v>
      </c>
    </row>
    <row r="106" spans="2:19" x14ac:dyDescent="0.3">
      <c r="B106">
        <v>3991.9270000000001</v>
      </c>
      <c r="C106">
        <v>83.575999999999993</v>
      </c>
      <c r="D106">
        <v>8.8699999999999994E-3</v>
      </c>
      <c r="E106">
        <v>9.5999999999999992E-3</v>
      </c>
      <c r="I106">
        <v>16085.3</v>
      </c>
      <c r="J106">
        <v>3.57419E-2</v>
      </c>
      <c r="K106">
        <v>1.6867300000000001</v>
      </c>
      <c r="N106">
        <v>10.1632</v>
      </c>
      <c r="O106">
        <v>336</v>
      </c>
      <c r="P106">
        <v>10.1632</v>
      </c>
      <c r="Q106">
        <v>2022</v>
      </c>
      <c r="R106">
        <v>10.1632</v>
      </c>
      <c r="S106">
        <v>4102</v>
      </c>
    </row>
    <row r="107" spans="2:19" x14ac:dyDescent="0.3">
      <c r="B107">
        <v>3990.962</v>
      </c>
      <c r="C107">
        <v>83.596999999999994</v>
      </c>
      <c r="D107">
        <v>8.8699999999999994E-3</v>
      </c>
      <c r="E107">
        <v>9.6200000000000001E-3</v>
      </c>
      <c r="I107">
        <v>15589.6</v>
      </c>
      <c r="J107">
        <v>3.5708200000000002E-2</v>
      </c>
      <c r="K107">
        <v>1.6851400000000001</v>
      </c>
      <c r="N107">
        <v>10.1836</v>
      </c>
      <c r="O107">
        <v>299</v>
      </c>
      <c r="P107">
        <v>10.1836</v>
      </c>
      <c r="Q107">
        <v>2004</v>
      </c>
      <c r="R107">
        <v>10.1836</v>
      </c>
      <c r="S107">
        <v>4120</v>
      </c>
    </row>
    <row r="108" spans="2:19" x14ac:dyDescent="0.3">
      <c r="B108">
        <v>3989.998</v>
      </c>
      <c r="C108">
        <v>83.641999999999996</v>
      </c>
      <c r="D108">
        <v>8.8599999999999998E-3</v>
      </c>
      <c r="E108">
        <v>9.6200000000000001E-3</v>
      </c>
      <c r="I108">
        <v>15095.2</v>
      </c>
      <c r="J108">
        <v>3.5615000000000001E-2</v>
      </c>
      <c r="K108">
        <v>1.68075</v>
      </c>
      <c r="N108">
        <v>10.204000000000001</v>
      </c>
      <c r="O108">
        <v>294</v>
      </c>
      <c r="P108">
        <v>10.204000000000001</v>
      </c>
      <c r="Q108">
        <v>2019</v>
      </c>
      <c r="R108">
        <v>10.204000000000001</v>
      </c>
      <c r="S108">
        <v>4115</v>
      </c>
    </row>
    <row r="109" spans="2:19" x14ac:dyDescent="0.3">
      <c r="B109">
        <v>3989.0340000000001</v>
      </c>
      <c r="C109">
        <v>83.825999999999993</v>
      </c>
      <c r="D109">
        <v>8.8299999999999993E-3</v>
      </c>
      <c r="E109">
        <v>9.6100000000000005E-3</v>
      </c>
      <c r="I109">
        <v>14607.2</v>
      </c>
      <c r="J109">
        <v>3.5515199999999997E-2</v>
      </c>
      <c r="K109">
        <v>1.67604</v>
      </c>
      <c r="N109">
        <v>10.224399999999999</v>
      </c>
      <c r="O109">
        <v>345</v>
      </c>
      <c r="P109">
        <v>10.224399999999999</v>
      </c>
      <c r="Q109">
        <v>2008</v>
      </c>
      <c r="R109">
        <v>10.224399999999999</v>
      </c>
      <c r="S109">
        <v>4094</v>
      </c>
    </row>
    <row r="110" spans="2:19" x14ac:dyDescent="0.3">
      <c r="B110">
        <v>3988.07</v>
      </c>
      <c r="C110">
        <v>84.094999999999999</v>
      </c>
      <c r="D110">
        <v>8.8000000000000005E-3</v>
      </c>
      <c r="E110">
        <v>9.5999999999999992E-3</v>
      </c>
      <c r="I110">
        <v>14127.9</v>
      </c>
      <c r="J110">
        <v>3.5424299999999999E-2</v>
      </c>
      <c r="K110">
        <v>1.6717500000000001</v>
      </c>
      <c r="N110">
        <v>10.2448</v>
      </c>
      <c r="O110">
        <v>338</v>
      </c>
      <c r="P110">
        <v>10.2448</v>
      </c>
      <c r="Q110">
        <v>2000</v>
      </c>
      <c r="R110">
        <v>10.2448</v>
      </c>
      <c r="S110">
        <v>4095</v>
      </c>
    </row>
    <row r="111" spans="2:19" x14ac:dyDescent="0.3">
      <c r="B111">
        <v>3987.105</v>
      </c>
      <c r="C111">
        <v>84.265000000000001</v>
      </c>
      <c r="D111">
        <v>8.7899999999999992E-3</v>
      </c>
      <c r="E111">
        <v>9.5999999999999992E-3</v>
      </c>
      <c r="I111">
        <v>13616.1</v>
      </c>
      <c r="J111">
        <v>3.53353E-2</v>
      </c>
      <c r="K111">
        <v>1.6675500000000001</v>
      </c>
      <c r="N111">
        <v>10.2652</v>
      </c>
      <c r="O111">
        <v>348</v>
      </c>
      <c r="P111">
        <v>10.2652</v>
      </c>
      <c r="Q111">
        <v>2000</v>
      </c>
      <c r="R111">
        <v>10.2652</v>
      </c>
      <c r="S111">
        <v>4121</v>
      </c>
    </row>
    <row r="112" spans="2:19" x14ac:dyDescent="0.3">
      <c r="B112">
        <v>3986.1410000000001</v>
      </c>
      <c r="C112">
        <v>84.216999999999999</v>
      </c>
      <c r="D112">
        <v>8.8100000000000001E-3</v>
      </c>
      <c r="E112">
        <v>9.6100000000000005E-3</v>
      </c>
      <c r="I112">
        <v>13125.8</v>
      </c>
      <c r="J112">
        <v>3.5254099999999997E-2</v>
      </c>
      <c r="K112">
        <v>1.66371</v>
      </c>
      <c r="N112">
        <v>10.285600000000001</v>
      </c>
      <c r="O112">
        <v>320</v>
      </c>
      <c r="P112">
        <v>10.285600000000001</v>
      </c>
      <c r="Q112">
        <v>2025</v>
      </c>
      <c r="R112">
        <v>10.285600000000001</v>
      </c>
      <c r="S112">
        <v>4101</v>
      </c>
    </row>
    <row r="113" spans="2:19" x14ac:dyDescent="0.3">
      <c r="B113">
        <v>3985.1770000000001</v>
      </c>
      <c r="C113">
        <v>83.998999999999995</v>
      </c>
      <c r="D113">
        <v>8.8299999999999993E-3</v>
      </c>
      <c r="E113">
        <v>9.6100000000000005E-3</v>
      </c>
      <c r="I113">
        <v>12635</v>
      </c>
      <c r="J113">
        <v>3.5122599999999997E-2</v>
      </c>
      <c r="K113">
        <v>1.65751</v>
      </c>
      <c r="N113">
        <v>10.305999999999999</v>
      </c>
      <c r="O113">
        <v>294</v>
      </c>
      <c r="P113">
        <v>10.305999999999999</v>
      </c>
      <c r="Q113">
        <v>2003</v>
      </c>
      <c r="R113">
        <v>10.305999999999999</v>
      </c>
      <c r="S113">
        <v>4114</v>
      </c>
    </row>
    <row r="114" spans="2:19" x14ac:dyDescent="0.3">
      <c r="B114">
        <v>3984.2130000000002</v>
      </c>
      <c r="C114">
        <v>83.731999999999999</v>
      </c>
      <c r="D114">
        <v>8.8500000000000002E-3</v>
      </c>
      <c r="E114">
        <v>9.6200000000000001E-3</v>
      </c>
      <c r="I114">
        <v>12143.4</v>
      </c>
      <c r="J114">
        <v>3.5008499999999998E-2</v>
      </c>
      <c r="K114">
        <v>1.65212</v>
      </c>
      <c r="N114">
        <v>10.3264</v>
      </c>
      <c r="O114">
        <v>297</v>
      </c>
      <c r="P114">
        <v>10.3264</v>
      </c>
      <c r="Q114">
        <v>2015</v>
      </c>
      <c r="R114">
        <v>10.3264</v>
      </c>
      <c r="S114">
        <v>4135</v>
      </c>
    </row>
    <row r="115" spans="2:19" x14ac:dyDescent="0.3">
      <c r="B115">
        <v>3983.248</v>
      </c>
      <c r="C115">
        <v>83.507000000000005</v>
      </c>
      <c r="D115">
        <v>8.8599999999999998E-3</v>
      </c>
      <c r="E115">
        <v>9.6299999999999997E-3</v>
      </c>
      <c r="I115">
        <v>11654.3</v>
      </c>
      <c r="J115">
        <v>3.48983E-2</v>
      </c>
      <c r="K115">
        <v>1.6469199999999999</v>
      </c>
      <c r="N115">
        <v>10.3468</v>
      </c>
      <c r="O115">
        <v>290</v>
      </c>
      <c r="P115">
        <v>10.3468</v>
      </c>
      <c r="Q115">
        <v>2004</v>
      </c>
      <c r="R115">
        <v>10.3468</v>
      </c>
      <c r="S115">
        <v>4103</v>
      </c>
    </row>
    <row r="116" spans="2:19" x14ac:dyDescent="0.3">
      <c r="B116">
        <v>3982.2840000000001</v>
      </c>
      <c r="C116">
        <v>83.38</v>
      </c>
      <c r="D116">
        <v>8.8599999999999998E-3</v>
      </c>
      <c r="E116">
        <v>9.6299999999999997E-3</v>
      </c>
      <c r="I116">
        <v>11161.7</v>
      </c>
      <c r="J116">
        <v>3.4757099999999999E-2</v>
      </c>
      <c r="K116">
        <v>1.6402600000000001</v>
      </c>
      <c r="N116">
        <v>10.3672</v>
      </c>
      <c r="O116">
        <v>317</v>
      </c>
      <c r="P116">
        <v>10.3672</v>
      </c>
      <c r="Q116">
        <v>2006</v>
      </c>
      <c r="R116">
        <v>10.3672</v>
      </c>
      <c r="S116">
        <v>4124</v>
      </c>
    </row>
    <row r="117" spans="2:19" x14ac:dyDescent="0.3">
      <c r="B117">
        <v>3981.32</v>
      </c>
      <c r="C117">
        <v>83.399000000000001</v>
      </c>
      <c r="D117">
        <v>8.8500000000000002E-3</v>
      </c>
      <c r="E117">
        <v>9.6299999999999997E-3</v>
      </c>
      <c r="I117">
        <v>10672.9</v>
      </c>
      <c r="J117">
        <v>3.4629899999999998E-2</v>
      </c>
      <c r="K117">
        <v>1.63426</v>
      </c>
      <c r="N117">
        <v>10.387600000000001</v>
      </c>
      <c r="O117">
        <v>312</v>
      </c>
      <c r="P117">
        <v>10.387600000000001</v>
      </c>
      <c r="Q117">
        <v>2031</v>
      </c>
      <c r="R117">
        <v>10.387600000000001</v>
      </c>
      <c r="S117">
        <v>4140</v>
      </c>
    </row>
    <row r="118" spans="2:19" x14ac:dyDescent="0.3">
      <c r="B118">
        <v>3980.3560000000002</v>
      </c>
      <c r="C118">
        <v>83.546999999999997</v>
      </c>
      <c r="D118">
        <v>8.8400000000000006E-3</v>
      </c>
      <c r="E118">
        <v>9.6299999999999997E-3</v>
      </c>
      <c r="I118">
        <v>10182</v>
      </c>
      <c r="J118">
        <v>3.4483300000000001E-2</v>
      </c>
      <c r="K118">
        <v>1.62734</v>
      </c>
      <c r="N118">
        <v>10.407999999999999</v>
      </c>
      <c r="O118">
        <v>349</v>
      </c>
      <c r="P118">
        <v>10.407999999999999</v>
      </c>
      <c r="Q118">
        <v>2019</v>
      </c>
      <c r="R118">
        <v>10.407999999999999</v>
      </c>
      <c r="S118">
        <v>4135</v>
      </c>
    </row>
    <row r="119" spans="2:19" x14ac:dyDescent="0.3">
      <c r="B119">
        <v>3979.3910000000001</v>
      </c>
      <c r="C119">
        <v>83.703000000000003</v>
      </c>
      <c r="D119">
        <v>8.8400000000000006E-3</v>
      </c>
      <c r="E119">
        <v>9.6299999999999997E-3</v>
      </c>
      <c r="I119">
        <v>9692.51</v>
      </c>
      <c r="J119">
        <v>3.4352300000000002E-2</v>
      </c>
      <c r="K119">
        <v>1.6211599999999999</v>
      </c>
      <c r="N119">
        <v>10.4284</v>
      </c>
      <c r="O119">
        <v>330</v>
      </c>
      <c r="P119">
        <v>10.4284</v>
      </c>
      <c r="Q119">
        <v>2014</v>
      </c>
      <c r="R119">
        <v>10.4284</v>
      </c>
      <c r="S119">
        <v>4154</v>
      </c>
    </row>
    <row r="120" spans="2:19" x14ac:dyDescent="0.3">
      <c r="B120">
        <v>3978.4270000000001</v>
      </c>
      <c r="C120">
        <v>83.698999999999998</v>
      </c>
      <c r="D120">
        <v>8.8500000000000002E-3</v>
      </c>
      <c r="E120">
        <v>9.6500000000000006E-3</v>
      </c>
      <c r="I120">
        <v>9219.41</v>
      </c>
      <c r="J120">
        <v>3.4218699999999998E-2</v>
      </c>
      <c r="K120">
        <v>1.6148499999999999</v>
      </c>
      <c r="N120">
        <v>10.4488</v>
      </c>
      <c r="O120">
        <v>319</v>
      </c>
      <c r="P120">
        <v>10.4488</v>
      </c>
      <c r="Q120">
        <v>2018</v>
      </c>
      <c r="R120">
        <v>10.4488</v>
      </c>
      <c r="S120">
        <v>4233</v>
      </c>
    </row>
    <row r="121" spans="2:19" x14ac:dyDescent="0.3">
      <c r="B121">
        <v>3977.4630000000002</v>
      </c>
      <c r="C121">
        <v>83.453999999999994</v>
      </c>
      <c r="D121">
        <v>8.8800000000000007E-3</v>
      </c>
      <c r="E121">
        <v>9.6600000000000002E-3</v>
      </c>
      <c r="I121">
        <v>8716.14</v>
      </c>
      <c r="J121">
        <v>3.4049500000000003E-2</v>
      </c>
      <c r="K121">
        <v>1.60687</v>
      </c>
      <c r="N121">
        <v>10.469200000000001</v>
      </c>
      <c r="O121">
        <v>335</v>
      </c>
      <c r="P121">
        <v>10.469200000000001</v>
      </c>
      <c r="Q121">
        <v>2005</v>
      </c>
      <c r="R121">
        <v>10.469200000000001</v>
      </c>
      <c r="S121">
        <v>4441</v>
      </c>
    </row>
    <row r="122" spans="2:19" x14ac:dyDescent="0.3">
      <c r="B122">
        <v>3976.4989999999998</v>
      </c>
      <c r="C122">
        <v>83.052999999999997</v>
      </c>
      <c r="D122">
        <v>8.9200000000000008E-3</v>
      </c>
      <c r="E122">
        <v>9.6699999999999998E-3</v>
      </c>
      <c r="I122">
        <v>8220.85</v>
      </c>
      <c r="J122">
        <v>3.3885499999999999E-2</v>
      </c>
      <c r="K122">
        <v>1.5991299999999999</v>
      </c>
      <c r="N122">
        <v>10.489599999999999</v>
      </c>
      <c r="O122">
        <v>301</v>
      </c>
      <c r="P122">
        <v>10.489599999999999</v>
      </c>
      <c r="Q122">
        <v>2029</v>
      </c>
      <c r="R122">
        <v>10.489599999999999</v>
      </c>
      <c r="S122">
        <v>4469</v>
      </c>
    </row>
    <row r="123" spans="2:19" x14ac:dyDescent="0.3">
      <c r="B123">
        <v>3975.5340000000001</v>
      </c>
      <c r="C123">
        <v>82.704999999999998</v>
      </c>
      <c r="D123">
        <v>8.94E-3</v>
      </c>
      <c r="E123">
        <v>9.6699999999999998E-3</v>
      </c>
      <c r="I123">
        <v>7728.37</v>
      </c>
      <c r="J123">
        <v>3.3700500000000001E-2</v>
      </c>
      <c r="K123">
        <v>1.5904</v>
      </c>
      <c r="N123">
        <v>10.51</v>
      </c>
      <c r="O123">
        <v>344</v>
      </c>
      <c r="P123">
        <v>10.51</v>
      </c>
      <c r="Q123">
        <v>2009</v>
      </c>
      <c r="R123">
        <v>10.51</v>
      </c>
      <c r="S123">
        <v>4443</v>
      </c>
    </row>
    <row r="124" spans="2:19" x14ac:dyDescent="0.3">
      <c r="B124">
        <v>3974.57</v>
      </c>
      <c r="C124">
        <v>82.613</v>
      </c>
      <c r="D124">
        <v>8.9300000000000004E-3</v>
      </c>
      <c r="E124">
        <v>9.6600000000000002E-3</v>
      </c>
      <c r="I124">
        <v>7240.1</v>
      </c>
      <c r="J124">
        <v>3.3514200000000001E-2</v>
      </c>
      <c r="K124">
        <v>1.5815999999999999</v>
      </c>
      <c r="N124">
        <v>10.5304</v>
      </c>
      <c r="O124">
        <v>296</v>
      </c>
      <c r="P124">
        <v>10.5304</v>
      </c>
      <c r="Q124">
        <v>2006</v>
      </c>
      <c r="R124">
        <v>10.5304</v>
      </c>
      <c r="S124">
        <v>4248</v>
      </c>
    </row>
    <row r="125" spans="2:19" x14ac:dyDescent="0.3">
      <c r="B125">
        <v>3973.6060000000002</v>
      </c>
      <c r="C125">
        <v>82.846000000000004</v>
      </c>
      <c r="D125">
        <v>8.8900000000000003E-3</v>
      </c>
      <c r="E125">
        <v>9.6600000000000002E-3</v>
      </c>
      <c r="I125">
        <v>6750.57</v>
      </c>
      <c r="J125">
        <v>3.33006E-2</v>
      </c>
      <c r="K125">
        <v>1.57152</v>
      </c>
      <c r="N125">
        <v>10.550800000000001</v>
      </c>
      <c r="O125">
        <v>340</v>
      </c>
      <c r="P125">
        <v>10.550800000000001</v>
      </c>
      <c r="Q125">
        <v>2002</v>
      </c>
      <c r="R125">
        <v>10.550800000000001</v>
      </c>
      <c r="S125">
        <v>4174</v>
      </c>
    </row>
    <row r="126" spans="2:19" x14ac:dyDescent="0.3">
      <c r="B126">
        <v>3972.6419999999998</v>
      </c>
      <c r="C126">
        <v>83.293000000000006</v>
      </c>
      <c r="D126">
        <v>8.8400000000000006E-3</v>
      </c>
      <c r="E126">
        <v>9.6600000000000002E-3</v>
      </c>
      <c r="I126">
        <v>6258.31</v>
      </c>
      <c r="J126">
        <v>3.30441E-2</v>
      </c>
      <c r="K126">
        <v>1.55942</v>
      </c>
      <c r="N126">
        <v>10.571199999999999</v>
      </c>
      <c r="O126">
        <v>328</v>
      </c>
      <c r="P126">
        <v>10.571199999999999</v>
      </c>
      <c r="Q126">
        <v>2006</v>
      </c>
      <c r="R126">
        <v>10.571199999999999</v>
      </c>
      <c r="S126">
        <v>4141</v>
      </c>
    </row>
    <row r="127" spans="2:19" x14ac:dyDescent="0.3">
      <c r="B127">
        <v>3971.6770000000001</v>
      </c>
      <c r="C127">
        <v>83.738</v>
      </c>
      <c r="D127">
        <v>8.7899999999999992E-3</v>
      </c>
      <c r="E127">
        <v>9.6699999999999998E-3</v>
      </c>
      <c r="I127">
        <v>5769.82</v>
      </c>
      <c r="J127">
        <v>3.2875500000000002E-2</v>
      </c>
      <c r="K127">
        <v>1.5514600000000001</v>
      </c>
      <c r="N127">
        <v>10.5916</v>
      </c>
      <c r="O127">
        <v>316</v>
      </c>
      <c r="P127">
        <v>10.5916</v>
      </c>
      <c r="Q127">
        <v>2024</v>
      </c>
      <c r="R127">
        <v>10.5916</v>
      </c>
      <c r="S127">
        <v>4109</v>
      </c>
    </row>
    <row r="128" spans="2:19" x14ac:dyDescent="0.3">
      <c r="B128">
        <v>3970.7130000000002</v>
      </c>
      <c r="C128">
        <v>83.995000000000005</v>
      </c>
      <c r="D128">
        <v>8.77E-3</v>
      </c>
      <c r="E128">
        <v>9.6900000000000007E-3</v>
      </c>
      <c r="I128">
        <v>5279.92</v>
      </c>
      <c r="J128">
        <v>3.2561800000000002E-2</v>
      </c>
      <c r="K128">
        <v>1.5366599999999999</v>
      </c>
      <c r="N128">
        <v>10.612</v>
      </c>
      <c r="O128">
        <v>326</v>
      </c>
      <c r="P128">
        <v>10.612</v>
      </c>
      <c r="Q128">
        <v>2004</v>
      </c>
      <c r="R128">
        <v>10.612</v>
      </c>
      <c r="S128">
        <v>4100</v>
      </c>
    </row>
    <row r="129" spans="2:19" x14ac:dyDescent="0.3">
      <c r="B129">
        <v>3969.7489999999998</v>
      </c>
      <c r="C129">
        <v>84.019000000000005</v>
      </c>
      <c r="D129">
        <v>8.77E-3</v>
      </c>
      <c r="E129">
        <v>9.7000000000000003E-3</v>
      </c>
      <c r="I129">
        <v>4963.54</v>
      </c>
      <c r="J129">
        <v>3.2350999999999998E-2</v>
      </c>
      <c r="K129">
        <v>1.52671</v>
      </c>
      <c r="N129">
        <v>10.632400000000001</v>
      </c>
      <c r="O129">
        <v>327</v>
      </c>
      <c r="P129">
        <v>10.632400000000001</v>
      </c>
      <c r="Q129">
        <v>2000</v>
      </c>
      <c r="R129">
        <v>10.632400000000001</v>
      </c>
      <c r="S129">
        <v>4116</v>
      </c>
    </row>
    <row r="130" spans="2:19" x14ac:dyDescent="0.3">
      <c r="B130">
        <v>3968.7849999999999</v>
      </c>
      <c r="C130">
        <v>83.905000000000001</v>
      </c>
      <c r="D130">
        <v>8.7799999999999996E-3</v>
      </c>
      <c r="E130">
        <v>9.7000000000000003E-3</v>
      </c>
      <c r="I130">
        <v>4781.16</v>
      </c>
      <c r="J130">
        <v>3.22133E-2</v>
      </c>
      <c r="K130">
        <v>1.5202100000000001</v>
      </c>
      <c r="N130">
        <v>10.652799999999999</v>
      </c>
      <c r="O130">
        <v>328</v>
      </c>
      <c r="P130">
        <v>10.652799999999999</v>
      </c>
      <c r="Q130">
        <v>2003</v>
      </c>
      <c r="R130">
        <v>10.652799999999999</v>
      </c>
      <c r="S130">
        <v>4096</v>
      </c>
    </row>
    <row r="131" spans="2:19" x14ac:dyDescent="0.3">
      <c r="B131">
        <v>3967.8209999999999</v>
      </c>
      <c r="C131">
        <v>83.811000000000007</v>
      </c>
      <c r="D131">
        <v>8.77E-3</v>
      </c>
      <c r="E131">
        <v>9.7000000000000003E-3</v>
      </c>
      <c r="I131">
        <v>4592.04</v>
      </c>
      <c r="J131">
        <v>3.2083899999999999E-2</v>
      </c>
      <c r="K131">
        <v>1.5141100000000001</v>
      </c>
      <c r="N131">
        <v>10.6732</v>
      </c>
      <c r="O131">
        <v>358</v>
      </c>
      <c r="P131">
        <v>10.6732</v>
      </c>
      <c r="Q131">
        <v>2017</v>
      </c>
      <c r="R131">
        <v>10.6732</v>
      </c>
      <c r="S131">
        <v>4104</v>
      </c>
    </row>
    <row r="132" spans="2:19" x14ac:dyDescent="0.3">
      <c r="B132">
        <v>3966.8560000000002</v>
      </c>
      <c r="C132">
        <v>83.819000000000003</v>
      </c>
      <c r="D132">
        <v>8.77E-3</v>
      </c>
      <c r="E132">
        <v>9.6900000000000007E-3</v>
      </c>
      <c r="I132">
        <v>4380.8500000000004</v>
      </c>
      <c r="J132">
        <v>3.1909600000000003E-2</v>
      </c>
      <c r="K132">
        <v>1.5058800000000001</v>
      </c>
      <c r="N132">
        <v>10.6936</v>
      </c>
      <c r="O132">
        <v>344</v>
      </c>
      <c r="P132">
        <v>10.6936</v>
      </c>
      <c r="Q132">
        <v>2011</v>
      </c>
      <c r="R132">
        <v>10.6936</v>
      </c>
      <c r="S132">
        <v>4104</v>
      </c>
    </row>
    <row r="133" spans="2:19" x14ac:dyDescent="0.3">
      <c r="B133">
        <v>3965.8919999999998</v>
      </c>
      <c r="C133">
        <v>83.819000000000003</v>
      </c>
      <c r="D133">
        <v>8.7799999999999996E-3</v>
      </c>
      <c r="E133">
        <v>9.6900000000000007E-3</v>
      </c>
      <c r="I133">
        <v>4180.54</v>
      </c>
      <c r="J133">
        <v>3.1782299999999999E-2</v>
      </c>
      <c r="K133">
        <v>1.49987</v>
      </c>
      <c r="N133">
        <v>10.714</v>
      </c>
      <c r="O133">
        <v>337</v>
      </c>
      <c r="P133">
        <v>10.714</v>
      </c>
      <c r="Q133">
        <v>2000</v>
      </c>
      <c r="R133">
        <v>10.714</v>
      </c>
      <c r="S133">
        <v>4093</v>
      </c>
    </row>
    <row r="134" spans="2:19" x14ac:dyDescent="0.3">
      <c r="B134">
        <v>3964.9279999999999</v>
      </c>
      <c r="C134">
        <v>83.575000000000003</v>
      </c>
      <c r="D134">
        <v>8.8199999999999997E-3</v>
      </c>
      <c r="E134">
        <v>9.7199999999999995E-3</v>
      </c>
      <c r="I134">
        <v>3981.22</v>
      </c>
      <c r="J134">
        <v>3.1617399999999997E-2</v>
      </c>
      <c r="K134">
        <v>1.4920899999999999</v>
      </c>
      <c r="N134">
        <v>10.734400000000001</v>
      </c>
      <c r="O134">
        <v>318</v>
      </c>
      <c r="P134">
        <v>10.734400000000001</v>
      </c>
      <c r="Q134">
        <v>2013</v>
      </c>
      <c r="R134">
        <v>10.734400000000001</v>
      </c>
      <c r="S134">
        <v>4124</v>
      </c>
    </row>
    <row r="135" spans="2:19" x14ac:dyDescent="0.3">
      <c r="B135">
        <v>3963.9639999999999</v>
      </c>
      <c r="C135">
        <v>82.992999999999995</v>
      </c>
      <c r="D135">
        <v>8.8900000000000003E-3</v>
      </c>
      <c r="E135">
        <v>9.75E-3</v>
      </c>
      <c r="I135">
        <v>3780.93</v>
      </c>
      <c r="J135">
        <v>3.1422499999999999E-2</v>
      </c>
      <c r="K135">
        <v>1.48289</v>
      </c>
      <c r="N135">
        <v>10.754799999999999</v>
      </c>
      <c r="O135">
        <v>323</v>
      </c>
      <c r="P135">
        <v>10.754799999999999</v>
      </c>
      <c r="Q135">
        <v>2020</v>
      </c>
      <c r="R135">
        <v>10.754799999999999</v>
      </c>
      <c r="S135">
        <v>4116</v>
      </c>
    </row>
    <row r="136" spans="2:19" x14ac:dyDescent="0.3">
      <c r="B136">
        <v>3963</v>
      </c>
      <c r="C136">
        <v>82.34</v>
      </c>
      <c r="D136">
        <v>8.94E-3</v>
      </c>
      <c r="E136">
        <v>9.7599999999999996E-3</v>
      </c>
      <c r="I136">
        <v>3580.6</v>
      </c>
      <c r="J136">
        <v>3.1213299999999999E-2</v>
      </c>
      <c r="K136">
        <v>1.47302</v>
      </c>
      <c r="N136">
        <v>10.7752</v>
      </c>
      <c r="O136">
        <v>325</v>
      </c>
      <c r="P136">
        <v>10.7752</v>
      </c>
      <c r="Q136">
        <v>2000</v>
      </c>
      <c r="R136">
        <v>10.7752</v>
      </c>
      <c r="S136">
        <v>4101</v>
      </c>
    </row>
    <row r="137" spans="2:19" x14ac:dyDescent="0.3">
      <c r="B137">
        <v>3962.0349999999999</v>
      </c>
      <c r="C137">
        <v>82.099000000000004</v>
      </c>
      <c r="D137">
        <v>8.9499999999999996E-3</v>
      </c>
      <c r="E137">
        <v>9.7400000000000004E-3</v>
      </c>
      <c r="I137">
        <v>3381.13</v>
      </c>
      <c r="J137">
        <v>3.1030100000000001E-2</v>
      </c>
      <c r="K137">
        <v>1.4643699999999999</v>
      </c>
      <c r="N137">
        <v>10.7956</v>
      </c>
      <c r="O137">
        <v>357</v>
      </c>
      <c r="P137">
        <v>10.7956</v>
      </c>
      <c r="Q137">
        <v>2000</v>
      </c>
      <c r="R137">
        <v>10.7956</v>
      </c>
      <c r="S137">
        <v>4081</v>
      </c>
    </row>
    <row r="138" spans="2:19" x14ac:dyDescent="0.3">
      <c r="B138">
        <v>3961.0709999999999</v>
      </c>
      <c r="C138">
        <v>82.534000000000006</v>
      </c>
      <c r="D138">
        <v>8.8999999999999999E-3</v>
      </c>
      <c r="E138">
        <v>9.7099999999999999E-3</v>
      </c>
      <c r="I138">
        <v>3180.41</v>
      </c>
      <c r="J138">
        <v>3.0821399999999999E-2</v>
      </c>
      <c r="K138">
        <v>1.4545300000000001</v>
      </c>
      <c r="N138">
        <v>10.816000000000001</v>
      </c>
      <c r="O138">
        <v>363</v>
      </c>
      <c r="P138">
        <v>10.816000000000001</v>
      </c>
      <c r="Q138">
        <v>2016</v>
      </c>
      <c r="R138">
        <v>10.816000000000001</v>
      </c>
      <c r="S138">
        <v>4105</v>
      </c>
    </row>
    <row r="139" spans="2:19" x14ac:dyDescent="0.3">
      <c r="B139">
        <v>3960.107</v>
      </c>
      <c r="C139">
        <v>83.423000000000002</v>
      </c>
      <c r="D139">
        <v>8.8299999999999993E-3</v>
      </c>
      <c r="E139">
        <v>9.7000000000000003E-3</v>
      </c>
      <c r="I139">
        <v>2981.12</v>
      </c>
      <c r="J139">
        <v>3.0558100000000001E-2</v>
      </c>
      <c r="K139">
        <v>1.4420999999999999</v>
      </c>
      <c r="N139">
        <v>10.836399999999999</v>
      </c>
      <c r="O139">
        <v>357</v>
      </c>
      <c r="P139">
        <v>10.836399999999999</v>
      </c>
      <c r="Q139">
        <v>2000</v>
      </c>
      <c r="R139">
        <v>10.836399999999999</v>
      </c>
      <c r="S139">
        <v>4102</v>
      </c>
    </row>
    <row r="140" spans="2:19" x14ac:dyDescent="0.3">
      <c r="B140">
        <v>3959.143</v>
      </c>
      <c r="C140">
        <v>84.221000000000004</v>
      </c>
      <c r="D140">
        <v>8.7799999999999996E-3</v>
      </c>
      <c r="E140">
        <v>9.7300000000000008E-3</v>
      </c>
      <c r="I140">
        <v>2780.49</v>
      </c>
      <c r="J140">
        <v>3.02943E-2</v>
      </c>
      <c r="K140">
        <v>1.4296500000000001</v>
      </c>
      <c r="N140">
        <v>10.8568</v>
      </c>
      <c r="O140">
        <v>348</v>
      </c>
      <c r="P140">
        <v>10.8568</v>
      </c>
      <c r="Q140">
        <v>2013</v>
      </c>
      <c r="R140">
        <v>10.8568</v>
      </c>
      <c r="S140">
        <v>4108</v>
      </c>
    </row>
    <row r="141" spans="2:19" x14ac:dyDescent="0.3">
      <c r="B141">
        <v>3958.1779999999999</v>
      </c>
      <c r="C141">
        <v>84.507000000000005</v>
      </c>
      <c r="D141">
        <v>8.7799999999999996E-3</v>
      </c>
      <c r="E141">
        <v>9.7699999999999992E-3</v>
      </c>
      <c r="I141">
        <v>2580.7399999999998</v>
      </c>
      <c r="J141">
        <v>2.9984400000000001E-2</v>
      </c>
      <c r="K141">
        <v>1.41503</v>
      </c>
      <c r="N141">
        <v>10.8772</v>
      </c>
      <c r="O141">
        <v>355</v>
      </c>
      <c r="P141">
        <v>10.8772</v>
      </c>
      <c r="Q141">
        <v>2008</v>
      </c>
      <c r="R141">
        <v>10.8772</v>
      </c>
      <c r="S141">
        <v>4114</v>
      </c>
    </row>
    <row r="142" spans="2:19" x14ac:dyDescent="0.3">
      <c r="B142">
        <v>3957.2139999999999</v>
      </c>
      <c r="C142">
        <v>84.292000000000002</v>
      </c>
      <c r="D142">
        <v>8.8100000000000001E-3</v>
      </c>
      <c r="E142">
        <v>9.7999999999999997E-3</v>
      </c>
      <c r="I142">
        <v>2384.6999999999998</v>
      </c>
      <c r="J142">
        <v>2.96662E-2</v>
      </c>
      <c r="K142">
        <v>1.40001</v>
      </c>
      <c r="N142">
        <v>10.897600000000001</v>
      </c>
      <c r="O142">
        <v>316</v>
      </c>
      <c r="P142">
        <v>10.897600000000001</v>
      </c>
      <c r="Q142">
        <v>2030</v>
      </c>
      <c r="R142">
        <v>10.897600000000001</v>
      </c>
      <c r="S142">
        <v>4126</v>
      </c>
    </row>
    <row r="143" spans="2:19" x14ac:dyDescent="0.3">
      <c r="B143">
        <v>3956.25</v>
      </c>
      <c r="C143">
        <v>83.912999999999997</v>
      </c>
      <c r="D143">
        <v>8.8299999999999993E-3</v>
      </c>
      <c r="E143">
        <v>9.7800000000000005E-3</v>
      </c>
      <c r="I143">
        <v>2187.0100000000002</v>
      </c>
      <c r="J143">
        <v>2.9294500000000001E-2</v>
      </c>
      <c r="K143">
        <v>1.3824700000000001</v>
      </c>
      <c r="N143">
        <v>10.917999999999999</v>
      </c>
      <c r="O143">
        <v>323</v>
      </c>
      <c r="P143">
        <v>10.917999999999999</v>
      </c>
      <c r="Q143">
        <v>2000</v>
      </c>
      <c r="R143">
        <v>10.917999999999999</v>
      </c>
      <c r="S143">
        <v>4096</v>
      </c>
    </row>
    <row r="144" spans="2:19" x14ac:dyDescent="0.3">
      <c r="B144">
        <v>3955.2860000000001</v>
      </c>
      <c r="C144">
        <v>83.674000000000007</v>
      </c>
      <c r="D144">
        <v>8.8299999999999993E-3</v>
      </c>
      <c r="E144">
        <v>9.75E-3</v>
      </c>
      <c r="I144">
        <v>2008.03</v>
      </c>
      <c r="J144">
        <v>2.8890900000000001E-2</v>
      </c>
      <c r="K144">
        <v>1.3634200000000001</v>
      </c>
      <c r="N144">
        <v>10.9384</v>
      </c>
      <c r="O144">
        <v>333</v>
      </c>
      <c r="P144">
        <v>10.9384</v>
      </c>
      <c r="Q144">
        <v>2012</v>
      </c>
      <c r="R144">
        <v>10.9384</v>
      </c>
      <c r="S144">
        <v>4101</v>
      </c>
    </row>
    <row r="145" spans="2:19" x14ac:dyDescent="0.3">
      <c r="B145">
        <v>3954.3209999999999</v>
      </c>
      <c r="C145">
        <v>83.596000000000004</v>
      </c>
      <c r="D145">
        <v>8.8299999999999993E-3</v>
      </c>
      <c r="E145">
        <v>9.7300000000000008E-3</v>
      </c>
      <c r="I145">
        <v>1912.46</v>
      </c>
      <c r="J145">
        <v>2.8625999999999999E-2</v>
      </c>
      <c r="K145">
        <v>1.3509199999999999</v>
      </c>
      <c r="N145">
        <v>10.9588</v>
      </c>
      <c r="O145">
        <v>333</v>
      </c>
      <c r="P145">
        <v>10.9588</v>
      </c>
      <c r="Q145">
        <v>2010</v>
      </c>
      <c r="R145">
        <v>10.9588</v>
      </c>
      <c r="S145">
        <v>4113</v>
      </c>
    </row>
    <row r="146" spans="2:19" x14ac:dyDescent="0.3">
      <c r="B146">
        <v>3953.357</v>
      </c>
      <c r="C146">
        <v>83.444000000000003</v>
      </c>
      <c r="D146">
        <v>8.8400000000000006E-3</v>
      </c>
      <c r="E146">
        <v>9.75E-3</v>
      </c>
      <c r="I146">
        <v>1811.65</v>
      </c>
      <c r="J146">
        <v>2.8368000000000001E-2</v>
      </c>
      <c r="K146">
        <v>1.33874</v>
      </c>
      <c r="N146">
        <v>10.979200000000001</v>
      </c>
      <c r="O146">
        <v>353</v>
      </c>
      <c r="P146">
        <v>10.979200000000001</v>
      </c>
      <c r="Q146">
        <v>2000</v>
      </c>
      <c r="R146">
        <v>10.979200000000001</v>
      </c>
      <c r="S146">
        <v>4100</v>
      </c>
    </row>
    <row r="147" spans="2:19" x14ac:dyDescent="0.3">
      <c r="B147">
        <v>3952.393</v>
      </c>
      <c r="C147">
        <v>82.971000000000004</v>
      </c>
      <c r="D147">
        <v>8.8900000000000003E-3</v>
      </c>
      <c r="E147">
        <v>9.7999999999999997E-3</v>
      </c>
      <c r="I147">
        <v>1712.01</v>
      </c>
      <c r="J147">
        <v>2.8107500000000001E-2</v>
      </c>
      <c r="K147">
        <v>1.3264499999999999</v>
      </c>
      <c r="N147">
        <v>10.999599999999999</v>
      </c>
      <c r="O147">
        <v>326</v>
      </c>
      <c r="P147">
        <v>10.999599999999999</v>
      </c>
      <c r="Q147">
        <v>2013</v>
      </c>
      <c r="R147">
        <v>10.999599999999999</v>
      </c>
      <c r="S147">
        <v>4107</v>
      </c>
    </row>
    <row r="148" spans="2:19" x14ac:dyDescent="0.3">
      <c r="B148">
        <v>3951.4290000000001</v>
      </c>
      <c r="C148">
        <v>82.138000000000005</v>
      </c>
      <c r="D148">
        <v>8.9700000000000005E-3</v>
      </c>
      <c r="E148">
        <v>9.8499999999999994E-3</v>
      </c>
      <c r="I148">
        <v>1612.16</v>
      </c>
      <c r="J148">
        <v>2.77985E-2</v>
      </c>
      <c r="K148">
        <v>1.3118700000000001</v>
      </c>
      <c r="N148">
        <v>11.02</v>
      </c>
      <c r="O148">
        <v>332</v>
      </c>
      <c r="P148">
        <v>11.02</v>
      </c>
      <c r="Q148">
        <v>2000</v>
      </c>
      <c r="R148">
        <v>11.02</v>
      </c>
      <c r="S148">
        <v>4101</v>
      </c>
    </row>
    <row r="149" spans="2:19" x14ac:dyDescent="0.3">
      <c r="B149">
        <v>3950.4639999999999</v>
      </c>
      <c r="C149">
        <v>81.186000000000007</v>
      </c>
      <c r="D149">
        <v>9.0600000000000003E-3</v>
      </c>
      <c r="E149">
        <v>9.8899999999999995E-3</v>
      </c>
      <c r="I149">
        <v>1511.95</v>
      </c>
      <c r="J149">
        <v>2.74474E-2</v>
      </c>
      <c r="K149">
        <v>1.2952999999999999</v>
      </c>
      <c r="N149">
        <v>11.0404</v>
      </c>
      <c r="O149">
        <v>309</v>
      </c>
      <c r="P149">
        <v>11.0404</v>
      </c>
      <c r="Q149">
        <v>2000</v>
      </c>
      <c r="R149">
        <v>11.0404</v>
      </c>
      <c r="S149">
        <v>4111</v>
      </c>
    </row>
    <row r="150" spans="2:19" x14ac:dyDescent="0.3">
      <c r="B150">
        <v>3949.5</v>
      </c>
      <c r="C150">
        <v>80.575000000000003</v>
      </c>
      <c r="D150">
        <v>9.11E-3</v>
      </c>
      <c r="E150">
        <v>9.8899999999999995E-3</v>
      </c>
      <c r="I150">
        <v>1412.03</v>
      </c>
      <c r="J150">
        <v>2.7088999999999998E-2</v>
      </c>
      <c r="K150">
        <v>1.2783899999999999</v>
      </c>
      <c r="N150">
        <v>11.0608</v>
      </c>
      <c r="O150">
        <v>307</v>
      </c>
      <c r="P150">
        <v>11.0608</v>
      </c>
      <c r="Q150">
        <v>2001</v>
      </c>
      <c r="R150">
        <v>11.0608</v>
      </c>
      <c r="S150">
        <v>4092</v>
      </c>
    </row>
    <row r="151" spans="2:19" x14ac:dyDescent="0.3">
      <c r="B151">
        <v>3948.5360000000001</v>
      </c>
      <c r="C151">
        <v>80.802000000000007</v>
      </c>
      <c r="D151">
        <v>9.0699999999999999E-3</v>
      </c>
      <c r="E151">
        <v>9.8399999999999998E-3</v>
      </c>
      <c r="I151">
        <v>1312.25</v>
      </c>
      <c r="J151">
        <v>2.6663200000000001E-2</v>
      </c>
      <c r="K151">
        <v>1.2582899999999999</v>
      </c>
      <c r="N151">
        <v>11.081200000000001</v>
      </c>
      <c r="O151">
        <v>321</v>
      </c>
      <c r="P151">
        <v>11.081200000000001</v>
      </c>
      <c r="Q151">
        <v>2000</v>
      </c>
      <c r="R151">
        <v>11.081200000000001</v>
      </c>
      <c r="S151">
        <v>4103</v>
      </c>
    </row>
    <row r="152" spans="2:19" x14ac:dyDescent="0.3">
      <c r="B152">
        <v>3947.5720000000001</v>
      </c>
      <c r="C152">
        <v>82.039000000000001</v>
      </c>
      <c r="D152">
        <v>8.94E-3</v>
      </c>
      <c r="E152">
        <v>9.7900000000000001E-3</v>
      </c>
      <c r="I152">
        <v>1212.08</v>
      </c>
      <c r="J152">
        <v>2.6192E-2</v>
      </c>
      <c r="K152">
        <v>1.2360500000000001</v>
      </c>
      <c r="N152">
        <v>11.101599999999999</v>
      </c>
      <c r="O152">
        <v>313</v>
      </c>
      <c r="P152">
        <v>11.101599999999999</v>
      </c>
      <c r="Q152">
        <v>2016</v>
      </c>
      <c r="R152">
        <v>11.101599999999999</v>
      </c>
      <c r="S152">
        <v>4107</v>
      </c>
    </row>
    <row r="153" spans="2:19" x14ac:dyDescent="0.3">
      <c r="B153">
        <v>3946.607</v>
      </c>
      <c r="C153">
        <v>83.751000000000005</v>
      </c>
      <c r="D153">
        <v>8.8100000000000001E-3</v>
      </c>
      <c r="E153">
        <v>9.7800000000000005E-3</v>
      </c>
      <c r="I153">
        <v>1115.96</v>
      </c>
      <c r="J153">
        <v>2.56885E-2</v>
      </c>
      <c r="K153">
        <v>1.2122900000000001</v>
      </c>
      <c r="N153">
        <v>11.122</v>
      </c>
      <c r="O153">
        <v>339</v>
      </c>
      <c r="P153">
        <v>11.122</v>
      </c>
      <c r="Q153">
        <v>2009</v>
      </c>
      <c r="R153">
        <v>11.122</v>
      </c>
      <c r="S153">
        <v>4113</v>
      </c>
    </row>
    <row r="154" spans="2:19" x14ac:dyDescent="0.3">
      <c r="B154">
        <v>3945.643</v>
      </c>
      <c r="C154">
        <v>84.759</v>
      </c>
      <c r="D154">
        <v>8.7600000000000004E-3</v>
      </c>
      <c r="E154">
        <v>9.8700000000000003E-3</v>
      </c>
      <c r="I154">
        <v>1036.24</v>
      </c>
      <c r="J154">
        <v>2.5153499999999999E-2</v>
      </c>
      <c r="K154">
        <v>1.1870499999999999</v>
      </c>
      <c r="N154">
        <v>11.1424</v>
      </c>
      <c r="O154">
        <v>342</v>
      </c>
      <c r="P154">
        <v>11.1424</v>
      </c>
      <c r="Q154">
        <v>2029</v>
      </c>
      <c r="R154">
        <v>11.1424</v>
      </c>
      <c r="S154">
        <v>4096</v>
      </c>
    </row>
    <row r="155" spans="2:19" x14ac:dyDescent="0.3">
      <c r="B155">
        <v>3944.6790000000001</v>
      </c>
      <c r="C155">
        <v>84.135000000000005</v>
      </c>
      <c r="D155">
        <v>8.8599999999999998E-3</v>
      </c>
      <c r="E155">
        <v>1.001E-2</v>
      </c>
      <c r="I155">
        <v>989.29100000000005</v>
      </c>
      <c r="J155">
        <v>2.48297E-2</v>
      </c>
      <c r="K155">
        <v>1.1717599999999999</v>
      </c>
      <c r="N155">
        <v>11.162800000000001</v>
      </c>
      <c r="O155">
        <v>349</v>
      </c>
      <c r="P155">
        <v>11.162800000000001</v>
      </c>
      <c r="Q155">
        <v>2017</v>
      </c>
      <c r="R155">
        <v>11.162800000000001</v>
      </c>
      <c r="S155">
        <v>4096</v>
      </c>
    </row>
    <row r="156" spans="2:19" x14ac:dyDescent="0.3">
      <c r="B156">
        <v>3943.7150000000001</v>
      </c>
      <c r="C156">
        <v>82.301000000000002</v>
      </c>
      <c r="D156">
        <v>9.0299999999999998E-3</v>
      </c>
      <c r="E156">
        <v>1.009E-2</v>
      </c>
      <c r="I156">
        <v>939.25900000000001</v>
      </c>
      <c r="J156">
        <v>2.44704E-2</v>
      </c>
      <c r="K156">
        <v>1.1548099999999999</v>
      </c>
      <c r="N156">
        <v>11.183199999999999</v>
      </c>
      <c r="O156">
        <v>325</v>
      </c>
      <c r="P156">
        <v>11.183199999999999</v>
      </c>
      <c r="Q156">
        <v>2000</v>
      </c>
      <c r="R156">
        <v>11.183199999999999</v>
      </c>
      <c r="S156">
        <v>4089</v>
      </c>
    </row>
    <row r="157" spans="2:19" x14ac:dyDescent="0.3">
      <c r="B157">
        <v>3942.75</v>
      </c>
      <c r="C157">
        <v>80.906999999999996</v>
      </c>
      <c r="D157">
        <v>9.11E-3</v>
      </c>
      <c r="E157">
        <v>1.0030000000000001E-2</v>
      </c>
      <c r="I157">
        <v>889.15700000000004</v>
      </c>
      <c r="J157">
        <v>2.40936E-2</v>
      </c>
      <c r="K157">
        <v>1.13703</v>
      </c>
      <c r="N157">
        <v>11.2036</v>
      </c>
      <c r="O157">
        <v>350</v>
      </c>
      <c r="P157">
        <v>11.2036</v>
      </c>
      <c r="Q157">
        <v>2016</v>
      </c>
      <c r="R157">
        <v>11.2036</v>
      </c>
      <c r="S157">
        <v>4097</v>
      </c>
    </row>
    <row r="158" spans="2:19" x14ac:dyDescent="0.3">
      <c r="B158">
        <v>3941.7860000000001</v>
      </c>
      <c r="C158">
        <v>81.331999999999994</v>
      </c>
      <c r="D158">
        <v>8.9999999999999993E-3</v>
      </c>
      <c r="E158">
        <v>9.8899999999999995E-3</v>
      </c>
      <c r="I158">
        <v>839.21500000000003</v>
      </c>
      <c r="J158">
        <v>2.3668100000000001E-2</v>
      </c>
      <c r="K158">
        <v>1.1169500000000001</v>
      </c>
      <c r="N158">
        <v>11.224</v>
      </c>
      <c r="O158">
        <v>336</v>
      </c>
      <c r="P158">
        <v>11.224</v>
      </c>
      <c r="Q158">
        <v>2000</v>
      </c>
      <c r="R158">
        <v>11.224</v>
      </c>
      <c r="S158">
        <v>4099</v>
      </c>
    </row>
    <row r="159" spans="2:19" x14ac:dyDescent="0.3">
      <c r="B159">
        <v>3940.8220000000001</v>
      </c>
      <c r="C159">
        <v>83.450999999999993</v>
      </c>
      <c r="D159">
        <v>8.7799999999999996E-3</v>
      </c>
      <c r="E159">
        <v>9.7999999999999997E-3</v>
      </c>
      <c r="I159">
        <v>789.18799999999999</v>
      </c>
      <c r="J159">
        <v>2.3223799999999999E-2</v>
      </c>
      <c r="K159">
        <v>1.09598</v>
      </c>
      <c r="N159">
        <v>11.244400000000001</v>
      </c>
      <c r="O159">
        <v>333</v>
      </c>
      <c r="P159">
        <v>11.244400000000001</v>
      </c>
      <c r="Q159">
        <v>2018</v>
      </c>
      <c r="R159">
        <v>11.244400000000001</v>
      </c>
      <c r="S159">
        <v>4088</v>
      </c>
    </row>
    <row r="160" spans="2:19" x14ac:dyDescent="0.3">
      <c r="B160">
        <v>3939.8580000000002</v>
      </c>
      <c r="C160">
        <v>85.793999999999997</v>
      </c>
      <c r="D160">
        <v>8.6099999999999996E-3</v>
      </c>
      <c r="E160">
        <v>9.8099999999999993E-3</v>
      </c>
      <c r="I160">
        <v>739.10599999999999</v>
      </c>
      <c r="J160">
        <v>2.2714399999999999E-2</v>
      </c>
      <c r="K160">
        <v>1.0719399999999999</v>
      </c>
      <c r="N160">
        <v>11.264799999999999</v>
      </c>
      <c r="O160">
        <v>309</v>
      </c>
      <c r="P160">
        <v>11.264799999999999</v>
      </c>
      <c r="Q160">
        <v>2010</v>
      </c>
      <c r="R160">
        <v>11.264799999999999</v>
      </c>
      <c r="S160">
        <v>4107</v>
      </c>
    </row>
    <row r="161" spans="2:19" x14ac:dyDescent="0.3">
      <c r="B161">
        <v>3938.8939999999998</v>
      </c>
      <c r="C161">
        <v>86.846000000000004</v>
      </c>
      <c r="D161">
        <v>8.5800000000000008E-3</v>
      </c>
      <c r="E161">
        <v>9.9100000000000004E-3</v>
      </c>
      <c r="I161">
        <v>689.26099999999997</v>
      </c>
      <c r="J161">
        <v>2.2162399999999999E-2</v>
      </c>
      <c r="K161">
        <v>1.04589</v>
      </c>
      <c r="N161">
        <v>11.2852</v>
      </c>
      <c r="O161">
        <v>330</v>
      </c>
      <c r="P161">
        <v>11.2852</v>
      </c>
      <c r="Q161">
        <v>2000</v>
      </c>
      <c r="R161">
        <v>11.2852</v>
      </c>
      <c r="S161">
        <v>4090</v>
      </c>
    </row>
    <row r="162" spans="2:19" x14ac:dyDescent="0.3">
      <c r="B162">
        <v>3937.9290000000001</v>
      </c>
      <c r="C162">
        <v>86.311000000000007</v>
      </c>
      <c r="D162">
        <v>8.6499999999999997E-3</v>
      </c>
      <c r="E162">
        <v>9.9799999999999993E-3</v>
      </c>
      <c r="I162">
        <v>639.29600000000005</v>
      </c>
      <c r="J162">
        <v>2.15979E-2</v>
      </c>
      <c r="K162">
        <v>1.01925</v>
      </c>
      <c r="N162">
        <v>11.3056</v>
      </c>
      <c r="O162">
        <v>332</v>
      </c>
      <c r="P162">
        <v>11.3056</v>
      </c>
      <c r="Q162">
        <v>2000</v>
      </c>
      <c r="R162">
        <v>11.3056</v>
      </c>
      <c r="S162">
        <v>4093</v>
      </c>
    </row>
    <row r="163" spans="2:19" x14ac:dyDescent="0.3">
      <c r="B163">
        <v>3936.9650000000001</v>
      </c>
      <c r="C163">
        <v>84.994</v>
      </c>
      <c r="D163">
        <v>8.7600000000000004E-3</v>
      </c>
      <c r="E163">
        <v>9.9699999999999997E-3</v>
      </c>
      <c r="I163">
        <v>589.072</v>
      </c>
      <c r="J163">
        <v>2.08985E-2</v>
      </c>
      <c r="K163">
        <v>0.98624000000000001</v>
      </c>
      <c r="N163">
        <v>11.326000000000001</v>
      </c>
      <c r="O163">
        <v>321</v>
      </c>
      <c r="P163">
        <v>11.326000000000001</v>
      </c>
      <c r="Q163">
        <v>2011</v>
      </c>
      <c r="R163">
        <v>11.326000000000001</v>
      </c>
      <c r="S163">
        <v>4114</v>
      </c>
    </row>
    <row r="164" spans="2:19" x14ac:dyDescent="0.3">
      <c r="B164">
        <v>3936.0010000000002</v>
      </c>
      <c r="C164">
        <v>83.588999999999999</v>
      </c>
      <c r="D164">
        <v>8.8699999999999994E-3</v>
      </c>
      <c r="E164">
        <v>9.9500000000000005E-3</v>
      </c>
      <c r="I164">
        <v>540.30899999999997</v>
      </c>
      <c r="J164">
        <v>2.02214E-2</v>
      </c>
      <c r="K164">
        <v>0.95428999999999997</v>
      </c>
      <c r="N164">
        <v>11.346399999999999</v>
      </c>
      <c r="O164">
        <v>302</v>
      </c>
      <c r="P164">
        <v>11.346399999999999</v>
      </c>
      <c r="Q164">
        <v>2003</v>
      </c>
      <c r="R164">
        <v>11.346399999999999</v>
      </c>
      <c r="S164">
        <v>4111</v>
      </c>
    </row>
    <row r="165" spans="2:19" x14ac:dyDescent="0.3">
      <c r="B165">
        <v>3935.0369999999998</v>
      </c>
      <c r="C165">
        <v>82.072000000000003</v>
      </c>
      <c r="D165">
        <v>8.9999999999999993E-3</v>
      </c>
      <c r="E165">
        <v>9.9799999999999993E-3</v>
      </c>
      <c r="I165">
        <v>490.53100000000001</v>
      </c>
      <c r="J165">
        <v>1.9421600000000001E-2</v>
      </c>
      <c r="K165">
        <v>0.91654999999999998</v>
      </c>
      <c r="N165">
        <v>11.3668</v>
      </c>
      <c r="O165">
        <v>313</v>
      </c>
      <c r="P165">
        <v>11.3668</v>
      </c>
      <c r="Q165">
        <v>2007</v>
      </c>
      <c r="R165">
        <v>11.3668</v>
      </c>
      <c r="S165">
        <v>4097</v>
      </c>
    </row>
    <row r="166" spans="2:19" x14ac:dyDescent="0.3">
      <c r="B166">
        <v>3934.0729999999999</v>
      </c>
      <c r="C166">
        <v>80.283000000000001</v>
      </c>
      <c r="D166">
        <v>9.1699999999999993E-3</v>
      </c>
      <c r="E166">
        <v>1.005E-2</v>
      </c>
      <c r="I166">
        <v>439.22800000000001</v>
      </c>
      <c r="J166">
        <v>1.8440499999999999E-2</v>
      </c>
      <c r="K166">
        <v>0.87024999999999997</v>
      </c>
      <c r="N166">
        <v>11.3872</v>
      </c>
      <c r="O166">
        <v>348</v>
      </c>
      <c r="P166">
        <v>11.3872</v>
      </c>
      <c r="Q166">
        <v>2010</v>
      </c>
      <c r="R166">
        <v>11.3872</v>
      </c>
      <c r="S166">
        <v>4099</v>
      </c>
    </row>
    <row r="167" spans="2:19" x14ac:dyDescent="0.3">
      <c r="B167">
        <v>3933.1080000000002</v>
      </c>
      <c r="C167">
        <v>78.7</v>
      </c>
      <c r="D167">
        <v>9.3100000000000006E-3</v>
      </c>
      <c r="E167">
        <v>1.0070000000000001E-2</v>
      </c>
      <c r="I167">
        <v>389.19299999999998</v>
      </c>
      <c r="J167">
        <v>1.7445100000000002E-2</v>
      </c>
      <c r="K167">
        <v>0.82326999999999995</v>
      </c>
      <c r="N167">
        <v>11.4076</v>
      </c>
      <c r="O167">
        <v>362</v>
      </c>
      <c r="P167">
        <v>11.4076</v>
      </c>
      <c r="Q167">
        <v>2007</v>
      </c>
      <c r="R167">
        <v>11.4076</v>
      </c>
      <c r="S167">
        <v>4100</v>
      </c>
    </row>
    <row r="168" spans="2:19" x14ac:dyDescent="0.3">
      <c r="B168">
        <v>3932.1439999999998</v>
      </c>
      <c r="C168">
        <v>78.302000000000007</v>
      </c>
      <c r="D168">
        <v>9.2999999999999992E-3</v>
      </c>
      <c r="E168">
        <v>0.01</v>
      </c>
      <c r="I168">
        <v>339.03899999999999</v>
      </c>
      <c r="J168">
        <v>1.6283300000000001E-2</v>
      </c>
      <c r="K168">
        <v>0.76844000000000001</v>
      </c>
      <c r="N168">
        <v>11.428000000000001</v>
      </c>
      <c r="O168">
        <v>350</v>
      </c>
      <c r="P168">
        <v>11.428000000000001</v>
      </c>
      <c r="Q168">
        <v>2005</v>
      </c>
      <c r="R168">
        <v>11.428000000000001</v>
      </c>
      <c r="S168">
        <v>4110</v>
      </c>
    </row>
    <row r="169" spans="2:19" x14ac:dyDescent="0.3">
      <c r="B169">
        <v>3931.18</v>
      </c>
      <c r="C169">
        <v>79.712999999999994</v>
      </c>
      <c r="D169">
        <v>9.1000000000000004E-3</v>
      </c>
      <c r="E169">
        <v>9.8899999999999995E-3</v>
      </c>
      <c r="I169">
        <v>309.95999999999998</v>
      </c>
      <c r="J169">
        <v>1.5389099999999999E-2</v>
      </c>
      <c r="K169">
        <v>0.72624</v>
      </c>
      <c r="N169">
        <v>11.448399999999999</v>
      </c>
      <c r="O169">
        <v>344</v>
      </c>
      <c r="P169">
        <v>11.448399999999999</v>
      </c>
      <c r="Q169">
        <v>2018</v>
      </c>
      <c r="R169">
        <v>11.448399999999999</v>
      </c>
      <c r="S169">
        <v>4100</v>
      </c>
    </row>
    <row r="170" spans="2:19" x14ac:dyDescent="0.3">
      <c r="B170">
        <v>3930.2159999999999</v>
      </c>
      <c r="C170">
        <v>82.582999999999998</v>
      </c>
      <c r="D170">
        <v>8.8299999999999993E-3</v>
      </c>
      <c r="E170">
        <v>9.8200000000000006E-3</v>
      </c>
      <c r="I170">
        <v>301.74799999999999</v>
      </c>
      <c r="J170">
        <v>1.51273E-2</v>
      </c>
      <c r="K170">
        <v>0.71389000000000002</v>
      </c>
      <c r="N170">
        <v>11.4688</v>
      </c>
      <c r="O170">
        <v>342</v>
      </c>
      <c r="P170">
        <v>11.4688</v>
      </c>
      <c r="Q170">
        <v>2000</v>
      </c>
      <c r="R170">
        <v>11.4688</v>
      </c>
      <c r="S170">
        <v>4112</v>
      </c>
    </row>
    <row r="171" spans="2:19" x14ac:dyDescent="0.3">
      <c r="B171">
        <v>3929.2510000000002</v>
      </c>
      <c r="C171">
        <v>85.658000000000001</v>
      </c>
      <c r="D171">
        <v>8.6099999999999996E-3</v>
      </c>
      <c r="E171">
        <v>9.8499999999999994E-3</v>
      </c>
      <c r="I171">
        <v>291.77</v>
      </c>
      <c r="J171">
        <v>1.4859199999999999E-2</v>
      </c>
      <c r="K171">
        <v>0.70123999999999997</v>
      </c>
      <c r="N171">
        <v>11.4892</v>
      </c>
      <c r="O171">
        <v>351</v>
      </c>
      <c r="P171">
        <v>11.4892</v>
      </c>
      <c r="Q171">
        <v>2022</v>
      </c>
      <c r="R171">
        <v>11.4892</v>
      </c>
      <c r="S171">
        <v>4121</v>
      </c>
    </row>
    <row r="172" spans="2:19" x14ac:dyDescent="0.3">
      <c r="B172">
        <v>3928.2869999999998</v>
      </c>
      <c r="C172">
        <v>87.343000000000004</v>
      </c>
      <c r="D172">
        <v>8.5699999999999995E-3</v>
      </c>
      <c r="E172">
        <v>9.9799999999999993E-3</v>
      </c>
      <c r="I172">
        <v>281.697</v>
      </c>
      <c r="J172">
        <v>1.45839E-2</v>
      </c>
      <c r="K172">
        <v>0.68823999999999996</v>
      </c>
      <c r="N172">
        <v>11.509600000000001</v>
      </c>
      <c r="O172">
        <v>348</v>
      </c>
      <c r="P172">
        <v>11.509600000000001</v>
      </c>
      <c r="Q172">
        <v>2016</v>
      </c>
      <c r="R172">
        <v>11.509600000000001</v>
      </c>
      <c r="S172">
        <v>4111</v>
      </c>
    </row>
    <row r="173" spans="2:19" x14ac:dyDescent="0.3">
      <c r="B173">
        <v>3927.3229999999999</v>
      </c>
      <c r="C173">
        <v>86.582999999999998</v>
      </c>
      <c r="D173">
        <v>8.7200000000000003E-3</v>
      </c>
      <c r="E173">
        <v>1.0160000000000001E-2</v>
      </c>
      <c r="I173">
        <v>271.78800000000001</v>
      </c>
      <c r="J173">
        <v>1.42808E-2</v>
      </c>
      <c r="K173">
        <v>0.67393999999999998</v>
      </c>
      <c r="N173">
        <v>11.53</v>
      </c>
      <c r="O173">
        <v>349</v>
      </c>
      <c r="P173">
        <v>11.53</v>
      </c>
      <c r="Q173">
        <v>2000</v>
      </c>
      <c r="R173">
        <v>11.53</v>
      </c>
      <c r="S173">
        <v>4096</v>
      </c>
    </row>
    <row r="174" spans="2:19" x14ac:dyDescent="0.3">
      <c r="B174">
        <v>3926.3589999999999</v>
      </c>
      <c r="C174">
        <v>83.716999999999999</v>
      </c>
      <c r="D174">
        <v>8.9899999999999997E-3</v>
      </c>
      <c r="E174">
        <v>1.03E-2</v>
      </c>
      <c r="I174">
        <v>261.85300000000001</v>
      </c>
      <c r="J174">
        <v>1.39632E-2</v>
      </c>
      <c r="K174">
        <v>0.65895000000000004</v>
      </c>
      <c r="N174">
        <v>11.5504</v>
      </c>
      <c r="O174">
        <v>372</v>
      </c>
      <c r="P174">
        <v>11.5504</v>
      </c>
      <c r="Q174">
        <v>2000</v>
      </c>
      <c r="R174">
        <v>11.5504</v>
      </c>
      <c r="S174">
        <v>4112</v>
      </c>
    </row>
    <row r="175" spans="2:19" x14ac:dyDescent="0.3">
      <c r="B175">
        <v>3925.3939999999998</v>
      </c>
      <c r="C175">
        <v>80.522999999999996</v>
      </c>
      <c r="D175">
        <v>9.2399999999999999E-3</v>
      </c>
      <c r="E175">
        <v>1.0279999999999999E-2</v>
      </c>
      <c r="I175">
        <v>252.18100000000001</v>
      </c>
      <c r="J175">
        <v>1.36629E-2</v>
      </c>
      <c r="K175">
        <v>0.64478000000000002</v>
      </c>
      <c r="N175">
        <v>11.5708</v>
      </c>
      <c r="O175">
        <v>333</v>
      </c>
      <c r="P175">
        <v>11.5708</v>
      </c>
      <c r="Q175">
        <v>2012</v>
      </c>
      <c r="R175">
        <v>11.5708</v>
      </c>
      <c r="S175">
        <v>4101</v>
      </c>
    </row>
    <row r="176" spans="2:19" x14ac:dyDescent="0.3">
      <c r="B176">
        <v>3924.43</v>
      </c>
      <c r="C176">
        <v>79.012</v>
      </c>
      <c r="D176">
        <v>9.2899999999999996E-3</v>
      </c>
      <c r="E176">
        <v>1.013E-2</v>
      </c>
      <c r="I176">
        <v>241.76499999999999</v>
      </c>
      <c r="J176">
        <v>1.3354E-2</v>
      </c>
      <c r="K176">
        <v>0.63019999999999998</v>
      </c>
      <c r="N176">
        <v>11.591200000000001</v>
      </c>
      <c r="O176">
        <v>347</v>
      </c>
      <c r="P176">
        <v>11.591200000000001</v>
      </c>
      <c r="Q176">
        <v>2020</v>
      </c>
      <c r="R176">
        <v>11.591200000000001</v>
      </c>
      <c r="S176">
        <v>4110</v>
      </c>
    </row>
    <row r="177" spans="2:19" x14ac:dyDescent="0.3">
      <c r="B177">
        <v>3923.4659999999999</v>
      </c>
      <c r="C177">
        <v>79.948999999999998</v>
      </c>
      <c r="D177">
        <v>9.1199999999999996E-3</v>
      </c>
      <c r="E177">
        <v>9.9500000000000005E-3</v>
      </c>
      <c r="I177">
        <v>231.72399999999999</v>
      </c>
      <c r="J177">
        <v>1.3012599999999999E-2</v>
      </c>
      <c r="K177">
        <v>0.61409000000000002</v>
      </c>
      <c r="N177">
        <v>11.611599999999999</v>
      </c>
      <c r="O177">
        <v>368</v>
      </c>
      <c r="P177">
        <v>11.611599999999999</v>
      </c>
      <c r="Q177">
        <v>2017</v>
      </c>
      <c r="R177">
        <v>11.611599999999999</v>
      </c>
      <c r="S177">
        <v>4097</v>
      </c>
    </row>
    <row r="178" spans="2:19" x14ac:dyDescent="0.3">
      <c r="B178">
        <v>3922.502</v>
      </c>
      <c r="C178">
        <v>82.334999999999994</v>
      </c>
      <c r="D178">
        <v>8.8900000000000003E-3</v>
      </c>
      <c r="E178">
        <v>9.8899999999999995E-3</v>
      </c>
      <c r="I178">
        <v>221.86699999999999</v>
      </c>
      <c r="J178">
        <v>1.26661E-2</v>
      </c>
      <c r="K178">
        <v>0.59774000000000005</v>
      </c>
      <c r="N178">
        <v>11.632</v>
      </c>
      <c r="O178">
        <v>347</v>
      </c>
      <c r="P178">
        <v>11.632</v>
      </c>
      <c r="Q178">
        <v>2006</v>
      </c>
      <c r="R178">
        <v>11.632</v>
      </c>
      <c r="S178">
        <v>4092</v>
      </c>
    </row>
    <row r="179" spans="2:19" x14ac:dyDescent="0.3">
      <c r="B179">
        <v>3921.5369999999998</v>
      </c>
      <c r="C179">
        <v>84.135999999999996</v>
      </c>
      <c r="D179">
        <v>8.7799999999999996E-3</v>
      </c>
      <c r="E179">
        <v>9.9900000000000006E-3</v>
      </c>
      <c r="I179">
        <v>211.73500000000001</v>
      </c>
      <c r="J179">
        <v>1.23275E-2</v>
      </c>
      <c r="K179">
        <v>0.58176000000000005</v>
      </c>
      <c r="N179">
        <v>11.6524</v>
      </c>
      <c r="O179">
        <v>356</v>
      </c>
      <c r="P179">
        <v>11.6524</v>
      </c>
      <c r="Q179">
        <v>2029</v>
      </c>
      <c r="R179">
        <v>11.6524</v>
      </c>
      <c r="S179">
        <v>4097</v>
      </c>
    </row>
    <row r="180" spans="2:19" x14ac:dyDescent="0.3">
      <c r="B180">
        <v>3920.5729999999999</v>
      </c>
      <c r="C180">
        <v>83.858999999999995</v>
      </c>
      <c r="D180">
        <v>8.8599999999999998E-3</v>
      </c>
      <c r="E180">
        <v>1.017E-2</v>
      </c>
      <c r="I180">
        <v>201.84299999999999</v>
      </c>
      <c r="J180">
        <v>1.196E-2</v>
      </c>
      <c r="K180">
        <v>0.56442000000000003</v>
      </c>
      <c r="N180">
        <v>11.672800000000001</v>
      </c>
      <c r="O180">
        <v>355</v>
      </c>
      <c r="P180">
        <v>11.672800000000001</v>
      </c>
      <c r="Q180">
        <v>2024</v>
      </c>
      <c r="R180">
        <v>11.672800000000001</v>
      </c>
      <c r="S180">
        <v>4124</v>
      </c>
    </row>
    <row r="181" spans="2:19" x14ac:dyDescent="0.3">
      <c r="B181">
        <v>3919.6089999999999</v>
      </c>
      <c r="C181">
        <v>81.760000000000005</v>
      </c>
      <c r="D181">
        <v>9.0600000000000003E-3</v>
      </c>
      <c r="E181">
        <v>1.0290000000000001E-2</v>
      </c>
      <c r="I181">
        <v>191.756</v>
      </c>
      <c r="J181">
        <v>1.15949E-2</v>
      </c>
      <c r="K181">
        <v>0.54718999999999995</v>
      </c>
      <c r="N181">
        <v>11.693199999999999</v>
      </c>
      <c r="O181">
        <v>344</v>
      </c>
      <c r="P181">
        <v>11.693199999999999</v>
      </c>
      <c r="Q181">
        <v>2000</v>
      </c>
      <c r="R181">
        <v>11.693199999999999</v>
      </c>
      <c r="S181">
        <v>4103</v>
      </c>
    </row>
    <row r="182" spans="2:19" x14ac:dyDescent="0.3">
      <c r="B182">
        <v>3918.645</v>
      </c>
      <c r="C182">
        <v>79.465999999999994</v>
      </c>
      <c r="D182">
        <v>9.2399999999999999E-3</v>
      </c>
      <c r="E182">
        <v>1.027E-2</v>
      </c>
      <c r="I182">
        <v>181.68</v>
      </c>
      <c r="J182">
        <v>1.1224100000000001E-2</v>
      </c>
      <c r="K182">
        <v>0.52968999999999999</v>
      </c>
      <c r="N182">
        <v>11.7136</v>
      </c>
      <c r="O182">
        <v>372</v>
      </c>
      <c r="P182">
        <v>11.7136</v>
      </c>
      <c r="Q182">
        <v>2025</v>
      </c>
      <c r="R182">
        <v>11.7136</v>
      </c>
      <c r="S182">
        <v>4112</v>
      </c>
    </row>
    <row r="183" spans="2:19" x14ac:dyDescent="0.3">
      <c r="B183">
        <v>3917.68</v>
      </c>
      <c r="C183">
        <v>78.668000000000006</v>
      </c>
      <c r="D183">
        <v>9.2499999999999995E-3</v>
      </c>
      <c r="E183">
        <v>1.014E-2</v>
      </c>
      <c r="I183">
        <v>171.977</v>
      </c>
      <c r="J183">
        <v>1.08351E-2</v>
      </c>
      <c r="K183">
        <v>0.51132999999999995</v>
      </c>
      <c r="N183">
        <v>11.734</v>
      </c>
      <c r="O183">
        <v>347</v>
      </c>
      <c r="P183">
        <v>11.734</v>
      </c>
      <c r="Q183">
        <v>2000</v>
      </c>
      <c r="R183">
        <v>11.734</v>
      </c>
      <c r="S183">
        <v>4107</v>
      </c>
    </row>
    <row r="184" spans="2:19" x14ac:dyDescent="0.3">
      <c r="B184">
        <v>3916.7159999999999</v>
      </c>
      <c r="C184">
        <v>80.2</v>
      </c>
      <c r="D184">
        <v>9.0500000000000008E-3</v>
      </c>
      <c r="E184">
        <v>9.9699999999999997E-3</v>
      </c>
      <c r="I184">
        <v>161.76300000000001</v>
      </c>
      <c r="J184">
        <v>1.0415300000000001E-2</v>
      </c>
      <c r="K184">
        <v>0.49152000000000001</v>
      </c>
      <c r="N184">
        <v>11.7544</v>
      </c>
      <c r="O184">
        <v>363</v>
      </c>
      <c r="P184">
        <v>11.7544</v>
      </c>
      <c r="Q184">
        <v>2011</v>
      </c>
      <c r="R184">
        <v>11.7544</v>
      </c>
      <c r="S184">
        <v>4113</v>
      </c>
    </row>
    <row r="185" spans="2:19" x14ac:dyDescent="0.3">
      <c r="B185">
        <v>3915.752</v>
      </c>
      <c r="C185">
        <v>83.712999999999994</v>
      </c>
      <c r="D185">
        <v>8.7200000000000003E-3</v>
      </c>
      <c r="E185">
        <v>9.8399999999999998E-3</v>
      </c>
      <c r="I185">
        <v>151.76599999999999</v>
      </c>
      <c r="J185">
        <v>1.00331E-2</v>
      </c>
      <c r="K185">
        <v>0.47348000000000001</v>
      </c>
      <c r="N185">
        <v>11.774800000000001</v>
      </c>
      <c r="O185">
        <v>325</v>
      </c>
      <c r="P185">
        <v>11.774800000000001</v>
      </c>
      <c r="Q185">
        <v>2011</v>
      </c>
      <c r="R185">
        <v>11.774800000000001</v>
      </c>
      <c r="S185">
        <v>4107</v>
      </c>
    </row>
    <row r="186" spans="2:19" x14ac:dyDescent="0.3">
      <c r="B186">
        <v>3914.788</v>
      </c>
      <c r="C186">
        <v>87.718999999999994</v>
      </c>
      <c r="D186">
        <v>8.43E-3</v>
      </c>
      <c r="E186">
        <v>9.8200000000000006E-3</v>
      </c>
      <c r="I186">
        <v>141.785</v>
      </c>
      <c r="J186">
        <v>9.5969599999999999E-3</v>
      </c>
      <c r="K186">
        <v>0.45290000000000002</v>
      </c>
      <c r="N186">
        <v>11.795199999999999</v>
      </c>
      <c r="O186">
        <v>353</v>
      </c>
      <c r="P186">
        <v>11.795199999999999</v>
      </c>
      <c r="Q186">
        <v>2021</v>
      </c>
      <c r="R186">
        <v>11.795199999999999</v>
      </c>
      <c r="S186">
        <v>4111</v>
      </c>
    </row>
    <row r="187" spans="2:19" x14ac:dyDescent="0.3">
      <c r="B187">
        <v>3913.8229999999999</v>
      </c>
      <c r="C187">
        <v>90.259</v>
      </c>
      <c r="D187">
        <v>8.2900000000000005E-3</v>
      </c>
      <c r="E187">
        <v>9.92E-3</v>
      </c>
      <c r="I187">
        <v>132.24600000000001</v>
      </c>
      <c r="J187">
        <v>9.1935699999999999E-3</v>
      </c>
      <c r="K187">
        <v>0.43386000000000002</v>
      </c>
      <c r="N187">
        <v>11.8156</v>
      </c>
      <c r="O187">
        <v>376</v>
      </c>
      <c r="P187">
        <v>11.8156</v>
      </c>
      <c r="Q187">
        <v>2009</v>
      </c>
      <c r="R187">
        <v>11.8156</v>
      </c>
      <c r="S187">
        <v>4097</v>
      </c>
    </row>
    <row r="188" spans="2:19" x14ac:dyDescent="0.3">
      <c r="B188">
        <v>3912.8589999999999</v>
      </c>
      <c r="C188">
        <v>90.257000000000005</v>
      </c>
      <c r="D188">
        <v>8.3400000000000002E-3</v>
      </c>
      <c r="E188">
        <v>1.0070000000000001E-2</v>
      </c>
      <c r="I188">
        <v>121.598</v>
      </c>
      <c r="J188">
        <v>8.6986600000000004E-3</v>
      </c>
      <c r="K188">
        <v>0.41050999999999999</v>
      </c>
      <c r="N188">
        <v>11.836</v>
      </c>
      <c r="O188">
        <v>345</v>
      </c>
      <c r="P188">
        <v>11.836</v>
      </c>
      <c r="Q188">
        <v>2009</v>
      </c>
      <c r="R188">
        <v>11.836</v>
      </c>
      <c r="S188">
        <v>4089</v>
      </c>
    </row>
    <row r="189" spans="2:19" x14ac:dyDescent="0.3">
      <c r="B189">
        <v>3911.895</v>
      </c>
      <c r="C189">
        <v>88.363</v>
      </c>
      <c r="D189">
        <v>8.5199999999999998E-3</v>
      </c>
      <c r="E189">
        <v>1.0160000000000001E-2</v>
      </c>
      <c r="I189">
        <v>111.752</v>
      </c>
      <c r="J189">
        <v>8.2601399999999991E-3</v>
      </c>
      <c r="K189">
        <v>0.38980999999999999</v>
      </c>
      <c r="N189">
        <v>11.856400000000001</v>
      </c>
      <c r="O189">
        <v>326</v>
      </c>
      <c r="P189">
        <v>11.856400000000001</v>
      </c>
      <c r="Q189">
        <v>2000</v>
      </c>
      <c r="R189">
        <v>11.856400000000001</v>
      </c>
      <c r="S189">
        <v>4119</v>
      </c>
    </row>
    <row r="190" spans="2:19" x14ac:dyDescent="0.3">
      <c r="B190">
        <v>3910.931</v>
      </c>
      <c r="C190">
        <v>86.144000000000005</v>
      </c>
      <c r="D190">
        <v>8.6999999999999994E-3</v>
      </c>
      <c r="E190">
        <v>1.0149999999999999E-2</v>
      </c>
      <c r="I190">
        <v>101.947</v>
      </c>
      <c r="J190">
        <v>7.7808199999999999E-3</v>
      </c>
      <c r="K190">
        <v>0.36719000000000002</v>
      </c>
      <c r="N190">
        <v>11.876799999999999</v>
      </c>
      <c r="O190">
        <v>389</v>
      </c>
      <c r="P190">
        <v>11.876799999999999</v>
      </c>
      <c r="Q190">
        <v>2026</v>
      </c>
      <c r="R190">
        <v>11.876799999999999</v>
      </c>
      <c r="S190">
        <v>4101</v>
      </c>
    </row>
    <row r="191" spans="2:19" x14ac:dyDescent="0.3">
      <c r="B191">
        <v>3909.9670000000001</v>
      </c>
      <c r="C191">
        <v>84.582999999999998</v>
      </c>
      <c r="D191">
        <v>8.8299999999999993E-3</v>
      </c>
      <c r="E191">
        <v>1.0109999999999999E-2</v>
      </c>
      <c r="I191">
        <v>91.750900000000001</v>
      </c>
      <c r="J191">
        <v>7.2751400000000003E-3</v>
      </c>
      <c r="K191">
        <v>0.34333000000000002</v>
      </c>
      <c r="N191">
        <v>11.8972</v>
      </c>
      <c r="O191">
        <v>361</v>
      </c>
      <c r="P191">
        <v>11.8972</v>
      </c>
      <c r="Q191">
        <v>2016</v>
      </c>
      <c r="R191">
        <v>11.8972</v>
      </c>
      <c r="S191">
        <v>4096</v>
      </c>
    </row>
    <row r="192" spans="2:19" x14ac:dyDescent="0.3">
      <c r="B192">
        <v>3909.002</v>
      </c>
      <c r="C192">
        <v>83.504000000000005</v>
      </c>
      <c r="D192">
        <v>8.9499999999999996E-3</v>
      </c>
      <c r="E192">
        <v>1.013E-2</v>
      </c>
      <c r="I192">
        <v>81.832999999999998</v>
      </c>
      <c r="J192">
        <v>6.77161E-3</v>
      </c>
      <c r="K192">
        <v>0.31957000000000002</v>
      </c>
      <c r="N192">
        <v>11.9176</v>
      </c>
      <c r="O192">
        <v>393</v>
      </c>
      <c r="P192">
        <v>11.9176</v>
      </c>
      <c r="Q192">
        <v>2005</v>
      </c>
      <c r="R192">
        <v>11.9176</v>
      </c>
      <c r="S192">
        <v>4101</v>
      </c>
    </row>
    <row r="193" spans="2:19" x14ac:dyDescent="0.3">
      <c r="B193">
        <v>3908.038</v>
      </c>
      <c r="C193">
        <v>81.997</v>
      </c>
      <c r="D193">
        <v>9.1400000000000006E-3</v>
      </c>
      <c r="E193">
        <v>1.0240000000000001E-2</v>
      </c>
      <c r="I193">
        <v>71.872299999999996</v>
      </c>
      <c r="J193">
        <v>6.2238099999999998E-3</v>
      </c>
      <c r="K193">
        <v>0.29371000000000003</v>
      </c>
      <c r="N193">
        <v>11.938000000000001</v>
      </c>
      <c r="O193">
        <v>401</v>
      </c>
      <c r="P193">
        <v>11.938000000000001</v>
      </c>
      <c r="Q193">
        <v>2012</v>
      </c>
      <c r="R193">
        <v>11.938000000000001</v>
      </c>
      <c r="S193">
        <v>4088</v>
      </c>
    </row>
    <row r="194" spans="2:19" x14ac:dyDescent="0.3">
      <c r="B194">
        <v>3907.0740000000001</v>
      </c>
      <c r="C194">
        <v>79.241</v>
      </c>
      <c r="D194">
        <v>9.4599999999999997E-3</v>
      </c>
      <c r="E194">
        <v>1.0410000000000001E-2</v>
      </c>
      <c r="I194">
        <v>61.7012</v>
      </c>
      <c r="J194">
        <v>5.6749000000000001E-3</v>
      </c>
      <c r="K194">
        <v>0.26780999999999999</v>
      </c>
      <c r="N194">
        <v>11.958399999999999</v>
      </c>
      <c r="O194">
        <v>370</v>
      </c>
      <c r="P194">
        <v>11.958399999999999</v>
      </c>
      <c r="Q194">
        <v>2020</v>
      </c>
      <c r="R194">
        <v>11.958399999999999</v>
      </c>
      <c r="S194">
        <v>4098</v>
      </c>
    </row>
    <row r="195" spans="2:19" x14ac:dyDescent="0.3">
      <c r="B195">
        <v>3906.11</v>
      </c>
      <c r="C195">
        <v>75.326999999999998</v>
      </c>
      <c r="D195">
        <v>9.8899999999999995E-3</v>
      </c>
      <c r="E195">
        <v>1.055E-2</v>
      </c>
      <c r="I195">
        <v>51.752499999999998</v>
      </c>
      <c r="J195">
        <v>5.0929900000000004E-3</v>
      </c>
      <c r="K195">
        <v>0.24035000000000001</v>
      </c>
      <c r="N195">
        <v>11.9788</v>
      </c>
      <c r="O195">
        <v>360</v>
      </c>
      <c r="P195">
        <v>11.9788</v>
      </c>
      <c r="Q195">
        <v>2000</v>
      </c>
      <c r="R195">
        <v>11.9788</v>
      </c>
      <c r="S195">
        <v>4106</v>
      </c>
    </row>
    <row r="196" spans="2:19" x14ac:dyDescent="0.3">
      <c r="B196">
        <v>3905.1460000000002</v>
      </c>
      <c r="C196">
        <v>71.563999999999993</v>
      </c>
      <c r="D196">
        <v>1.026E-2</v>
      </c>
      <c r="E196">
        <v>1.057E-2</v>
      </c>
      <c r="I196">
        <v>41.760800000000003</v>
      </c>
      <c r="J196">
        <v>4.5614100000000001E-3</v>
      </c>
      <c r="K196">
        <v>0.21526000000000001</v>
      </c>
      <c r="N196">
        <v>11.9992</v>
      </c>
      <c r="O196">
        <v>376</v>
      </c>
      <c r="P196">
        <v>11.9992</v>
      </c>
      <c r="Q196">
        <v>2009</v>
      </c>
      <c r="R196">
        <v>11.9992</v>
      </c>
      <c r="S196">
        <v>4103</v>
      </c>
    </row>
    <row r="197" spans="2:19" x14ac:dyDescent="0.3">
      <c r="B197">
        <v>3904.181</v>
      </c>
      <c r="C197">
        <v>69.768000000000001</v>
      </c>
      <c r="D197">
        <v>1.0330000000000001E-2</v>
      </c>
      <c r="E197">
        <v>1.0449999999999999E-2</v>
      </c>
      <c r="I197">
        <v>32.006100000000004</v>
      </c>
      <c r="J197">
        <v>3.9173200000000002E-3</v>
      </c>
      <c r="K197">
        <v>0.18487000000000001</v>
      </c>
      <c r="N197">
        <v>12.019600000000001</v>
      </c>
      <c r="O197">
        <v>380</v>
      </c>
      <c r="P197">
        <v>12.019600000000001</v>
      </c>
      <c r="Q197">
        <v>2026</v>
      </c>
      <c r="R197">
        <v>12.019600000000001</v>
      </c>
      <c r="S197">
        <v>4104</v>
      </c>
    </row>
    <row r="198" spans="2:19" x14ac:dyDescent="0.3">
      <c r="B198">
        <v>3903.2170000000001</v>
      </c>
      <c r="C198">
        <v>70.963999999999999</v>
      </c>
      <c r="D198">
        <v>1.004E-2</v>
      </c>
      <c r="E198">
        <v>1.0279999999999999E-2</v>
      </c>
      <c r="I198">
        <v>21.9557</v>
      </c>
      <c r="J198">
        <v>3.2396899999999999E-3</v>
      </c>
      <c r="K198">
        <v>0.15289</v>
      </c>
      <c r="N198">
        <v>12.04</v>
      </c>
      <c r="O198">
        <v>361</v>
      </c>
      <c r="P198">
        <v>12.04</v>
      </c>
      <c r="Q198">
        <v>2017</v>
      </c>
      <c r="R198">
        <v>12.04</v>
      </c>
      <c r="S198">
        <v>4110</v>
      </c>
    </row>
    <row r="199" spans="2:19" x14ac:dyDescent="0.3">
      <c r="B199">
        <v>3902.2530000000002</v>
      </c>
      <c r="C199">
        <v>74.638000000000005</v>
      </c>
      <c r="D199">
        <v>9.5499999999999995E-3</v>
      </c>
      <c r="E199">
        <v>1.0200000000000001E-2</v>
      </c>
      <c r="I199">
        <v>11.667</v>
      </c>
      <c r="J199">
        <v>2.5174099999999999E-3</v>
      </c>
      <c r="K199">
        <v>0.1188</v>
      </c>
      <c r="N199">
        <v>12.0604</v>
      </c>
      <c r="O199">
        <v>361</v>
      </c>
      <c r="P199">
        <v>12.0604</v>
      </c>
      <c r="Q199">
        <v>2030</v>
      </c>
      <c r="R199">
        <v>12.0604</v>
      </c>
      <c r="S199">
        <v>4114</v>
      </c>
    </row>
    <row r="200" spans="2:19" x14ac:dyDescent="0.3">
      <c r="B200">
        <v>3901.2890000000002</v>
      </c>
      <c r="C200">
        <v>79.131</v>
      </c>
      <c r="D200">
        <v>9.1199999999999996E-3</v>
      </c>
      <c r="E200">
        <v>1.0240000000000001E-2</v>
      </c>
      <c r="I200">
        <v>1.81098</v>
      </c>
      <c r="J200">
        <v>1.77473E-3</v>
      </c>
      <c r="K200">
        <v>8.3750000000000005E-2</v>
      </c>
      <c r="N200">
        <v>12.0808</v>
      </c>
      <c r="O200">
        <v>341</v>
      </c>
      <c r="P200">
        <v>12.0808</v>
      </c>
      <c r="Q200">
        <v>2003</v>
      </c>
      <c r="R200">
        <v>12.0808</v>
      </c>
      <c r="S200">
        <v>4124</v>
      </c>
    </row>
    <row r="201" spans="2:19" x14ac:dyDescent="0.3">
      <c r="B201">
        <v>3900.3240000000001</v>
      </c>
      <c r="C201">
        <v>82.989000000000004</v>
      </c>
      <c r="D201">
        <v>8.8299999999999993E-3</v>
      </c>
      <c r="E201">
        <v>1.0319999999999999E-2</v>
      </c>
      <c r="I201">
        <v>-8.2053600000000007</v>
      </c>
      <c r="J201">
        <v>9.3818999999999999E-4</v>
      </c>
      <c r="K201">
        <v>4.428E-2</v>
      </c>
      <c r="N201">
        <v>12.1012</v>
      </c>
      <c r="O201">
        <v>382</v>
      </c>
      <c r="P201">
        <v>12.1012</v>
      </c>
      <c r="Q201">
        <v>2000</v>
      </c>
      <c r="R201">
        <v>12.1012</v>
      </c>
      <c r="S201">
        <v>4122</v>
      </c>
    </row>
    <row r="202" spans="2:19" x14ac:dyDescent="0.3">
      <c r="B202">
        <v>3899.36</v>
      </c>
      <c r="C202">
        <v>86.099000000000004</v>
      </c>
      <c r="D202">
        <v>8.6199999999999992E-3</v>
      </c>
      <c r="E202">
        <v>1.03E-2</v>
      </c>
      <c r="I202">
        <v>-18.412500000000001</v>
      </c>
      <c r="J202">
        <v>1.4673E-4</v>
      </c>
      <c r="K202">
        <v>6.9199999999999999E-3</v>
      </c>
      <c r="N202">
        <v>12.121600000000001</v>
      </c>
      <c r="O202">
        <v>356</v>
      </c>
      <c r="P202">
        <v>12.121600000000001</v>
      </c>
      <c r="Q202">
        <v>2022</v>
      </c>
      <c r="R202">
        <v>12.121600000000001</v>
      </c>
      <c r="S202">
        <v>4110</v>
      </c>
    </row>
    <row r="203" spans="2:19" x14ac:dyDescent="0.3">
      <c r="B203">
        <v>3898.3960000000002</v>
      </c>
      <c r="C203">
        <v>89.206999999999994</v>
      </c>
      <c r="D203">
        <v>8.4100000000000008E-3</v>
      </c>
      <c r="E203">
        <v>1.0189999999999999E-2</v>
      </c>
      <c r="I203">
        <v>-28.146699999999999</v>
      </c>
      <c r="J203">
        <v>-5.7781E-4</v>
      </c>
      <c r="K203">
        <v>-2.7269999999999999E-2</v>
      </c>
      <c r="N203">
        <v>12.141999999999999</v>
      </c>
      <c r="O203">
        <v>359</v>
      </c>
      <c r="P203">
        <v>12.141999999999999</v>
      </c>
      <c r="Q203">
        <v>2020</v>
      </c>
      <c r="R203">
        <v>12.141999999999999</v>
      </c>
      <c r="S203">
        <v>4115</v>
      </c>
    </row>
    <row r="204" spans="2:19" x14ac:dyDescent="0.3">
      <c r="B204">
        <v>3897.4319999999998</v>
      </c>
      <c r="C204">
        <v>92.396000000000001</v>
      </c>
      <c r="D204">
        <v>8.2100000000000003E-3</v>
      </c>
      <c r="E204">
        <v>1.009E-2</v>
      </c>
      <c r="I204">
        <v>-38.3795</v>
      </c>
      <c r="J204">
        <v>-1.3231600000000001E-3</v>
      </c>
      <c r="K204">
        <v>-6.2440000000000002E-2</v>
      </c>
      <c r="N204">
        <v>12.1624</v>
      </c>
      <c r="O204">
        <v>403</v>
      </c>
      <c r="P204">
        <v>12.1624</v>
      </c>
      <c r="Q204">
        <v>2017</v>
      </c>
      <c r="R204">
        <v>12.1624</v>
      </c>
      <c r="S204">
        <v>4129</v>
      </c>
    </row>
    <row r="205" spans="2:19" x14ac:dyDescent="0.3">
      <c r="B205">
        <v>3896.4670000000001</v>
      </c>
      <c r="C205">
        <v>94.433000000000007</v>
      </c>
      <c r="D205">
        <v>8.1200000000000005E-3</v>
      </c>
      <c r="E205">
        <v>1.013E-2</v>
      </c>
      <c r="I205">
        <v>-48.253100000000003</v>
      </c>
      <c r="J205">
        <v>-1.9942499999999999E-3</v>
      </c>
      <c r="K205">
        <v>-9.4109999999999999E-2</v>
      </c>
      <c r="N205">
        <v>12.1828</v>
      </c>
      <c r="O205">
        <v>381</v>
      </c>
      <c r="P205">
        <v>12.1828</v>
      </c>
      <c r="Q205">
        <v>2007</v>
      </c>
      <c r="R205">
        <v>12.1828</v>
      </c>
      <c r="S205">
        <v>4121</v>
      </c>
    </row>
    <row r="206" spans="2:19" x14ac:dyDescent="0.3">
      <c r="B206">
        <v>3895.5030000000002</v>
      </c>
      <c r="C206">
        <v>93.557000000000002</v>
      </c>
      <c r="D206">
        <v>8.2500000000000004E-3</v>
      </c>
      <c r="E206">
        <v>1.0319999999999999E-2</v>
      </c>
      <c r="I206">
        <v>-58.339599999999997</v>
      </c>
      <c r="J206">
        <v>-2.7135900000000001E-3</v>
      </c>
      <c r="K206">
        <v>-0.12806000000000001</v>
      </c>
      <c r="N206">
        <v>12.203200000000001</v>
      </c>
      <c r="O206">
        <v>366</v>
      </c>
      <c r="P206">
        <v>12.203200000000001</v>
      </c>
      <c r="Q206">
        <v>2030</v>
      </c>
      <c r="R206">
        <v>12.203200000000001</v>
      </c>
      <c r="S206">
        <v>4131</v>
      </c>
    </row>
    <row r="207" spans="2:19" x14ac:dyDescent="0.3">
      <c r="B207">
        <v>3894.5390000000002</v>
      </c>
      <c r="C207">
        <v>89.004999999999995</v>
      </c>
      <c r="D207">
        <v>8.6300000000000005E-3</v>
      </c>
      <c r="E207">
        <v>1.059E-2</v>
      </c>
      <c r="I207">
        <v>-68.3613</v>
      </c>
      <c r="J207">
        <v>-3.3265500000000002E-3</v>
      </c>
      <c r="K207">
        <v>-0.15698999999999999</v>
      </c>
      <c r="N207">
        <v>12.223599999999999</v>
      </c>
      <c r="O207">
        <v>366</v>
      </c>
      <c r="P207">
        <v>12.223599999999999</v>
      </c>
      <c r="Q207">
        <v>2009</v>
      </c>
      <c r="R207">
        <v>12.223599999999999</v>
      </c>
      <c r="S207">
        <v>4132</v>
      </c>
    </row>
    <row r="208" spans="2:19" x14ac:dyDescent="0.3">
      <c r="B208">
        <v>3893.5749999999998</v>
      </c>
      <c r="C208">
        <v>82.024000000000001</v>
      </c>
      <c r="D208">
        <v>9.1999999999999998E-3</v>
      </c>
      <c r="E208">
        <v>1.077E-2</v>
      </c>
      <c r="I208">
        <v>-77.772900000000007</v>
      </c>
      <c r="J208">
        <v>-3.9274000000000002E-3</v>
      </c>
      <c r="K208">
        <v>-0.18534</v>
      </c>
      <c r="N208">
        <v>12.244</v>
      </c>
      <c r="O208">
        <v>365</v>
      </c>
      <c r="P208">
        <v>12.244</v>
      </c>
      <c r="Q208">
        <v>2015</v>
      </c>
      <c r="R208">
        <v>12.244</v>
      </c>
      <c r="S208">
        <v>4110</v>
      </c>
    </row>
    <row r="209" spans="2:19" x14ac:dyDescent="0.3">
      <c r="B209">
        <v>3892.61</v>
      </c>
      <c r="C209">
        <v>75.537999999999997</v>
      </c>
      <c r="D209">
        <v>9.7400000000000004E-3</v>
      </c>
      <c r="E209">
        <v>1.073E-2</v>
      </c>
      <c r="I209">
        <v>-88.166600000000003</v>
      </c>
      <c r="J209">
        <v>-4.5547499999999998E-3</v>
      </c>
      <c r="K209">
        <v>-0.21495</v>
      </c>
      <c r="N209">
        <v>12.2644</v>
      </c>
      <c r="O209">
        <v>357</v>
      </c>
      <c r="P209">
        <v>12.2644</v>
      </c>
      <c r="Q209">
        <v>2038</v>
      </c>
      <c r="R209">
        <v>12.2644</v>
      </c>
      <c r="S209">
        <v>4121</v>
      </c>
    </row>
    <row r="210" spans="2:19" x14ac:dyDescent="0.3">
      <c r="B210">
        <v>3891.6460000000002</v>
      </c>
      <c r="C210">
        <v>72.644000000000005</v>
      </c>
      <c r="D210">
        <v>9.8899999999999995E-3</v>
      </c>
      <c r="E210">
        <v>1.0449999999999999E-2</v>
      </c>
      <c r="I210">
        <v>-98.415599999999998</v>
      </c>
      <c r="J210">
        <v>-5.1264400000000003E-3</v>
      </c>
      <c r="K210">
        <v>-0.24193000000000001</v>
      </c>
      <c r="N210">
        <v>12.284800000000001</v>
      </c>
      <c r="O210">
        <v>390</v>
      </c>
      <c r="P210">
        <v>12.284800000000001</v>
      </c>
      <c r="Q210">
        <v>2013</v>
      </c>
      <c r="R210">
        <v>12.284800000000001</v>
      </c>
      <c r="S210">
        <v>4128</v>
      </c>
    </row>
    <row r="211" spans="2:19" x14ac:dyDescent="0.3">
      <c r="B211">
        <v>3890.6819999999998</v>
      </c>
      <c r="C211">
        <v>74.905000000000001</v>
      </c>
      <c r="D211">
        <v>9.5099999999999994E-3</v>
      </c>
      <c r="E211">
        <v>1.009E-2</v>
      </c>
      <c r="I211">
        <v>-108.14400000000001</v>
      </c>
      <c r="J211">
        <v>-5.6965599999999998E-3</v>
      </c>
      <c r="K211">
        <v>-0.26883000000000001</v>
      </c>
      <c r="N211">
        <v>12.305199999999999</v>
      </c>
      <c r="O211">
        <v>367</v>
      </c>
      <c r="P211">
        <v>12.305199999999999</v>
      </c>
      <c r="Q211">
        <v>2034</v>
      </c>
      <c r="R211">
        <v>12.305199999999999</v>
      </c>
      <c r="S211">
        <v>4135</v>
      </c>
    </row>
    <row r="212" spans="2:19" x14ac:dyDescent="0.3">
      <c r="B212">
        <v>3889.7179999999998</v>
      </c>
      <c r="C212">
        <v>81.164000000000001</v>
      </c>
      <c r="D212">
        <v>8.8999999999999999E-3</v>
      </c>
      <c r="E212">
        <v>9.9000000000000008E-3</v>
      </c>
      <c r="I212">
        <v>-118.254</v>
      </c>
      <c r="J212">
        <v>-6.2763999999999997E-3</v>
      </c>
      <c r="K212">
        <v>-0.29620000000000002</v>
      </c>
      <c r="N212">
        <v>12.3256</v>
      </c>
      <c r="O212">
        <v>347</v>
      </c>
      <c r="P212">
        <v>12.3256</v>
      </c>
      <c r="Q212">
        <v>2005</v>
      </c>
      <c r="R212">
        <v>12.3256</v>
      </c>
      <c r="S212">
        <v>4124</v>
      </c>
    </row>
    <row r="213" spans="2:19" x14ac:dyDescent="0.3">
      <c r="B213">
        <v>3888.7530000000002</v>
      </c>
      <c r="C213">
        <v>87.153999999999996</v>
      </c>
      <c r="D213">
        <v>8.5100000000000002E-3</v>
      </c>
      <c r="E213">
        <v>1.0070000000000001E-2</v>
      </c>
      <c r="I213">
        <v>-128.30500000000001</v>
      </c>
      <c r="J213">
        <v>-6.8040699999999997E-3</v>
      </c>
      <c r="K213">
        <v>-0.3211</v>
      </c>
      <c r="N213">
        <v>12.346</v>
      </c>
      <c r="O213">
        <v>386</v>
      </c>
      <c r="P213">
        <v>12.346</v>
      </c>
      <c r="Q213">
        <v>2041</v>
      </c>
      <c r="R213">
        <v>12.346</v>
      </c>
      <c r="S213">
        <v>4134</v>
      </c>
    </row>
    <row r="214" spans="2:19" x14ac:dyDescent="0.3">
      <c r="B214">
        <v>3887.7890000000002</v>
      </c>
      <c r="C214">
        <v>87.557000000000002</v>
      </c>
      <c r="D214">
        <v>8.6400000000000001E-3</v>
      </c>
      <c r="E214">
        <v>1.06E-2</v>
      </c>
      <c r="I214">
        <v>-138.23699999999999</v>
      </c>
      <c r="J214">
        <v>-7.2645399999999999E-3</v>
      </c>
      <c r="K214">
        <v>-0.34283000000000002</v>
      </c>
      <c r="N214">
        <v>12.366400000000001</v>
      </c>
      <c r="O214">
        <v>374</v>
      </c>
      <c r="P214">
        <v>12.366400000000001</v>
      </c>
      <c r="Q214">
        <v>2044</v>
      </c>
      <c r="R214">
        <v>12.366400000000001</v>
      </c>
      <c r="S214">
        <v>4162</v>
      </c>
    </row>
    <row r="215" spans="2:19" x14ac:dyDescent="0.3">
      <c r="B215">
        <v>3886.8249999999998</v>
      </c>
      <c r="C215">
        <v>81.661000000000001</v>
      </c>
      <c r="D215">
        <v>9.2599999999999991E-3</v>
      </c>
      <c r="E215">
        <v>1.108E-2</v>
      </c>
      <c r="I215">
        <v>-148.39699999999999</v>
      </c>
      <c r="J215">
        <v>-7.7757099999999999E-3</v>
      </c>
      <c r="K215">
        <v>-0.36695</v>
      </c>
      <c r="N215">
        <v>12.386799999999999</v>
      </c>
      <c r="O215">
        <v>356</v>
      </c>
      <c r="P215">
        <v>12.386799999999999</v>
      </c>
      <c r="Q215">
        <v>2044</v>
      </c>
      <c r="R215">
        <v>12.386799999999999</v>
      </c>
      <c r="S215">
        <v>4155</v>
      </c>
    </row>
    <row r="216" spans="2:19" x14ac:dyDescent="0.3">
      <c r="B216">
        <v>3885.8609999999999</v>
      </c>
      <c r="C216">
        <v>75.325000000000003</v>
      </c>
      <c r="D216">
        <v>9.8899999999999995E-3</v>
      </c>
      <c r="E216">
        <v>1.1010000000000001E-2</v>
      </c>
      <c r="I216">
        <v>-158.25700000000001</v>
      </c>
      <c r="J216">
        <v>-8.2744600000000008E-3</v>
      </c>
      <c r="K216">
        <v>-0.39049</v>
      </c>
      <c r="N216">
        <v>12.4072</v>
      </c>
      <c r="O216">
        <v>351</v>
      </c>
      <c r="P216">
        <v>12.4072</v>
      </c>
      <c r="Q216">
        <v>2018</v>
      </c>
      <c r="R216">
        <v>12.4072</v>
      </c>
      <c r="S216">
        <v>4158</v>
      </c>
    </row>
    <row r="217" spans="2:19" x14ac:dyDescent="0.3">
      <c r="B217">
        <v>3884.8960000000002</v>
      </c>
      <c r="C217">
        <v>74.295000000000002</v>
      </c>
      <c r="D217">
        <v>9.8700000000000003E-3</v>
      </c>
      <c r="E217">
        <v>1.0500000000000001E-2</v>
      </c>
      <c r="I217">
        <v>-168.15100000000001</v>
      </c>
      <c r="J217">
        <v>-8.76737E-3</v>
      </c>
      <c r="K217">
        <v>-0.41375000000000001</v>
      </c>
      <c r="N217">
        <v>12.4276</v>
      </c>
      <c r="O217">
        <v>375</v>
      </c>
      <c r="P217">
        <v>12.4276</v>
      </c>
      <c r="Q217">
        <v>2069</v>
      </c>
      <c r="R217">
        <v>12.4276</v>
      </c>
      <c r="S217">
        <v>4194</v>
      </c>
    </row>
    <row r="218" spans="2:19" x14ac:dyDescent="0.3">
      <c r="B218">
        <v>3883.9319999999998</v>
      </c>
      <c r="C218">
        <v>78.965000000000003</v>
      </c>
      <c r="D218">
        <v>9.2899999999999996E-3</v>
      </c>
      <c r="E218">
        <v>1.008E-2</v>
      </c>
      <c r="I218">
        <v>-178.34</v>
      </c>
      <c r="J218">
        <v>-9.2555899999999993E-3</v>
      </c>
      <c r="K218">
        <v>-0.43679000000000001</v>
      </c>
      <c r="N218">
        <v>12.448</v>
      </c>
      <c r="O218">
        <v>367</v>
      </c>
      <c r="P218">
        <v>12.448</v>
      </c>
      <c r="Q218">
        <v>2034</v>
      </c>
      <c r="R218">
        <v>12.448</v>
      </c>
      <c r="S218">
        <v>4225</v>
      </c>
    </row>
    <row r="219" spans="2:19" x14ac:dyDescent="0.3">
      <c r="B219">
        <v>3882.9679999999998</v>
      </c>
      <c r="C219">
        <v>84.988</v>
      </c>
      <c r="D219">
        <v>8.7799999999999996E-3</v>
      </c>
      <c r="E219">
        <v>1.01E-2</v>
      </c>
      <c r="I219">
        <v>-187.571</v>
      </c>
      <c r="J219">
        <v>-9.6810100000000003E-3</v>
      </c>
      <c r="K219">
        <v>-0.45687</v>
      </c>
      <c r="N219">
        <v>12.468400000000001</v>
      </c>
      <c r="O219">
        <v>358</v>
      </c>
      <c r="P219">
        <v>12.468400000000001</v>
      </c>
      <c r="Q219">
        <v>2038</v>
      </c>
      <c r="R219">
        <v>12.468400000000001</v>
      </c>
      <c r="S219">
        <v>4276</v>
      </c>
    </row>
    <row r="220" spans="2:19" x14ac:dyDescent="0.3">
      <c r="B220">
        <v>3882.0039999999999</v>
      </c>
      <c r="C220">
        <v>87.01</v>
      </c>
      <c r="D220">
        <v>8.7100000000000007E-3</v>
      </c>
      <c r="E220">
        <v>1.0500000000000001E-2</v>
      </c>
      <c r="I220">
        <v>-198.21600000000001</v>
      </c>
      <c r="J220">
        <v>-1.01066E-2</v>
      </c>
      <c r="K220">
        <v>-0.47694999999999999</v>
      </c>
      <c r="N220">
        <v>12.488799999999999</v>
      </c>
      <c r="O220">
        <v>388</v>
      </c>
      <c r="P220">
        <v>12.488799999999999</v>
      </c>
      <c r="Q220">
        <v>2080</v>
      </c>
      <c r="R220">
        <v>12.488799999999999</v>
      </c>
      <c r="S220">
        <v>4273</v>
      </c>
    </row>
    <row r="221" spans="2:19" x14ac:dyDescent="0.3">
      <c r="B221">
        <v>3881.04</v>
      </c>
      <c r="C221">
        <v>84.269000000000005</v>
      </c>
      <c r="D221">
        <v>8.9999999999999993E-3</v>
      </c>
      <c r="E221">
        <v>1.081E-2</v>
      </c>
      <c r="I221">
        <v>-208.31800000000001</v>
      </c>
      <c r="J221">
        <v>-1.05404E-2</v>
      </c>
      <c r="K221">
        <v>-0.49741999999999997</v>
      </c>
      <c r="N221">
        <v>12.5092</v>
      </c>
      <c r="O221">
        <v>402</v>
      </c>
      <c r="P221">
        <v>12.5092</v>
      </c>
      <c r="Q221">
        <v>2030</v>
      </c>
      <c r="R221">
        <v>12.5092</v>
      </c>
      <c r="S221">
        <v>4338</v>
      </c>
    </row>
    <row r="222" spans="2:19" x14ac:dyDescent="0.3">
      <c r="B222">
        <v>3880.0749999999998</v>
      </c>
      <c r="C222">
        <v>81.519000000000005</v>
      </c>
      <c r="D222">
        <v>9.1800000000000007E-3</v>
      </c>
      <c r="E222">
        <v>1.0670000000000001E-2</v>
      </c>
      <c r="I222">
        <v>-218.303</v>
      </c>
      <c r="J222">
        <v>-1.09508E-2</v>
      </c>
      <c r="K222">
        <v>-0.51678999999999997</v>
      </c>
      <c r="N222">
        <v>12.5296</v>
      </c>
      <c r="O222">
        <v>411</v>
      </c>
      <c r="P222">
        <v>12.5296</v>
      </c>
      <c r="Q222">
        <v>2018</v>
      </c>
      <c r="R222">
        <v>12.5296</v>
      </c>
      <c r="S222">
        <v>4428</v>
      </c>
    </row>
    <row r="223" spans="2:19" x14ac:dyDescent="0.3">
      <c r="B223">
        <v>3879.1109999999999</v>
      </c>
      <c r="C223">
        <v>82.885999999999996</v>
      </c>
      <c r="D223">
        <v>8.94E-3</v>
      </c>
      <c r="E223">
        <v>1.026E-2</v>
      </c>
      <c r="I223">
        <v>-228.40199999999999</v>
      </c>
      <c r="J223">
        <v>-1.1373299999999999E-2</v>
      </c>
      <c r="K223">
        <v>-0.53673000000000004</v>
      </c>
      <c r="N223">
        <v>12.55</v>
      </c>
      <c r="O223">
        <v>374</v>
      </c>
      <c r="P223">
        <v>12.55</v>
      </c>
      <c r="Q223">
        <v>2040</v>
      </c>
      <c r="R223">
        <v>12.55</v>
      </c>
      <c r="S223">
        <v>4346</v>
      </c>
    </row>
    <row r="224" spans="2:19" x14ac:dyDescent="0.3">
      <c r="B224">
        <v>3878.1469999999999</v>
      </c>
      <c r="C224">
        <v>87.680999999999997</v>
      </c>
      <c r="D224">
        <v>8.5100000000000002E-3</v>
      </c>
      <c r="E224">
        <v>1.0059999999999999E-2</v>
      </c>
      <c r="I224">
        <v>-238.19200000000001</v>
      </c>
      <c r="J224">
        <v>-1.17561E-2</v>
      </c>
      <c r="K224">
        <v>-0.55479000000000001</v>
      </c>
      <c r="N224">
        <v>12.570399999999999</v>
      </c>
      <c r="O224">
        <v>353</v>
      </c>
      <c r="P224">
        <v>12.570399999999999</v>
      </c>
      <c r="Q224">
        <v>2032</v>
      </c>
      <c r="R224">
        <v>12.570399999999999</v>
      </c>
      <c r="S224">
        <v>4229</v>
      </c>
    </row>
    <row r="225" spans="2:19" x14ac:dyDescent="0.3">
      <c r="B225">
        <v>3877.183</v>
      </c>
      <c r="C225">
        <v>91.241</v>
      </c>
      <c r="D225">
        <v>8.3199999999999993E-3</v>
      </c>
      <c r="E225">
        <v>1.027E-2</v>
      </c>
      <c r="I225">
        <v>-248.197</v>
      </c>
      <c r="J225">
        <v>-1.2128999999999999E-2</v>
      </c>
      <c r="K225">
        <v>-0.57238999999999995</v>
      </c>
      <c r="N225">
        <v>12.5908</v>
      </c>
      <c r="O225">
        <v>371</v>
      </c>
      <c r="P225">
        <v>12.5908</v>
      </c>
      <c r="Q225">
        <v>2007</v>
      </c>
      <c r="R225">
        <v>12.5908</v>
      </c>
      <c r="S225">
        <v>4144</v>
      </c>
    </row>
    <row r="226" spans="2:19" x14ac:dyDescent="0.3">
      <c r="B226">
        <v>3876.2190000000001</v>
      </c>
      <c r="C226">
        <v>89.173000000000002</v>
      </c>
      <c r="D226">
        <v>8.5900000000000004E-3</v>
      </c>
      <c r="E226">
        <v>1.077E-2</v>
      </c>
      <c r="I226">
        <v>-258.29399999999998</v>
      </c>
      <c r="J226">
        <v>-1.25129E-2</v>
      </c>
      <c r="K226">
        <v>-0.59050999999999998</v>
      </c>
      <c r="N226">
        <v>12.6112</v>
      </c>
      <c r="O226">
        <v>389</v>
      </c>
      <c r="P226">
        <v>12.6112</v>
      </c>
      <c r="Q226">
        <v>2001</v>
      </c>
      <c r="R226">
        <v>12.6112</v>
      </c>
      <c r="S226">
        <v>4141</v>
      </c>
    </row>
    <row r="227" spans="2:19" x14ac:dyDescent="0.3">
      <c r="B227">
        <v>3875.2539999999999</v>
      </c>
      <c r="C227">
        <v>82.51</v>
      </c>
      <c r="D227">
        <v>9.2200000000000008E-3</v>
      </c>
      <c r="E227">
        <v>1.11E-2</v>
      </c>
      <c r="I227">
        <v>-268.30200000000002</v>
      </c>
      <c r="J227">
        <v>-1.28675E-2</v>
      </c>
      <c r="K227">
        <v>-0.60724</v>
      </c>
      <c r="N227">
        <v>12.631600000000001</v>
      </c>
      <c r="O227">
        <v>369</v>
      </c>
      <c r="P227">
        <v>12.631600000000001</v>
      </c>
      <c r="Q227">
        <v>2025</v>
      </c>
      <c r="R227">
        <v>12.631600000000001</v>
      </c>
      <c r="S227">
        <v>4126</v>
      </c>
    </row>
    <row r="228" spans="2:19" x14ac:dyDescent="0.3">
      <c r="B228">
        <v>3874.29</v>
      </c>
      <c r="C228">
        <v>76.591999999999999</v>
      </c>
      <c r="D228">
        <v>9.7599999999999996E-3</v>
      </c>
      <c r="E228">
        <v>1.0959999999999999E-2</v>
      </c>
      <c r="I228">
        <v>-278.31099999999998</v>
      </c>
      <c r="J228">
        <v>-1.3214099999999999E-2</v>
      </c>
      <c r="K228">
        <v>-0.62360000000000004</v>
      </c>
      <c r="N228">
        <v>12.651999999999999</v>
      </c>
      <c r="O228">
        <v>357</v>
      </c>
      <c r="P228">
        <v>12.651999999999999</v>
      </c>
      <c r="Q228">
        <v>2013</v>
      </c>
      <c r="R228">
        <v>12.651999999999999</v>
      </c>
      <c r="S228">
        <v>4122</v>
      </c>
    </row>
    <row r="229" spans="2:19" x14ac:dyDescent="0.3">
      <c r="B229">
        <v>3873.326</v>
      </c>
      <c r="C229">
        <v>74.650999999999996</v>
      </c>
      <c r="D229">
        <v>9.8499999999999994E-3</v>
      </c>
      <c r="E229">
        <v>1.0630000000000001E-2</v>
      </c>
      <c r="I229">
        <v>-288.24900000000002</v>
      </c>
      <c r="J229">
        <v>-1.3547099999999999E-2</v>
      </c>
      <c r="K229">
        <v>-0.63932</v>
      </c>
      <c r="N229">
        <v>12.6724</v>
      </c>
      <c r="O229">
        <v>365</v>
      </c>
      <c r="P229">
        <v>12.6724</v>
      </c>
      <c r="Q229">
        <v>2004</v>
      </c>
      <c r="R229">
        <v>12.6724</v>
      </c>
      <c r="S229">
        <v>4092</v>
      </c>
    </row>
    <row r="230" spans="2:19" x14ac:dyDescent="0.3">
      <c r="B230">
        <v>3872.3620000000001</v>
      </c>
      <c r="C230">
        <v>75.361000000000004</v>
      </c>
      <c r="D230">
        <v>9.7000000000000003E-3</v>
      </c>
      <c r="E230">
        <v>1.0500000000000001E-2</v>
      </c>
      <c r="I230">
        <v>-298.09300000000002</v>
      </c>
      <c r="J230">
        <v>-1.3881299999999999E-2</v>
      </c>
      <c r="K230">
        <v>-0.65508999999999995</v>
      </c>
      <c r="N230">
        <v>12.6928</v>
      </c>
      <c r="O230">
        <v>372</v>
      </c>
      <c r="P230">
        <v>12.6928</v>
      </c>
      <c r="Q230">
        <v>2013</v>
      </c>
      <c r="R230">
        <v>12.6928</v>
      </c>
      <c r="S230">
        <v>4079</v>
      </c>
    </row>
    <row r="231" spans="2:19" x14ac:dyDescent="0.3">
      <c r="B231">
        <v>3871.3969999999999</v>
      </c>
      <c r="C231">
        <v>75.543000000000006</v>
      </c>
      <c r="D231">
        <v>9.6699999999999998E-3</v>
      </c>
      <c r="E231">
        <v>1.069E-2</v>
      </c>
      <c r="I231">
        <v>-307.95400000000001</v>
      </c>
      <c r="J231">
        <v>-1.41987E-2</v>
      </c>
      <c r="K231">
        <v>-0.67007000000000005</v>
      </c>
      <c r="N231">
        <v>12.713200000000001</v>
      </c>
      <c r="O231">
        <v>360</v>
      </c>
      <c r="P231">
        <v>12.713200000000001</v>
      </c>
      <c r="Q231">
        <v>2029</v>
      </c>
      <c r="R231">
        <v>12.713200000000001</v>
      </c>
      <c r="S231">
        <v>4109</v>
      </c>
    </row>
    <row r="232" spans="2:19" x14ac:dyDescent="0.3">
      <c r="B232">
        <v>3870.433</v>
      </c>
      <c r="C232">
        <v>74.591999999999999</v>
      </c>
      <c r="D232">
        <v>9.7599999999999996E-3</v>
      </c>
      <c r="E232">
        <v>1.085E-2</v>
      </c>
      <c r="I232">
        <v>-318.15100000000001</v>
      </c>
      <c r="J232">
        <v>-1.4522500000000001E-2</v>
      </c>
      <c r="K232">
        <v>-0.68535000000000001</v>
      </c>
      <c r="N232">
        <v>12.733599999999999</v>
      </c>
      <c r="O232">
        <v>366</v>
      </c>
      <c r="P232">
        <v>12.733599999999999</v>
      </c>
      <c r="Q232">
        <v>2000</v>
      </c>
      <c r="R232">
        <v>12.733599999999999</v>
      </c>
      <c r="S232">
        <v>4112</v>
      </c>
    </row>
    <row r="233" spans="2:19" x14ac:dyDescent="0.3">
      <c r="B233">
        <v>3869.4690000000001</v>
      </c>
      <c r="C233">
        <v>75.489000000000004</v>
      </c>
      <c r="D233">
        <v>9.5899999999999996E-3</v>
      </c>
      <c r="E233">
        <v>1.064E-2</v>
      </c>
      <c r="I233">
        <v>-328.31099999999998</v>
      </c>
      <c r="J233">
        <v>-1.4861900000000001E-2</v>
      </c>
      <c r="K233">
        <v>-0.70135999999999998</v>
      </c>
      <c r="N233">
        <v>12.754</v>
      </c>
      <c r="O233">
        <v>393</v>
      </c>
      <c r="P233">
        <v>12.754</v>
      </c>
      <c r="Q233">
        <v>2000</v>
      </c>
      <c r="R233">
        <v>12.754</v>
      </c>
      <c r="S233">
        <v>4118</v>
      </c>
    </row>
    <row r="234" spans="2:19" x14ac:dyDescent="0.3">
      <c r="B234">
        <v>3868.5050000000001</v>
      </c>
      <c r="C234">
        <v>80.462000000000003</v>
      </c>
      <c r="D234">
        <v>9.0299999999999998E-3</v>
      </c>
      <c r="E234">
        <v>1.027E-2</v>
      </c>
      <c r="I234">
        <v>-338.26</v>
      </c>
      <c r="J234">
        <v>-1.5111599999999999E-2</v>
      </c>
      <c r="K234">
        <v>-0.71314999999999995</v>
      </c>
      <c r="N234">
        <v>12.7744</v>
      </c>
      <c r="O234">
        <v>360</v>
      </c>
      <c r="P234">
        <v>12.7744</v>
      </c>
      <c r="Q234">
        <v>2012</v>
      </c>
      <c r="R234">
        <v>12.7744</v>
      </c>
      <c r="S234">
        <v>4100</v>
      </c>
    </row>
    <row r="235" spans="2:19" x14ac:dyDescent="0.3">
      <c r="B235">
        <v>3867.54</v>
      </c>
      <c r="C235">
        <v>87.35</v>
      </c>
      <c r="D235">
        <v>8.4799999999999997E-3</v>
      </c>
      <c r="E235">
        <v>1.018E-2</v>
      </c>
      <c r="I235">
        <v>-348.23099999999999</v>
      </c>
      <c r="J235">
        <v>-1.5413899999999999E-2</v>
      </c>
      <c r="K235">
        <v>-0.72741</v>
      </c>
      <c r="N235">
        <v>12.7948</v>
      </c>
      <c r="O235">
        <v>397</v>
      </c>
      <c r="P235">
        <v>12.7948</v>
      </c>
      <c r="Q235">
        <v>2006</v>
      </c>
      <c r="R235">
        <v>12.7948</v>
      </c>
      <c r="S235">
        <v>4105</v>
      </c>
    </row>
    <row r="236" spans="2:19" x14ac:dyDescent="0.3">
      <c r="B236">
        <v>3866.576</v>
      </c>
      <c r="C236">
        <v>90.739000000000004</v>
      </c>
      <c r="D236">
        <v>8.3400000000000002E-3</v>
      </c>
      <c r="E236">
        <v>1.0529999999999999E-2</v>
      </c>
      <c r="I236">
        <v>-358.15600000000001</v>
      </c>
      <c r="J236">
        <v>-1.5691299999999998E-2</v>
      </c>
      <c r="K236">
        <v>-0.74050000000000005</v>
      </c>
      <c r="N236">
        <v>12.815200000000001</v>
      </c>
      <c r="O236">
        <v>384</v>
      </c>
      <c r="P236">
        <v>12.815200000000001</v>
      </c>
      <c r="Q236">
        <v>2010</v>
      </c>
      <c r="R236">
        <v>12.815200000000001</v>
      </c>
      <c r="S236">
        <v>4121</v>
      </c>
    </row>
    <row r="237" spans="2:19" x14ac:dyDescent="0.3">
      <c r="B237">
        <v>3865.6120000000001</v>
      </c>
      <c r="C237">
        <v>87.715999999999994</v>
      </c>
      <c r="D237">
        <v>8.6899999999999998E-3</v>
      </c>
      <c r="E237">
        <v>1.1010000000000001E-2</v>
      </c>
      <c r="I237">
        <v>-368.15</v>
      </c>
      <c r="J237">
        <v>-1.59831E-2</v>
      </c>
      <c r="K237">
        <v>-0.75427999999999995</v>
      </c>
      <c r="N237">
        <v>12.835599999999999</v>
      </c>
      <c r="O237">
        <v>381</v>
      </c>
      <c r="P237">
        <v>12.835599999999999</v>
      </c>
      <c r="Q237">
        <v>2008</v>
      </c>
      <c r="R237">
        <v>12.835599999999999</v>
      </c>
      <c r="S237">
        <v>4097</v>
      </c>
    </row>
    <row r="238" spans="2:19" x14ac:dyDescent="0.3">
      <c r="B238">
        <v>3864.6480000000001</v>
      </c>
      <c r="C238">
        <v>82.006</v>
      </c>
      <c r="D238">
        <v>9.1800000000000007E-3</v>
      </c>
      <c r="E238">
        <v>1.1089999999999999E-2</v>
      </c>
      <c r="I238">
        <v>-378.30200000000002</v>
      </c>
      <c r="J238">
        <v>-1.6249900000000001E-2</v>
      </c>
      <c r="K238">
        <v>-0.76687000000000005</v>
      </c>
      <c r="N238">
        <v>12.856</v>
      </c>
      <c r="O238">
        <v>406</v>
      </c>
      <c r="P238">
        <v>12.856</v>
      </c>
      <c r="Q238">
        <v>2000</v>
      </c>
      <c r="R238">
        <v>12.856</v>
      </c>
      <c r="S238">
        <v>4106</v>
      </c>
    </row>
    <row r="239" spans="2:19" x14ac:dyDescent="0.3">
      <c r="B239">
        <v>3863.683</v>
      </c>
      <c r="C239">
        <v>79.239999999999995</v>
      </c>
      <c r="D239">
        <v>9.3299999999999998E-3</v>
      </c>
      <c r="E239">
        <v>1.072E-2</v>
      </c>
      <c r="I239">
        <v>-388.19600000000003</v>
      </c>
      <c r="J239">
        <v>-1.6507399999999998E-2</v>
      </c>
      <c r="K239">
        <v>-0.77902000000000005</v>
      </c>
      <c r="N239">
        <v>12.8764</v>
      </c>
      <c r="O239">
        <v>390</v>
      </c>
      <c r="P239">
        <v>12.8764</v>
      </c>
      <c r="Q239">
        <v>2011</v>
      </c>
      <c r="R239">
        <v>12.8764</v>
      </c>
      <c r="S239">
        <v>4103</v>
      </c>
    </row>
    <row r="240" spans="2:19" x14ac:dyDescent="0.3">
      <c r="B240">
        <v>3862.7190000000001</v>
      </c>
      <c r="C240">
        <v>81.239999999999995</v>
      </c>
      <c r="D240">
        <v>9.0299999999999998E-3</v>
      </c>
      <c r="E240">
        <v>1.0319999999999999E-2</v>
      </c>
      <c r="I240">
        <v>-398.31599999999997</v>
      </c>
      <c r="J240">
        <v>-1.67525E-2</v>
      </c>
      <c r="K240">
        <v>-0.79059000000000001</v>
      </c>
      <c r="N240">
        <v>12.896800000000001</v>
      </c>
      <c r="O240">
        <v>385</v>
      </c>
      <c r="P240">
        <v>12.896800000000001</v>
      </c>
      <c r="Q240">
        <v>2021</v>
      </c>
      <c r="R240">
        <v>12.896800000000001</v>
      </c>
      <c r="S240">
        <v>4093</v>
      </c>
    </row>
    <row r="241" spans="2:19" x14ac:dyDescent="0.3">
      <c r="B241">
        <v>3861.7550000000001</v>
      </c>
      <c r="C241">
        <v>86.081000000000003</v>
      </c>
      <c r="D241">
        <v>8.6099999999999996E-3</v>
      </c>
      <c r="E241">
        <v>1.017E-2</v>
      </c>
      <c r="I241">
        <v>-407.6</v>
      </c>
      <c r="J241">
        <v>-1.69769E-2</v>
      </c>
      <c r="K241">
        <v>-0.80118</v>
      </c>
      <c r="N241">
        <v>12.917199999999999</v>
      </c>
      <c r="O241">
        <v>397</v>
      </c>
      <c r="P241">
        <v>12.917199999999999</v>
      </c>
      <c r="Q241">
        <v>2001</v>
      </c>
      <c r="R241">
        <v>12.917199999999999</v>
      </c>
      <c r="S241">
        <v>4107</v>
      </c>
    </row>
    <row r="242" spans="2:19" x14ac:dyDescent="0.3">
      <c r="B242">
        <v>3860.7910000000002</v>
      </c>
      <c r="C242">
        <v>90.54</v>
      </c>
      <c r="D242">
        <v>8.3499999999999998E-3</v>
      </c>
      <c r="E242">
        <v>1.0290000000000001E-2</v>
      </c>
      <c r="I242">
        <v>-418.18599999999998</v>
      </c>
      <c r="J242">
        <v>-1.72286E-2</v>
      </c>
      <c r="K242">
        <v>-0.81305000000000005</v>
      </c>
      <c r="N242">
        <v>12.9376</v>
      </c>
      <c r="O242">
        <v>367</v>
      </c>
      <c r="P242">
        <v>12.9376</v>
      </c>
      <c r="Q242">
        <v>2012</v>
      </c>
      <c r="R242">
        <v>12.9376</v>
      </c>
      <c r="S242">
        <v>4090</v>
      </c>
    </row>
    <row r="243" spans="2:19" x14ac:dyDescent="0.3">
      <c r="B243">
        <v>3859.826</v>
      </c>
      <c r="C243">
        <v>92.269000000000005</v>
      </c>
      <c r="D243">
        <v>8.3400000000000002E-3</v>
      </c>
      <c r="E243">
        <v>1.0540000000000001E-2</v>
      </c>
      <c r="I243">
        <v>-428.27100000000002</v>
      </c>
      <c r="J243">
        <v>-1.7462800000000001E-2</v>
      </c>
      <c r="K243">
        <v>-0.82411000000000001</v>
      </c>
      <c r="N243">
        <v>12.958</v>
      </c>
      <c r="O243">
        <v>388</v>
      </c>
      <c r="P243">
        <v>12.958</v>
      </c>
      <c r="Q243">
        <v>2005</v>
      </c>
      <c r="R243">
        <v>12.958</v>
      </c>
      <c r="S243">
        <v>4084</v>
      </c>
    </row>
    <row r="244" spans="2:19" x14ac:dyDescent="0.3">
      <c r="B244">
        <v>3858.8620000000001</v>
      </c>
      <c r="C244">
        <v>90.614999999999995</v>
      </c>
      <c r="D244">
        <v>8.5800000000000008E-3</v>
      </c>
      <c r="E244">
        <v>1.081E-2</v>
      </c>
      <c r="I244">
        <v>-447.00700000000001</v>
      </c>
      <c r="J244">
        <v>-1.7818199999999999E-2</v>
      </c>
      <c r="K244">
        <v>-0.84087999999999996</v>
      </c>
      <c r="N244">
        <v>12.978400000000001</v>
      </c>
      <c r="O244">
        <v>382</v>
      </c>
      <c r="P244">
        <v>12.978400000000001</v>
      </c>
      <c r="Q244">
        <v>2005</v>
      </c>
      <c r="R244">
        <v>12.978400000000001</v>
      </c>
      <c r="S244">
        <v>4091</v>
      </c>
    </row>
    <row r="245" spans="2:19" x14ac:dyDescent="0.3">
      <c r="B245">
        <v>3857.8980000000001</v>
      </c>
      <c r="C245">
        <v>85.781999999999996</v>
      </c>
      <c r="D245">
        <v>9.0500000000000008E-3</v>
      </c>
      <c r="E245">
        <v>1.1050000000000001E-2</v>
      </c>
      <c r="I245">
        <v>-495.41300000000001</v>
      </c>
      <c r="J245">
        <v>-1.87844E-2</v>
      </c>
      <c r="K245">
        <v>-0.88646999999999998</v>
      </c>
      <c r="N245">
        <v>12.998799999999999</v>
      </c>
      <c r="O245">
        <v>415</v>
      </c>
      <c r="P245">
        <v>12.998799999999999</v>
      </c>
      <c r="Q245">
        <v>2008</v>
      </c>
      <c r="R245">
        <v>12.998799999999999</v>
      </c>
      <c r="S245">
        <v>4096</v>
      </c>
    </row>
    <row r="246" spans="2:19" x14ac:dyDescent="0.3">
      <c r="B246">
        <v>3856.9340000000002</v>
      </c>
      <c r="C246">
        <v>77.91</v>
      </c>
      <c r="D246">
        <v>9.7999999999999997E-3</v>
      </c>
      <c r="E246">
        <v>1.1310000000000001E-2</v>
      </c>
      <c r="I246">
        <v>-545.39099999999996</v>
      </c>
      <c r="J246">
        <v>-1.9733199999999999E-2</v>
      </c>
      <c r="K246">
        <v>-0.93125000000000002</v>
      </c>
      <c r="N246">
        <v>13.0192</v>
      </c>
      <c r="O246">
        <v>397</v>
      </c>
      <c r="P246">
        <v>13.0192</v>
      </c>
      <c r="Q246">
        <v>2008</v>
      </c>
      <c r="R246">
        <v>13.0192</v>
      </c>
      <c r="S246">
        <v>4100</v>
      </c>
    </row>
    <row r="247" spans="2:19" x14ac:dyDescent="0.3">
      <c r="B247">
        <v>3855.9690000000001</v>
      </c>
      <c r="C247">
        <v>67.765000000000001</v>
      </c>
      <c r="D247">
        <v>1.09E-2</v>
      </c>
      <c r="E247">
        <v>1.155E-2</v>
      </c>
      <c r="I247">
        <v>-595.37</v>
      </c>
      <c r="J247">
        <v>-2.0567999999999999E-2</v>
      </c>
      <c r="K247">
        <v>-0.97065000000000001</v>
      </c>
      <c r="N247">
        <v>13.0396</v>
      </c>
      <c r="O247">
        <v>387</v>
      </c>
      <c r="P247">
        <v>13.0396</v>
      </c>
      <c r="Q247">
        <v>2015</v>
      </c>
      <c r="R247">
        <v>13.0396</v>
      </c>
      <c r="S247">
        <v>4107</v>
      </c>
    </row>
    <row r="248" spans="2:19" x14ac:dyDescent="0.3">
      <c r="B248">
        <v>3855.0050000000001</v>
      </c>
      <c r="C248">
        <v>58.235999999999997</v>
      </c>
      <c r="D248">
        <v>1.2149999999999999E-2</v>
      </c>
      <c r="E248">
        <v>1.159E-2</v>
      </c>
      <c r="I248">
        <v>-645.42100000000005</v>
      </c>
      <c r="J248">
        <v>-2.1304E-2</v>
      </c>
      <c r="K248">
        <v>-1.0053799999999999</v>
      </c>
      <c r="N248">
        <v>13.06</v>
      </c>
      <c r="O248">
        <v>361</v>
      </c>
      <c r="P248">
        <v>13.06</v>
      </c>
      <c r="Q248">
        <v>2015</v>
      </c>
      <c r="R248">
        <v>13.06</v>
      </c>
      <c r="S248">
        <v>4078</v>
      </c>
    </row>
    <row r="249" spans="2:19" x14ac:dyDescent="0.3">
      <c r="B249">
        <v>3854.0410000000002</v>
      </c>
      <c r="C249">
        <v>53.884999999999998</v>
      </c>
      <c r="D249">
        <v>1.2619999999999999E-2</v>
      </c>
      <c r="E249">
        <v>1.1209999999999999E-2</v>
      </c>
      <c r="I249">
        <v>-695.65800000000002</v>
      </c>
      <c r="J249">
        <v>-2.1962499999999999E-2</v>
      </c>
      <c r="K249">
        <v>-1.0364599999999999</v>
      </c>
      <c r="N249">
        <v>13.080399999999999</v>
      </c>
      <c r="O249">
        <v>403</v>
      </c>
      <c r="P249">
        <v>13.080399999999999</v>
      </c>
      <c r="Q249">
        <v>2023</v>
      </c>
      <c r="R249">
        <v>13.080399999999999</v>
      </c>
      <c r="S249">
        <v>4086</v>
      </c>
    </row>
    <row r="250" spans="2:19" x14ac:dyDescent="0.3">
      <c r="B250">
        <v>3853.0770000000002</v>
      </c>
      <c r="C250">
        <v>58.209000000000003</v>
      </c>
      <c r="D250">
        <v>1.1520000000000001E-2</v>
      </c>
      <c r="E250">
        <v>1.0500000000000001E-2</v>
      </c>
      <c r="I250">
        <v>-745.298</v>
      </c>
      <c r="J250">
        <v>-2.2583599999999999E-2</v>
      </c>
      <c r="K250">
        <v>-1.0657700000000001</v>
      </c>
      <c r="N250">
        <v>13.1008</v>
      </c>
      <c r="O250">
        <v>376</v>
      </c>
      <c r="P250">
        <v>13.1008</v>
      </c>
      <c r="Q250">
        <v>2000</v>
      </c>
      <c r="R250">
        <v>13.1008</v>
      </c>
      <c r="S250">
        <v>4100</v>
      </c>
    </row>
    <row r="251" spans="2:19" x14ac:dyDescent="0.3">
      <c r="B251">
        <v>3852.1129999999998</v>
      </c>
      <c r="C251">
        <v>71.671000000000006</v>
      </c>
      <c r="D251">
        <v>9.5999999999999992E-3</v>
      </c>
      <c r="E251">
        <v>9.8399999999999998E-3</v>
      </c>
      <c r="I251">
        <v>-795.45500000000004</v>
      </c>
      <c r="J251">
        <v>-2.3151999999999999E-2</v>
      </c>
      <c r="K251">
        <v>-1.09259</v>
      </c>
      <c r="N251">
        <v>13.1212</v>
      </c>
      <c r="O251">
        <v>398</v>
      </c>
      <c r="P251">
        <v>13.1212</v>
      </c>
      <c r="Q251">
        <v>2005</v>
      </c>
      <c r="R251">
        <v>13.1212</v>
      </c>
      <c r="S251">
        <v>4087</v>
      </c>
    </row>
    <row r="252" spans="2:19" x14ac:dyDescent="0.3">
      <c r="B252">
        <v>3851.1480000000001</v>
      </c>
      <c r="C252">
        <v>90.998000000000005</v>
      </c>
      <c r="D252">
        <v>8.0199999999999994E-3</v>
      </c>
      <c r="E252">
        <v>9.58E-3</v>
      </c>
      <c r="I252">
        <v>-844.38300000000004</v>
      </c>
      <c r="J252">
        <v>-2.36437E-2</v>
      </c>
      <c r="K252">
        <v>-1.1157999999999999</v>
      </c>
      <c r="N252">
        <v>13.1416</v>
      </c>
      <c r="O252">
        <v>411</v>
      </c>
      <c r="P252">
        <v>13.1416</v>
      </c>
      <c r="Q252">
        <v>2021</v>
      </c>
      <c r="R252">
        <v>13.1416</v>
      </c>
      <c r="S252">
        <v>4080</v>
      </c>
    </row>
    <row r="253" spans="2:19" x14ac:dyDescent="0.3">
      <c r="B253">
        <v>3850.1840000000002</v>
      </c>
      <c r="C253">
        <v>108.77500000000001</v>
      </c>
      <c r="D253">
        <v>7.1799999999999998E-3</v>
      </c>
      <c r="E253">
        <v>9.8099999999999993E-3</v>
      </c>
      <c r="I253">
        <v>-894.04700000000003</v>
      </c>
      <c r="J253">
        <v>-2.4087799999999999E-2</v>
      </c>
      <c r="K253">
        <v>-1.1367499999999999</v>
      </c>
      <c r="N253">
        <v>13.162000000000001</v>
      </c>
      <c r="O253">
        <v>389</v>
      </c>
      <c r="P253">
        <v>13.162000000000001</v>
      </c>
      <c r="Q253">
        <v>2004</v>
      </c>
      <c r="R253">
        <v>13.162000000000001</v>
      </c>
      <c r="S253">
        <v>4076</v>
      </c>
    </row>
    <row r="254" spans="2:19" x14ac:dyDescent="0.3">
      <c r="B254">
        <v>3849.22</v>
      </c>
      <c r="C254">
        <v>116.551</v>
      </c>
      <c r="D254">
        <v>7.0200000000000002E-3</v>
      </c>
      <c r="E254">
        <v>1.0370000000000001E-2</v>
      </c>
      <c r="I254">
        <v>-945.49800000000005</v>
      </c>
      <c r="J254">
        <v>-2.4537900000000001E-2</v>
      </c>
      <c r="K254">
        <v>-1.1579900000000001</v>
      </c>
      <c r="N254">
        <v>13.182399999999999</v>
      </c>
      <c r="O254">
        <v>406</v>
      </c>
      <c r="P254">
        <v>13.182399999999999</v>
      </c>
      <c r="Q254">
        <v>2012</v>
      </c>
      <c r="R254">
        <v>13.182399999999999</v>
      </c>
      <c r="S254">
        <v>4093</v>
      </c>
    </row>
    <row r="255" spans="2:19" x14ac:dyDescent="0.3">
      <c r="B255">
        <v>3848.2559999999999</v>
      </c>
      <c r="C255">
        <v>112.363</v>
      </c>
      <c r="D255">
        <v>7.3499999999999998E-3</v>
      </c>
      <c r="E255">
        <v>1.091E-2</v>
      </c>
      <c r="I255">
        <v>-995.45600000000002</v>
      </c>
      <c r="J255">
        <v>-2.4884199999999999E-2</v>
      </c>
      <c r="K255">
        <v>-1.1743399999999999</v>
      </c>
      <c r="N255">
        <v>13.2028</v>
      </c>
      <c r="O255">
        <v>397</v>
      </c>
      <c r="P255">
        <v>13.2028</v>
      </c>
      <c r="Q255">
        <v>2001</v>
      </c>
      <c r="R255">
        <v>13.2028</v>
      </c>
      <c r="S255">
        <v>4110</v>
      </c>
    </row>
    <row r="256" spans="2:19" x14ac:dyDescent="0.3">
      <c r="B256">
        <v>3847.2919999999999</v>
      </c>
      <c r="C256">
        <v>101.735</v>
      </c>
      <c r="D256">
        <v>7.9600000000000001E-3</v>
      </c>
      <c r="E256">
        <v>1.119E-2</v>
      </c>
      <c r="I256">
        <v>-1045.3900000000001</v>
      </c>
      <c r="J256">
        <v>-2.5235500000000001E-2</v>
      </c>
      <c r="K256">
        <v>-1.19092</v>
      </c>
      <c r="N256">
        <v>13.2232</v>
      </c>
      <c r="O256">
        <v>400</v>
      </c>
      <c r="P256">
        <v>13.2232</v>
      </c>
      <c r="Q256">
        <v>2010</v>
      </c>
      <c r="R256">
        <v>13.2232</v>
      </c>
      <c r="S256">
        <v>4095</v>
      </c>
    </row>
    <row r="257" spans="2:19" x14ac:dyDescent="0.3">
      <c r="B257">
        <v>3846.3270000000002</v>
      </c>
      <c r="C257">
        <v>90.602999999999994</v>
      </c>
      <c r="D257">
        <v>8.6499999999999997E-3</v>
      </c>
      <c r="E257">
        <v>1.123E-2</v>
      </c>
      <c r="I257">
        <v>-1095.5</v>
      </c>
      <c r="J257">
        <v>-2.5573200000000001E-2</v>
      </c>
      <c r="K257">
        <v>-1.20685</v>
      </c>
      <c r="N257">
        <v>13.243600000000001</v>
      </c>
      <c r="O257">
        <v>416</v>
      </c>
      <c r="P257">
        <v>13.243600000000001</v>
      </c>
      <c r="Q257">
        <v>2025</v>
      </c>
      <c r="R257">
        <v>13.243600000000001</v>
      </c>
      <c r="S257">
        <v>4088</v>
      </c>
    </row>
    <row r="258" spans="2:19" x14ac:dyDescent="0.3">
      <c r="B258">
        <v>3845.3629999999998</v>
      </c>
      <c r="C258">
        <v>81.820999999999998</v>
      </c>
      <c r="D258">
        <v>9.2899999999999996E-3</v>
      </c>
      <c r="E258">
        <v>1.1129999999999999E-2</v>
      </c>
      <c r="I258">
        <v>-1145.31</v>
      </c>
      <c r="J258">
        <v>-2.5901500000000001E-2</v>
      </c>
      <c r="K258">
        <v>-1.22235</v>
      </c>
      <c r="N258">
        <v>13.263999999999999</v>
      </c>
      <c r="O258">
        <v>402</v>
      </c>
      <c r="P258">
        <v>13.263999999999999</v>
      </c>
      <c r="Q258">
        <v>2023</v>
      </c>
      <c r="R258">
        <v>13.263999999999999</v>
      </c>
      <c r="S258">
        <v>4103</v>
      </c>
    </row>
    <row r="259" spans="2:19" x14ac:dyDescent="0.3">
      <c r="B259">
        <v>3844.3989999999999</v>
      </c>
      <c r="C259">
        <v>76.290999999999997</v>
      </c>
      <c r="D259">
        <v>9.75E-3</v>
      </c>
      <c r="E259">
        <v>1.0970000000000001E-2</v>
      </c>
      <c r="I259">
        <v>-1195.6400000000001</v>
      </c>
      <c r="J259">
        <v>-2.6165999999999998E-2</v>
      </c>
      <c r="K259">
        <v>-1.2348300000000001</v>
      </c>
      <c r="N259">
        <v>13.2844</v>
      </c>
      <c r="O259">
        <v>423</v>
      </c>
      <c r="P259">
        <v>13.2844</v>
      </c>
      <c r="Q259">
        <v>2014</v>
      </c>
      <c r="R259">
        <v>13.2844</v>
      </c>
      <c r="S259">
        <v>4100</v>
      </c>
    </row>
    <row r="260" spans="2:19" x14ac:dyDescent="0.3">
      <c r="B260">
        <v>3843.4349999999999</v>
      </c>
      <c r="C260">
        <v>74.025999999999996</v>
      </c>
      <c r="D260">
        <v>9.9399999999999992E-3</v>
      </c>
      <c r="E260">
        <v>1.0789999999999999E-2</v>
      </c>
      <c r="I260">
        <v>-1245.44</v>
      </c>
      <c r="J260">
        <v>-2.6474500000000002E-2</v>
      </c>
      <c r="K260">
        <v>-1.24939</v>
      </c>
      <c r="N260">
        <v>13.3048</v>
      </c>
      <c r="O260">
        <v>385</v>
      </c>
      <c r="P260">
        <v>13.3048</v>
      </c>
      <c r="Q260">
        <v>2002</v>
      </c>
      <c r="R260">
        <v>13.3048</v>
      </c>
      <c r="S260">
        <v>4097</v>
      </c>
    </row>
    <row r="261" spans="2:19" x14ac:dyDescent="0.3">
      <c r="B261">
        <v>3842.47</v>
      </c>
      <c r="C261">
        <v>74.14</v>
      </c>
      <c r="D261">
        <v>9.9100000000000004E-3</v>
      </c>
      <c r="E261">
        <v>1.069E-2</v>
      </c>
      <c r="I261">
        <v>-1295.49</v>
      </c>
      <c r="J261">
        <v>-2.67119E-2</v>
      </c>
      <c r="K261">
        <v>-1.2605900000000001</v>
      </c>
      <c r="N261">
        <v>13.325200000000001</v>
      </c>
      <c r="O261">
        <v>401</v>
      </c>
      <c r="P261">
        <v>13.325200000000001</v>
      </c>
      <c r="Q261">
        <v>2010</v>
      </c>
      <c r="R261">
        <v>13.325200000000001</v>
      </c>
      <c r="S261">
        <v>4075</v>
      </c>
    </row>
    <row r="262" spans="2:19" x14ac:dyDescent="0.3">
      <c r="B262">
        <v>3841.5059999999999</v>
      </c>
      <c r="C262">
        <v>74.858999999999995</v>
      </c>
      <c r="D262">
        <v>9.8399999999999998E-3</v>
      </c>
      <c r="E262">
        <v>1.0749999999999999E-2</v>
      </c>
      <c r="I262">
        <v>-1345.56</v>
      </c>
      <c r="J262">
        <v>-2.69375E-2</v>
      </c>
      <c r="K262">
        <v>-1.2712399999999999</v>
      </c>
      <c r="N262">
        <v>13.345599999999999</v>
      </c>
      <c r="O262">
        <v>398</v>
      </c>
      <c r="P262">
        <v>13.345599999999999</v>
      </c>
      <c r="Q262">
        <v>2004</v>
      </c>
      <c r="R262">
        <v>13.345599999999999</v>
      </c>
      <c r="S262">
        <v>4089</v>
      </c>
    </row>
    <row r="263" spans="2:19" x14ac:dyDescent="0.3">
      <c r="B263">
        <v>3840.5419999999999</v>
      </c>
      <c r="C263">
        <v>74.400000000000006</v>
      </c>
      <c r="D263">
        <v>9.9000000000000008E-3</v>
      </c>
      <c r="E263">
        <v>1.0959999999999999E-2</v>
      </c>
      <c r="I263">
        <v>-1393.42</v>
      </c>
      <c r="J263">
        <v>-2.71431E-2</v>
      </c>
      <c r="K263">
        <v>-1.28094</v>
      </c>
      <c r="N263">
        <v>13.366</v>
      </c>
      <c r="O263">
        <v>369</v>
      </c>
      <c r="P263">
        <v>13.366</v>
      </c>
      <c r="Q263">
        <v>2019</v>
      </c>
      <c r="R263">
        <v>13.366</v>
      </c>
      <c r="S263">
        <v>4101</v>
      </c>
    </row>
    <row r="264" spans="2:19" x14ac:dyDescent="0.3">
      <c r="B264">
        <v>3839.578</v>
      </c>
      <c r="C264">
        <v>72.515000000000001</v>
      </c>
      <c r="D264">
        <v>1.0059999999999999E-2</v>
      </c>
      <c r="E264">
        <v>1.1140000000000001E-2</v>
      </c>
      <c r="I264">
        <v>-1455.51</v>
      </c>
      <c r="J264">
        <v>-2.7407899999999999E-2</v>
      </c>
      <c r="K264">
        <v>-1.2934399999999999</v>
      </c>
      <c r="N264">
        <v>13.3864</v>
      </c>
      <c r="O264">
        <v>395</v>
      </c>
      <c r="P264">
        <v>13.3864</v>
      </c>
      <c r="Q264">
        <v>2011</v>
      </c>
      <c r="R264">
        <v>13.3864</v>
      </c>
      <c r="S264">
        <v>4084</v>
      </c>
    </row>
    <row r="265" spans="2:19" x14ac:dyDescent="0.3">
      <c r="B265">
        <v>3838.6129999999998</v>
      </c>
      <c r="C265">
        <v>71.006</v>
      </c>
      <c r="D265">
        <v>1.013E-2</v>
      </c>
      <c r="E265">
        <v>1.1129999999999999E-2</v>
      </c>
      <c r="I265">
        <v>-1554.06</v>
      </c>
      <c r="J265">
        <v>-2.7776599999999999E-2</v>
      </c>
      <c r="K265">
        <v>-1.31084</v>
      </c>
      <c r="N265">
        <v>13.4068</v>
      </c>
      <c r="O265">
        <v>394</v>
      </c>
      <c r="P265">
        <v>13.4068</v>
      </c>
      <c r="Q265">
        <v>2005</v>
      </c>
      <c r="R265">
        <v>13.4068</v>
      </c>
      <c r="S265">
        <v>4080</v>
      </c>
    </row>
    <row r="266" spans="2:19" x14ac:dyDescent="0.3">
      <c r="B266">
        <v>3837.6489999999999</v>
      </c>
      <c r="C266">
        <v>72.156999999999996</v>
      </c>
      <c r="D266">
        <v>9.8799999999999999E-3</v>
      </c>
      <c r="E266">
        <v>1.09E-2</v>
      </c>
      <c r="I266">
        <v>-1654.23</v>
      </c>
      <c r="J266">
        <v>-2.8089900000000001E-2</v>
      </c>
      <c r="K266">
        <v>-1.32562</v>
      </c>
      <c r="N266">
        <v>13.427199999999999</v>
      </c>
      <c r="O266">
        <v>423</v>
      </c>
      <c r="P266">
        <v>13.427199999999999</v>
      </c>
      <c r="Q266">
        <v>2002</v>
      </c>
      <c r="R266">
        <v>13.427199999999999</v>
      </c>
      <c r="S266">
        <v>4087</v>
      </c>
    </row>
    <row r="267" spans="2:19" x14ac:dyDescent="0.3">
      <c r="B267">
        <v>3836.6849999999999</v>
      </c>
      <c r="C267">
        <v>76.721999999999994</v>
      </c>
      <c r="D267">
        <v>9.3299999999999998E-3</v>
      </c>
      <c r="E267">
        <v>1.065E-2</v>
      </c>
      <c r="I267">
        <v>-1754.17</v>
      </c>
      <c r="J267">
        <v>-2.8436900000000001E-2</v>
      </c>
      <c r="K267">
        <v>-1.3420000000000001</v>
      </c>
      <c r="N267">
        <v>13.4476</v>
      </c>
      <c r="O267">
        <v>345</v>
      </c>
      <c r="P267">
        <v>13.4476</v>
      </c>
      <c r="Q267">
        <v>2016</v>
      </c>
      <c r="R267">
        <v>13.4476</v>
      </c>
      <c r="S267">
        <v>4097</v>
      </c>
    </row>
    <row r="268" spans="2:19" x14ac:dyDescent="0.3">
      <c r="B268">
        <v>3835.721</v>
      </c>
      <c r="C268">
        <v>83.272000000000006</v>
      </c>
      <c r="D268">
        <v>8.7600000000000004E-3</v>
      </c>
      <c r="E268">
        <v>1.0529999999999999E-2</v>
      </c>
      <c r="I268">
        <v>-1853.93</v>
      </c>
      <c r="J268">
        <v>-2.87199E-2</v>
      </c>
      <c r="K268">
        <v>-1.3553500000000001</v>
      </c>
      <c r="N268">
        <v>13.468</v>
      </c>
      <c r="O268">
        <v>444</v>
      </c>
      <c r="P268">
        <v>13.468</v>
      </c>
      <c r="Q268">
        <v>2016</v>
      </c>
      <c r="R268">
        <v>13.468</v>
      </c>
      <c r="S268">
        <v>4108</v>
      </c>
    </row>
    <row r="269" spans="2:19" x14ac:dyDescent="0.3">
      <c r="B269">
        <v>3834.7559999999999</v>
      </c>
      <c r="C269">
        <v>88.945999999999998</v>
      </c>
      <c r="D269">
        <v>8.3899999999999999E-3</v>
      </c>
      <c r="E269">
        <v>1.0619999999999999E-2</v>
      </c>
      <c r="I269">
        <v>-1969.36</v>
      </c>
      <c r="J269">
        <v>-2.9012199999999998E-2</v>
      </c>
      <c r="K269">
        <v>-1.3691500000000001</v>
      </c>
      <c r="N269">
        <v>13.4884</v>
      </c>
      <c r="O269">
        <v>399</v>
      </c>
      <c r="P269">
        <v>13.4884</v>
      </c>
      <c r="Q269">
        <v>2000</v>
      </c>
      <c r="R269">
        <v>13.4884</v>
      </c>
      <c r="S269">
        <v>4085</v>
      </c>
    </row>
    <row r="270" spans="2:19" x14ac:dyDescent="0.3">
      <c r="B270">
        <v>3833.7919999999999</v>
      </c>
      <c r="C270">
        <v>91.286000000000001</v>
      </c>
      <c r="D270">
        <v>8.3000000000000001E-3</v>
      </c>
      <c r="E270">
        <v>1.082E-2</v>
      </c>
      <c r="I270">
        <v>-2160.35</v>
      </c>
      <c r="J270">
        <v>-2.9428099999999999E-2</v>
      </c>
      <c r="K270">
        <v>-1.3887700000000001</v>
      </c>
      <c r="N270">
        <v>13.508800000000001</v>
      </c>
      <c r="O270">
        <v>382</v>
      </c>
      <c r="P270">
        <v>13.508800000000001</v>
      </c>
      <c r="Q270">
        <v>2014</v>
      </c>
      <c r="R270">
        <v>13.508800000000001</v>
      </c>
      <c r="S270">
        <v>4097</v>
      </c>
    </row>
    <row r="271" spans="2:19" x14ac:dyDescent="0.3">
      <c r="B271">
        <v>3832.828</v>
      </c>
      <c r="C271">
        <v>90.155000000000001</v>
      </c>
      <c r="D271">
        <v>8.43E-3</v>
      </c>
      <c r="E271">
        <v>1.094E-2</v>
      </c>
      <c r="I271">
        <v>-2361.0700000000002</v>
      </c>
      <c r="J271">
        <v>-2.98496E-2</v>
      </c>
      <c r="K271">
        <v>-1.40866</v>
      </c>
      <c r="N271">
        <v>13.529199999999999</v>
      </c>
      <c r="O271">
        <v>388</v>
      </c>
      <c r="P271">
        <v>13.529199999999999</v>
      </c>
      <c r="Q271">
        <v>2021</v>
      </c>
      <c r="R271">
        <v>13.529199999999999</v>
      </c>
      <c r="S271">
        <v>4087</v>
      </c>
    </row>
    <row r="272" spans="2:19" x14ac:dyDescent="0.3">
      <c r="B272">
        <v>3831.864</v>
      </c>
      <c r="C272">
        <v>87.710999999999999</v>
      </c>
      <c r="D272">
        <v>8.6E-3</v>
      </c>
      <c r="E272">
        <v>1.0880000000000001E-2</v>
      </c>
      <c r="I272">
        <v>-2560.69</v>
      </c>
      <c r="J272">
        <v>-3.01838E-2</v>
      </c>
      <c r="K272">
        <v>-1.4244399999999999</v>
      </c>
      <c r="N272">
        <v>13.5496</v>
      </c>
      <c r="O272">
        <v>421</v>
      </c>
      <c r="P272">
        <v>13.5496</v>
      </c>
      <c r="Q272">
        <v>2019</v>
      </c>
      <c r="R272">
        <v>13.5496</v>
      </c>
      <c r="S272">
        <v>4100</v>
      </c>
    </row>
    <row r="273" spans="2:19" x14ac:dyDescent="0.3">
      <c r="B273">
        <v>3830.8989999999999</v>
      </c>
      <c r="C273">
        <v>86.218999999999994</v>
      </c>
      <c r="D273">
        <v>8.6599999999999993E-3</v>
      </c>
      <c r="E273">
        <v>1.069E-2</v>
      </c>
      <c r="I273">
        <v>-2761.16</v>
      </c>
      <c r="J273">
        <v>-3.0517499999999999E-2</v>
      </c>
      <c r="K273">
        <v>-1.44018</v>
      </c>
      <c r="N273">
        <v>13.57</v>
      </c>
      <c r="O273">
        <v>415</v>
      </c>
      <c r="P273">
        <v>13.57</v>
      </c>
      <c r="Q273">
        <v>2000</v>
      </c>
      <c r="R273">
        <v>13.57</v>
      </c>
      <c r="S273">
        <v>4099</v>
      </c>
    </row>
    <row r="274" spans="2:19" x14ac:dyDescent="0.3">
      <c r="B274">
        <v>3829.9349999999999</v>
      </c>
      <c r="C274">
        <v>86.128</v>
      </c>
      <c r="D274">
        <v>8.6199999999999992E-3</v>
      </c>
      <c r="E274">
        <v>1.056E-2</v>
      </c>
      <c r="I274">
        <v>-2958.35</v>
      </c>
      <c r="J274">
        <v>-3.0774900000000001E-2</v>
      </c>
      <c r="K274">
        <v>-1.4523299999999999</v>
      </c>
      <c r="N274">
        <v>13.590400000000001</v>
      </c>
      <c r="O274">
        <v>446</v>
      </c>
      <c r="P274">
        <v>13.590400000000001</v>
      </c>
      <c r="Q274">
        <v>2000</v>
      </c>
      <c r="R274">
        <v>13.590400000000001</v>
      </c>
      <c r="S274">
        <v>4103</v>
      </c>
    </row>
    <row r="275" spans="2:19" x14ac:dyDescent="0.3">
      <c r="B275">
        <v>3828.971</v>
      </c>
      <c r="C275">
        <v>86.103999999999999</v>
      </c>
      <c r="D275">
        <v>8.6199999999999992E-3</v>
      </c>
      <c r="E275">
        <v>1.06E-2</v>
      </c>
      <c r="I275">
        <v>-3152.52</v>
      </c>
      <c r="J275">
        <v>-3.1027800000000001E-2</v>
      </c>
      <c r="K275">
        <v>-1.46427</v>
      </c>
      <c r="N275">
        <v>13.610799999999999</v>
      </c>
      <c r="O275">
        <v>424</v>
      </c>
      <c r="P275">
        <v>13.610799999999999</v>
      </c>
      <c r="Q275">
        <v>2020</v>
      </c>
      <c r="R275">
        <v>13.610799999999999</v>
      </c>
      <c r="S275">
        <v>4119</v>
      </c>
    </row>
    <row r="276" spans="2:19" x14ac:dyDescent="0.3">
      <c r="B276">
        <v>3828.0070000000001</v>
      </c>
      <c r="C276">
        <v>84.804000000000002</v>
      </c>
      <c r="D276">
        <v>8.7600000000000004E-3</v>
      </c>
      <c r="E276">
        <v>1.0749999999999999E-2</v>
      </c>
      <c r="I276">
        <v>-3360.95</v>
      </c>
      <c r="J276">
        <v>-3.1306100000000003E-2</v>
      </c>
      <c r="K276">
        <v>-1.4774</v>
      </c>
      <c r="N276">
        <v>13.6312</v>
      </c>
      <c r="O276">
        <v>402</v>
      </c>
      <c r="P276">
        <v>13.6312</v>
      </c>
      <c r="Q276">
        <v>2030</v>
      </c>
      <c r="R276">
        <v>13.6312</v>
      </c>
      <c r="S276">
        <v>4138</v>
      </c>
    </row>
    <row r="277" spans="2:19" x14ac:dyDescent="0.3">
      <c r="B277">
        <v>3827.0419999999999</v>
      </c>
      <c r="C277">
        <v>82.72</v>
      </c>
      <c r="D277">
        <v>8.9700000000000005E-3</v>
      </c>
      <c r="E277">
        <v>1.0829999999999999E-2</v>
      </c>
      <c r="I277">
        <v>-3560.64</v>
      </c>
      <c r="J277">
        <v>-3.1511499999999998E-2</v>
      </c>
      <c r="K277">
        <v>-1.48709</v>
      </c>
      <c r="N277">
        <v>13.6516</v>
      </c>
      <c r="O277">
        <v>407</v>
      </c>
      <c r="P277">
        <v>13.6516</v>
      </c>
      <c r="Q277">
        <v>2039</v>
      </c>
      <c r="R277">
        <v>13.6516</v>
      </c>
      <c r="S277">
        <v>4124</v>
      </c>
    </row>
    <row r="278" spans="2:19" x14ac:dyDescent="0.3">
      <c r="B278">
        <v>3826.078</v>
      </c>
      <c r="C278">
        <v>81.626999999999995</v>
      </c>
      <c r="D278">
        <v>9.0799999999999995E-3</v>
      </c>
      <c r="E278">
        <v>1.076E-2</v>
      </c>
      <c r="I278">
        <v>-3760.77</v>
      </c>
      <c r="J278">
        <v>-3.1716800000000003E-2</v>
      </c>
      <c r="K278">
        <v>-1.49678</v>
      </c>
      <c r="N278">
        <v>13.672000000000001</v>
      </c>
      <c r="O278">
        <v>369</v>
      </c>
      <c r="P278">
        <v>13.672000000000001</v>
      </c>
      <c r="Q278">
        <v>2005</v>
      </c>
      <c r="R278">
        <v>13.672000000000001</v>
      </c>
      <c r="S278">
        <v>4092</v>
      </c>
    </row>
    <row r="279" spans="2:19" x14ac:dyDescent="0.3">
      <c r="B279">
        <v>3825.114</v>
      </c>
      <c r="C279">
        <v>81.917000000000002</v>
      </c>
      <c r="D279">
        <v>9.0600000000000003E-3</v>
      </c>
      <c r="E279">
        <v>1.0699999999999999E-2</v>
      </c>
      <c r="I279">
        <v>-3960.57</v>
      </c>
      <c r="J279">
        <v>-3.1902699999999999E-2</v>
      </c>
      <c r="K279">
        <v>-1.5055499999999999</v>
      </c>
      <c r="N279">
        <v>13.692399999999999</v>
      </c>
      <c r="O279">
        <v>445</v>
      </c>
      <c r="P279">
        <v>13.692399999999999</v>
      </c>
      <c r="Q279">
        <v>2002</v>
      </c>
      <c r="R279">
        <v>13.692399999999999</v>
      </c>
      <c r="S279">
        <v>4106</v>
      </c>
    </row>
    <row r="280" spans="2:19" x14ac:dyDescent="0.3">
      <c r="B280">
        <v>3824.15</v>
      </c>
      <c r="C280">
        <v>81.242000000000004</v>
      </c>
      <c r="D280">
        <v>9.1599999999999997E-3</v>
      </c>
      <c r="E280">
        <v>1.091E-2</v>
      </c>
      <c r="I280">
        <v>-4161.04</v>
      </c>
      <c r="J280">
        <v>-3.2062100000000003E-2</v>
      </c>
      <c r="K280">
        <v>-1.51308</v>
      </c>
      <c r="N280">
        <v>13.7128</v>
      </c>
      <c r="O280">
        <v>388</v>
      </c>
      <c r="P280">
        <v>13.7128</v>
      </c>
      <c r="Q280">
        <v>2009</v>
      </c>
      <c r="R280">
        <v>13.7128</v>
      </c>
      <c r="S280">
        <v>4110</v>
      </c>
    </row>
    <row r="281" spans="2:19" x14ac:dyDescent="0.3">
      <c r="B281">
        <v>3823.1860000000001</v>
      </c>
      <c r="C281">
        <v>76.781999999999996</v>
      </c>
      <c r="D281">
        <v>9.6500000000000006E-3</v>
      </c>
      <c r="E281">
        <v>1.1379999999999999E-2</v>
      </c>
      <c r="I281">
        <v>-4360.8</v>
      </c>
      <c r="J281">
        <v>-3.2228300000000001E-2</v>
      </c>
      <c r="K281">
        <v>-1.52092</v>
      </c>
      <c r="N281">
        <v>13.7332</v>
      </c>
      <c r="O281">
        <v>423</v>
      </c>
      <c r="P281">
        <v>13.7332</v>
      </c>
      <c r="Q281">
        <v>2026</v>
      </c>
      <c r="R281">
        <v>13.7332</v>
      </c>
      <c r="S281">
        <v>4081</v>
      </c>
    </row>
    <row r="282" spans="2:19" x14ac:dyDescent="0.3">
      <c r="B282">
        <v>3822.221</v>
      </c>
      <c r="C282">
        <v>69.805000000000007</v>
      </c>
      <c r="D282">
        <v>1.0460000000000001E-2</v>
      </c>
      <c r="E282">
        <v>1.1679999999999999E-2</v>
      </c>
      <c r="I282">
        <v>-4560.7</v>
      </c>
      <c r="J282">
        <v>-3.2362700000000001E-2</v>
      </c>
      <c r="K282">
        <v>-1.5272600000000001</v>
      </c>
      <c r="N282">
        <v>13.7536</v>
      </c>
      <c r="O282">
        <v>394</v>
      </c>
      <c r="P282">
        <v>13.7536</v>
      </c>
      <c r="Q282">
        <v>2010</v>
      </c>
      <c r="R282">
        <v>13.7536</v>
      </c>
      <c r="S282">
        <v>4098</v>
      </c>
    </row>
    <row r="283" spans="2:19" x14ac:dyDescent="0.3">
      <c r="B283">
        <v>3821.2570000000001</v>
      </c>
      <c r="C283">
        <v>65.811999999999998</v>
      </c>
      <c r="D283">
        <v>1.0869999999999999E-2</v>
      </c>
      <c r="E283">
        <v>1.1350000000000001E-2</v>
      </c>
      <c r="I283">
        <v>-4760.3</v>
      </c>
      <c r="J283">
        <v>-3.2503900000000002E-2</v>
      </c>
      <c r="K283">
        <v>-1.53393</v>
      </c>
      <c r="N283">
        <v>13.773999999999999</v>
      </c>
      <c r="O283">
        <v>387</v>
      </c>
      <c r="P283">
        <v>13.773999999999999</v>
      </c>
      <c r="Q283">
        <v>2016</v>
      </c>
      <c r="R283">
        <v>13.773999999999999</v>
      </c>
      <c r="S283">
        <v>4092</v>
      </c>
    </row>
    <row r="284" spans="2:19" x14ac:dyDescent="0.3">
      <c r="B284">
        <v>3820.2930000000001</v>
      </c>
      <c r="C284">
        <v>68.820999999999998</v>
      </c>
      <c r="D284">
        <v>1.03E-2</v>
      </c>
      <c r="E284">
        <v>1.0659999999999999E-2</v>
      </c>
      <c r="I284">
        <v>-5044.5</v>
      </c>
      <c r="J284">
        <v>-3.2721600000000003E-2</v>
      </c>
      <c r="K284">
        <v>-1.5442</v>
      </c>
      <c r="N284">
        <v>13.7944</v>
      </c>
      <c r="O284">
        <v>402</v>
      </c>
      <c r="P284">
        <v>13.7944</v>
      </c>
      <c r="Q284">
        <v>2019</v>
      </c>
      <c r="R284">
        <v>13.7944</v>
      </c>
      <c r="S284">
        <v>4106</v>
      </c>
    </row>
    <row r="285" spans="2:19" x14ac:dyDescent="0.3">
      <c r="B285">
        <v>3819.3290000000002</v>
      </c>
      <c r="C285">
        <v>77.677999999999997</v>
      </c>
      <c r="D285">
        <v>9.2399999999999999E-3</v>
      </c>
      <c r="E285">
        <v>1.0240000000000001E-2</v>
      </c>
      <c r="I285">
        <v>-5526.48</v>
      </c>
      <c r="J285">
        <v>-3.2984600000000003E-2</v>
      </c>
      <c r="K285">
        <v>-1.55661</v>
      </c>
      <c r="N285">
        <v>13.8148</v>
      </c>
      <c r="O285">
        <v>382</v>
      </c>
      <c r="P285">
        <v>13.8148</v>
      </c>
      <c r="Q285">
        <v>2052</v>
      </c>
      <c r="R285">
        <v>13.8148</v>
      </c>
      <c r="S285">
        <v>4108</v>
      </c>
    </row>
    <row r="286" spans="2:19" x14ac:dyDescent="0.3">
      <c r="B286">
        <v>3818.3649999999998</v>
      </c>
      <c r="C286">
        <v>86.361999999999995</v>
      </c>
      <c r="D286">
        <v>8.5299999999999994E-3</v>
      </c>
      <c r="E286">
        <v>1.043E-2</v>
      </c>
      <c r="I286">
        <v>-6037.61</v>
      </c>
      <c r="J286">
        <v>-3.3238400000000001E-2</v>
      </c>
      <c r="K286">
        <v>-1.5685899999999999</v>
      </c>
      <c r="N286">
        <v>13.8352</v>
      </c>
      <c r="O286">
        <v>446</v>
      </c>
      <c r="P286">
        <v>13.8352</v>
      </c>
      <c r="Q286">
        <v>2034</v>
      </c>
      <c r="R286">
        <v>13.8352</v>
      </c>
      <c r="S286">
        <v>4147</v>
      </c>
    </row>
    <row r="287" spans="2:19" x14ac:dyDescent="0.3">
      <c r="B287">
        <v>3817.4</v>
      </c>
      <c r="C287">
        <v>88.057000000000002</v>
      </c>
      <c r="D287">
        <v>8.4899999999999993E-3</v>
      </c>
      <c r="E287">
        <v>1.108E-2</v>
      </c>
      <c r="I287">
        <v>-6556.41</v>
      </c>
      <c r="J287">
        <v>-3.3539199999999998E-2</v>
      </c>
      <c r="K287">
        <v>-1.5827800000000001</v>
      </c>
      <c r="N287">
        <v>13.855600000000001</v>
      </c>
      <c r="O287">
        <v>364</v>
      </c>
      <c r="P287">
        <v>13.855600000000001</v>
      </c>
      <c r="Q287">
        <v>2036</v>
      </c>
      <c r="R287">
        <v>13.855600000000001</v>
      </c>
      <c r="S287">
        <v>4161</v>
      </c>
    </row>
    <row r="288" spans="2:19" x14ac:dyDescent="0.3">
      <c r="B288">
        <v>3816.4360000000001</v>
      </c>
      <c r="C288">
        <v>83.173000000000002</v>
      </c>
      <c r="D288">
        <v>8.8900000000000003E-3</v>
      </c>
      <c r="E288">
        <v>1.146E-2</v>
      </c>
      <c r="I288">
        <v>-7063.71</v>
      </c>
      <c r="J288">
        <v>-3.3728399999999999E-2</v>
      </c>
      <c r="K288">
        <v>-1.59171</v>
      </c>
      <c r="N288">
        <v>13.875999999999999</v>
      </c>
      <c r="O288">
        <v>409</v>
      </c>
      <c r="P288">
        <v>13.875999999999999</v>
      </c>
      <c r="Q288">
        <v>2041</v>
      </c>
      <c r="R288">
        <v>13.875999999999999</v>
      </c>
      <c r="S288">
        <v>4159</v>
      </c>
    </row>
    <row r="289" spans="2:19" x14ac:dyDescent="0.3">
      <c r="B289">
        <v>3815.4720000000002</v>
      </c>
      <c r="C289">
        <v>79.308000000000007</v>
      </c>
      <c r="D289">
        <v>9.1000000000000004E-3</v>
      </c>
      <c r="E289">
        <v>1.11E-2</v>
      </c>
      <c r="I289">
        <v>-7570.05</v>
      </c>
      <c r="J289">
        <v>-3.39338E-2</v>
      </c>
      <c r="K289">
        <v>-1.60141</v>
      </c>
      <c r="N289">
        <v>13.8964</v>
      </c>
      <c r="O289">
        <v>404</v>
      </c>
      <c r="P289">
        <v>13.8964</v>
      </c>
      <c r="Q289">
        <v>2022</v>
      </c>
      <c r="R289">
        <v>13.8964</v>
      </c>
      <c r="S289">
        <v>4156</v>
      </c>
    </row>
    <row r="290" spans="2:19" x14ac:dyDescent="0.3">
      <c r="B290">
        <v>3814.5079999999998</v>
      </c>
      <c r="C290">
        <v>81.528999999999996</v>
      </c>
      <c r="D290">
        <v>8.7600000000000004E-3</v>
      </c>
      <c r="E290">
        <v>1.0449999999999999E-2</v>
      </c>
      <c r="I290">
        <v>-8075.72</v>
      </c>
      <c r="J290">
        <v>-3.4146000000000003E-2</v>
      </c>
      <c r="K290">
        <v>-1.6114200000000001</v>
      </c>
      <c r="N290">
        <v>13.9168</v>
      </c>
      <c r="O290">
        <v>410</v>
      </c>
      <c r="P290">
        <v>13.9168</v>
      </c>
      <c r="Q290">
        <v>2000</v>
      </c>
      <c r="R290">
        <v>13.9168</v>
      </c>
      <c r="S290">
        <v>4153</v>
      </c>
    </row>
    <row r="291" spans="2:19" x14ac:dyDescent="0.3">
      <c r="B291">
        <v>3813.5430000000001</v>
      </c>
      <c r="C291">
        <v>88.552999999999997</v>
      </c>
      <c r="D291">
        <v>8.1799999999999998E-3</v>
      </c>
      <c r="E291">
        <v>1.01E-2</v>
      </c>
      <c r="I291">
        <v>-8582.27</v>
      </c>
      <c r="J291">
        <v>-3.4288199999999998E-2</v>
      </c>
      <c r="K291">
        <v>-1.6181300000000001</v>
      </c>
      <c r="N291">
        <v>13.937200000000001</v>
      </c>
      <c r="O291">
        <v>425</v>
      </c>
      <c r="P291">
        <v>13.937200000000001</v>
      </c>
      <c r="Q291">
        <v>2005</v>
      </c>
      <c r="R291">
        <v>13.937200000000001</v>
      </c>
      <c r="S291">
        <v>4108</v>
      </c>
    </row>
    <row r="292" spans="2:19" x14ac:dyDescent="0.3">
      <c r="B292">
        <v>3812.5790000000002</v>
      </c>
      <c r="C292">
        <v>95.317999999999998</v>
      </c>
      <c r="D292">
        <v>7.8100000000000001E-3</v>
      </c>
      <c r="E292">
        <v>1.021E-2</v>
      </c>
      <c r="I292">
        <v>-9091.16</v>
      </c>
      <c r="J292">
        <v>-3.4475199999999998E-2</v>
      </c>
      <c r="K292">
        <v>-1.62696</v>
      </c>
      <c r="N292">
        <v>13.957599999999999</v>
      </c>
      <c r="O292">
        <v>426</v>
      </c>
      <c r="P292">
        <v>13.957599999999999</v>
      </c>
      <c r="Q292">
        <v>2006</v>
      </c>
      <c r="R292">
        <v>13.957599999999999</v>
      </c>
      <c r="S292">
        <v>4092</v>
      </c>
    </row>
    <row r="293" spans="2:19" x14ac:dyDescent="0.3">
      <c r="B293">
        <v>3811.6149999999998</v>
      </c>
      <c r="C293">
        <v>97.147999999999996</v>
      </c>
      <c r="D293">
        <v>7.8200000000000006E-3</v>
      </c>
      <c r="E293">
        <v>1.061E-2</v>
      </c>
      <c r="I293">
        <v>-9594.33</v>
      </c>
      <c r="J293">
        <v>-3.4605799999999999E-2</v>
      </c>
      <c r="K293">
        <v>-1.6331199999999999</v>
      </c>
      <c r="N293">
        <v>13.978</v>
      </c>
      <c r="O293">
        <v>444</v>
      </c>
      <c r="P293">
        <v>13.978</v>
      </c>
      <c r="Q293">
        <v>2022</v>
      </c>
      <c r="R293">
        <v>13.978</v>
      </c>
      <c r="S293">
        <v>4113</v>
      </c>
    </row>
    <row r="294" spans="2:19" x14ac:dyDescent="0.3">
      <c r="B294">
        <v>3810.6509999999998</v>
      </c>
      <c r="C294">
        <v>93.149000000000001</v>
      </c>
      <c r="D294">
        <v>8.1799999999999998E-3</v>
      </c>
      <c r="E294">
        <v>1.1010000000000001E-2</v>
      </c>
      <c r="I294">
        <v>-10102</v>
      </c>
      <c r="J294">
        <v>-3.4771099999999999E-2</v>
      </c>
      <c r="K294">
        <v>-1.6409199999999999</v>
      </c>
      <c r="N294">
        <v>13.9984</v>
      </c>
      <c r="O294">
        <v>446</v>
      </c>
      <c r="P294">
        <v>13.9984</v>
      </c>
      <c r="Q294">
        <v>2017</v>
      </c>
      <c r="R294">
        <v>13.9984</v>
      </c>
      <c r="S294">
        <v>4098</v>
      </c>
    </row>
    <row r="295" spans="2:19" x14ac:dyDescent="0.3">
      <c r="B295">
        <v>3809.6860000000001</v>
      </c>
      <c r="C295">
        <v>85.460999999999999</v>
      </c>
      <c r="D295">
        <v>8.7899999999999992E-3</v>
      </c>
      <c r="E295">
        <v>1.1270000000000001E-2</v>
      </c>
      <c r="I295">
        <v>-10608.8</v>
      </c>
      <c r="J295">
        <v>-3.49555E-2</v>
      </c>
      <c r="K295">
        <v>-1.6496200000000001</v>
      </c>
      <c r="N295">
        <v>14.018800000000001</v>
      </c>
      <c r="O295">
        <v>429</v>
      </c>
      <c r="P295">
        <v>14.018800000000001</v>
      </c>
      <c r="Q295">
        <v>2013</v>
      </c>
      <c r="R295">
        <v>14.018800000000001</v>
      </c>
      <c r="S295">
        <v>4101</v>
      </c>
    </row>
    <row r="296" spans="2:19" x14ac:dyDescent="0.3">
      <c r="B296">
        <v>3808.7220000000002</v>
      </c>
      <c r="C296">
        <v>76.774000000000001</v>
      </c>
      <c r="D296">
        <v>9.5300000000000003E-3</v>
      </c>
      <c r="E296">
        <v>1.136E-2</v>
      </c>
      <c r="I296">
        <v>-11110.6</v>
      </c>
      <c r="J296">
        <v>-3.5034299999999997E-2</v>
      </c>
      <c r="K296">
        <v>-1.65334</v>
      </c>
      <c r="N296">
        <v>14.039199999999999</v>
      </c>
      <c r="O296">
        <v>413</v>
      </c>
      <c r="P296">
        <v>14.039199999999999</v>
      </c>
      <c r="Q296">
        <v>2002</v>
      </c>
      <c r="R296">
        <v>14.039199999999999</v>
      </c>
      <c r="S296">
        <v>4096</v>
      </c>
    </row>
    <row r="297" spans="2:19" x14ac:dyDescent="0.3">
      <c r="B297">
        <v>3807.7579999999998</v>
      </c>
      <c r="C297">
        <v>70.076999999999998</v>
      </c>
      <c r="D297">
        <v>1.014E-2</v>
      </c>
      <c r="E297">
        <v>1.1209999999999999E-2</v>
      </c>
      <c r="I297">
        <v>-11602.5</v>
      </c>
      <c r="J297">
        <v>-3.51536E-2</v>
      </c>
      <c r="K297">
        <v>-1.6589700000000001</v>
      </c>
      <c r="N297">
        <v>14.0596</v>
      </c>
      <c r="O297">
        <v>391</v>
      </c>
      <c r="P297">
        <v>14.0596</v>
      </c>
      <c r="Q297">
        <v>2000</v>
      </c>
      <c r="R297">
        <v>14.0596</v>
      </c>
      <c r="S297">
        <v>4092</v>
      </c>
    </row>
    <row r="298" spans="2:19" x14ac:dyDescent="0.3">
      <c r="B298">
        <v>3806.7939999999999</v>
      </c>
      <c r="C298">
        <v>68.313999999999993</v>
      </c>
      <c r="D298">
        <v>1.0200000000000001E-2</v>
      </c>
      <c r="E298">
        <v>1.0800000000000001E-2</v>
      </c>
      <c r="I298">
        <v>-12129.1</v>
      </c>
      <c r="J298">
        <v>-3.5286999999999999E-2</v>
      </c>
      <c r="K298">
        <v>-1.66527</v>
      </c>
      <c r="N298">
        <v>14.08</v>
      </c>
      <c r="O298">
        <v>444</v>
      </c>
      <c r="P298">
        <v>14.08</v>
      </c>
      <c r="Q298">
        <v>2023</v>
      </c>
      <c r="R298">
        <v>14.08</v>
      </c>
      <c r="S298">
        <v>4105</v>
      </c>
    </row>
    <row r="299" spans="2:19" x14ac:dyDescent="0.3">
      <c r="B299">
        <v>3805.8290000000002</v>
      </c>
      <c r="C299">
        <v>72.375</v>
      </c>
      <c r="D299">
        <v>9.6399999999999993E-3</v>
      </c>
      <c r="E299">
        <v>1.039E-2</v>
      </c>
      <c r="I299">
        <v>-12634.2</v>
      </c>
      <c r="J299">
        <v>-3.54002E-2</v>
      </c>
      <c r="K299">
        <v>-1.6706099999999999</v>
      </c>
      <c r="N299">
        <v>14.1004</v>
      </c>
      <c r="O299">
        <v>413</v>
      </c>
      <c r="P299">
        <v>14.1004</v>
      </c>
      <c r="Q299">
        <v>2005</v>
      </c>
      <c r="R299">
        <v>14.1004</v>
      </c>
      <c r="S299">
        <v>4081</v>
      </c>
    </row>
    <row r="300" spans="2:19" x14ac:dyDescent="0.3">
      <c r="B300">
        <v>3804.8649999999998</v>
      </c>
      <c r="C300">
        <v>79.397999999999996</v>
      </c>
      <c r="D300">
        <v>8.9800000000000001E-3</v>
      </c>
      <c r="E300">
        <v>1.0319999999999999E-2</v>
      </c>
      <c r="I300">
        <v>-13139.9</v>
      </c>
      <c r="J300">
        <v>-3.5507400000000001E-2</v>
      </c>
      <c r="K300">
        <v>-1.67567</v>
      </c>
      <c r="N300">
        <v>14.120799999999999</v>
      </c>
      <c r="O300">
        <v>397</v>
      </c>
      <c r="P300">
        <v>14.120799999999999</v>
      </c>
      <c r="Q300">
        <v>2022</v>
      </c>
      <c r="R300">
        <v>14.120799999999999</v>
      </c>
      <c r="S300">
        <v>4097</v>
      </c>
    </row>
    <row r="301" spans="2:19" x14ac:dyDescent="0.3">
      <c r="B301">
        <v>3803.9009999999998</v>
      </c>
      <c r="C301">
        <v>83.257999999999996</v>
      </c>
      <c r="D301">
        <v>8.77E-3</v>
      </c>
      <c r="E301">
        <v>1.0789999999999999E-2</v>
      </c>
      <c r="I301">
        <v>-13645.5</v>
      </c>
      <c r="J301">
        <v>-3.5619999999999999E-2</v>
      </c>
      <c r="K301">
        <v>-1.6809799999999999</v>
      </c>
      <c r="N301">
        <v>14.1412</v>
      </c>
      <c r="O301">
        <v>389</v>
      </c>
      <c r="P301">
        <v>14.1412</v>
      </c>
      <c r="Q301">
        <v>2017</v>
      </c>
      <c r="R301">
        <v>14.1412</v>
      </c>
      <c r="S301">
        <v>4092</v>
      </c>
    </row>
    <row r="302" spans="2:19" x14ac:dyDescent="0.3">
      <c r="B302">
        <v>3802.9369999999999</v>
      </c>
      <c r="C302">
        <v>79.686999999999998</v>
      </c>
      <c r="D302">
        <v>9.1900000000000003E-3</v>
      </c>
      <c r="E302">
        <v>1.149E-2</v>
      </c>
      <c r="I302">
        <v>-14149.8</v>
      </c>
      <c r="J302">
        <v>-3.57378E-2</v>
      </c>
      <c r="K302">
        <v>-1.6865399999999999</v>
      </c>
      <c r="N302">
        <v>14.1616</v>
      </c>
      <c r="O302">
        <v>434</v>
      </c>
      <c r="P302">
        <v>14.1616</v>
      </c>
      <c r="Q302">
        <v>2003</v>
      </c>
      <c r="R302">
        <v>14.1616</v>
      </c>
      <c r="S302">
        <v>4084</v>
      </c>
    </row>
    <row r="303" spans="2:19" x14ac:dyDescent="0.3">
      <c r="B303">
        <v>3801.9720000000002</v>
      </c>
      <c r="C303">
        <v>72.563999999999993</v>
      </c>
      <c r="D303">
        <v>9.8899999999999995E-3</v>
      </c>
      <c r="E303">
        <v>1.1679999999999999E-2</v>
      </c>
      <c r="I303">
        <v>-14655.3</v>
      </c>
      <c r="J303">
        <v>-3.5832900000000001E-2</v>
      </c>
      <c r="K303">
        <v>-1.69103</v>
      </c>
      <c r="N303">
        <v>14.182</v>
      </c>
      <c r="O303">
        <v>389</v>
      </c>
      <c r="P303">
        <v>14.182</v>
      </c>
      <c r="Q303">
        <v>2003</v>
      </c>
      <c r="R303">
        <v>14.182</v>
      </c>
      <c r="S303">
        <v>4075</v>
      </c>
    </row>
    <row r="304" spans="2:19" x14ac:dyDescent="0.3">
      <c r="B304">
        <v>3801.0079999999998</v>
      </c>
      <c r="C304">
        <v>69.641000000000005</v>
      </c>
      <c r="D304">
        <v>1.0019999999999999E-2</v>
      </c>
      <c r="E304">
        <v>1.112E-2</v>
      </c>
      <c r="I304">
        <v>-15159.3</v>
      </c>
      <c r="J304">
        <v>-3.5934199999999999E-2</v>
      </c>
      <c r="K304">
        <v>-1.69581</v>
      </c>
      <c r="N304">
        <v>14.202400000000001</v>
      </c>
      <c r="O304">
        <v>410</v>
      </c>
      <c r="P304">
        <v>14.202400000000001</v>
      </c>
      <c r="Q304">
        <v>2011</v>
      </c>
      <c r="R304">
        <v>14.202400000000001</v>
      </c>
      <c r="S304">
        <v>4067</v>
      </c>
    </row>
    <row r="305" spans="2:19" x14ac:dyDescent="0.3">
      <c r="B305">
        <v>3800.0439999999999</v>
      </c>
      <c r="C305">
        <v>73.915000000000006</v>
      </c>
      <c r="D305">
        <v>9.3600000000000003E-3</v>
      </c>
      <c r="E305">
        <v>1.0460000000000001E-2</v>
      </c>
      <c r="I305">
        <v>-15660.6</v>
      </c>
      <c r="J305">
        <v>-3.6002600000000003E-2</v>
      </c>
      <c r="K305">
        <v>-1.6990400000000001</v>
      </c>
      <c r="N305">
        <v>14.222799999999999</v>
      </c>
      <c r="O305">
        <v>420</v>
      </c>
      <c r="P305">
        <v>14.222799999999999</v>
      </c>
      <c r="Q305">
        <v>2009</v>
      </c>
      <c r="R305">
        <v>14.222799999999999</v>
      </c>
      <c r="S305">
        <v>4074</v>
      </c>
    </row>
    <row r="306" spans="2:19" x14ac:dyDescent="0.3">
      <c r="B306">
        <v>3799.08</v>
      </c>
      <c r="C306">
        <v>82.343999999999994</v>
      </c>
      <c r="D306">
        <v>8.5599999999999999E-3</v>
      </c>
      <c r="E306">
        <v>1.025E-2</v>
      </c>
      <c r="I306">
        <v>-16161.6</v>
      </c>
      <c r="J306">
        <v>-3.6041200000000002E-2</v>
      </c>
      <c r="K306">
        <v>-1.70086</v>
      </c>
      <c r="N306">
        <v>14.2432</v>
      </c>
      <c r="O306">
        <v>397</v>
      </c>
      <c r="P306">
        <v>14.2432</v>
      </c>
      <c r="Q306">
        <v>2000</v>
      </c>
      <c r="R306">
        <v>14.2432</v>
      </c>
      <c r="S306">
        <v>4082</v>
      </c>
    </row>
    <row r="307" spans="2:19" x14ac:dyDescent="0.3">
      <c r="B307">
        <v>3798.1149999999998</v>
      </c>
      <c r="C307">
        <v>88.837000000000003</v>
      </c>
      <c r="D307">
        <v>8.1600000000000006E-3</v>
      </c>
      <c r="E307">
        <v>1.0540000000000001E-2</v>
      </c>
      <c r="I307">
        <v>-16648.599999999999</v>
      </c>
      <c r="J307">
        <v>-3.6119600000000002E-2</v>
      </c>
      <c r="K307">
        <v>-1.7045600000000001</v>
      </c>
      <c r="N307">
        <v>14.2636</v>
      </c>
      <c r="O307">
        <v>456</v>
      </c>
      <c r="P307">
        <v>14.2636</v>
      </c>
      <c r="Q307">
        <v>2000</v>
      </c>
      <c r="R307">
        <v>14.2636</v>
      </c>
      <c r="S307">
        <v>4084</v>
      </c>
    </row>
    <row r="308" spans="2:19" x14ac:dyDescent="0.3">
      <c r="B308">
        <v>3797.1509999999998</v>
      </c>
      <c r="C308">
        <v>89.468000000000004</v>
      </c>
      <c r="D308">
        <v>8.2299999999999995E-3</v>
      </c>
      <c r="E308">
        <v>1.095E-2</v>
      </c>
      <c r="I308">
        <v>-17152.3</v>
      </c>
      <c r="J308">
        <v>-3.61613E-2</v>
      </c>
      <c r="K308">
        <v>-1.7065300000000001</v>
      </c>
      <c r="N308">
        <v>14.284000000000001</v>
      </c>
      <c r="O308">
        <v>419</v>
      </c>
      <c r="P308">
        <v>14.284000000000001</v>
      </c>
      <c r="Q308">
        <v>2013</v>
      </c>
      <c r="R308">
        <v>14.284000000000001</v>
      </c>
      <c r="S308">
        <v>4097</v>
      </c>
    </row>
    <row r="309" spans="2:19" x14ac:dyDescent="0.3">
      <c r="B309">
        <v>3796.1869999999999</v>
      </c>
      <c r="C309">
        <v>86.515000000000001</v>
      </c>
      <c r="D309">
        <v>8.4700000000000001E-3</v>
      </c>
      <c r="E309">
        <v>1.1010000000000001E-2</v>
      </c>
      <c r="I309">
        <v>-17659.5</v>
      </c>
      <c r="J309">
        <v>-3.6193700000000002E-2</v>
      </c>
      <c r="K309">
        <v>-1.7080599999999999</v>
      </c>
      <c r="N309">
        <v>14.304399999999999</v>
      </c>
      <c r="O309">
        <v>423</v>
      </c>
      <c r="P309">
        <v>14.304399999999999</v>
      </c>
      <c r="Q309">
        <v>2010</v>
      </c>
      <c r="R309">
        <v>14.304399999999999</v>
      </c>
      <c r="S309">
        <v>4094</v>
      </c>
    </row>
    <row r="310" spans="2:19" x14ac:dyDescent="0.3">
      <c r="B310">
        <v>3795.223</v>
      </c>
      <c r="C310">
        <v>84.698999999999998</v>
      </c>
      <c r="D310">
        <v>8.5500000000000003E-3</v>
      </c>
      <c r="E310">
        <v>1.074E-2</v>
      </c>
      <c r="I310">
        <v>-18154.900000000001</v>
      </c>
      <c r="J310">
        <v>-3.6244199999999997E-2</v>
      </c>
      <c r="K310">
        <v>-1.71044</v>
      </c>
      <c r="N310">
        <v>14.3248</v>
      </c>
      <c r="O310">
        <v>418</v>
      </c>
      <c r="P310">
        <v>14.3248</v>
      </c>
      <c r="Q310">
        <v>2010</v>
      </c>
      <c r="R310">
        <v>14.3248</v>
      </c>
      <c r="S310">
        <v>4078</v>
      </c>
    </row>
    <row r="311" spans="2:19" x14ac:dyDescent="0.3">
      <c r="B311">
        <v>3794.259</v>
      </c>
      <c r="C311">
        <v>85.507000000000005</v>
      </c>
      <c r="D311">
        <v>8.4100000000000008E-3</v>
      </c>
      <c r="E311">
        <v>1.0489999999999999E-2</v>
      </c>
      <c r="I311">
        <v>-18646.2</v>
      </c>
      <c r="J311">
        <v>-3.6294399999999997E-2</v>
      </c>
      <c r="K311">
        <v>-1.7128099999999999</v>
      </c>
      <c r="N311">
        <v>14.3452</v>
      </c>
      <c r="O311">
        <v>429</v>
      </c>
      <c r="P311">
        <v>14.3452</v>
      </c>
      <c r="Q311">
        <v>2020</v>
      </c>
      <c r="R311">
        <v>14.3452</v>
      </c>
      <c r="S311">
        <v>4083</v>
      </c>
    </row>
    <row r="312" spans="2:19" x14ac:dyDescent="0.3">
      <c r="B312">
        <v>3793.2939999999999</v>
      </c>
      <c r="C312">
        <v>87.010999999999996</v>
      </c>
      <c r="D312">
        <v>8.26E-3</v>
      </c>
      <c r="E312">
        <v>1.048E-2</v>
      </c>
      <c r="I312">
        <v>-19130.2</v>
      </c>
      <c r="J312">
        <v>-3.6302800000000003E-2</v>
      </c>
      <c r="K312">
        <v>-1.7132000000000001</v>
      </c>
      <c r="N312">
        <v>14.365600000000001</v>
      </c>
      <c r="O312">
        <v>413</v>
      </c>
      <c r="P312">
        <v>14.365600000000001</v>
      </c>
      <c r="Q312">
        <v>2019</v>
      </c>
      <c r="R312">
        <v>14.365600000000001</v>
      </c>
      <c r="S312">
        <v>4086</v>
      </c>
    </row>
    <row r="313" spans="2:19" x14ac:dyDescent="0.3">
      <c r="B313">
        <v>3792.33</v>
      </c>
      <c r="C313">
        <v>86.906999999999996</v>
      </c>
      <c r="D313">
        <v>8.26E-3</v>
      </c>
      <c r="E313">
        <v>1.0630000000000001E-2</v>
      </c>
      <c r="I313">
        <v>-19471.099999999999</v>
      </c>
      <c r="J313">
        <v>-3.6288000000000001E-2</v>
      </c>
      <c r="K313">
        <v>-1.71251</v>
      </c>
      <c r="N313">
        <v>14.385999999999999</v>
      </c>
      <c r="O313">
        <v>426</v>
      </c>
      <c r="P313">
        <v>14.385999999999999</v>
      </c>
      <c r="Q313">
        <v>2020</v>
      </c>
      <c r="R313">
        <v>14.385999999999999</v>
      </c>
      <c r="S313">
        <v>4079</v>
      </c>
    </row>
    <row r="314" spans="2:19" x14ac:dyDescent="0.3">
      <c r="B314">
        <v>3791.366</v>
      </c>
      <c r="C314">
        <v>85.031000000000006</v>
      </c>
      <c r="D314">
        <v>8.4100000000000008E-3</v>
      </c>
      <c r="E314">
        <v>1.074E-2</v>
      </c>
      <c r="I314">
        <v>-19090.8</v>
      </c>
      <c r="J314">
        <v>-3.6276000000000003E-2</v>
      </c>
      <c r="K314">
        <v>-1.71194</v>
      </c>
      <c r="N314">
        <v>14.4064</v>
      </c>
      <c r="O314">
        <v>431</v>
      </c>
      <c r="P314">
        <v>14.4064</v>
      </c>
      <c r="Q314">
        <v>2008</v>
      </c>
      <c r="R314">
        <v>14.4064</v>
      </c>
      <c r="S314">
        <v>4077</v>
      </c>
    </row>
    <row r="315" spans="2:19" x14ac:dyDescent="0.3">
      <c r="B315">
        <v>3790.402</v>
      </c>
      <c r="C315">
        <v>82.963999999999999</v>
      </c>
      <c r="D315">
        <v>8.5699999999999995E-3</v>
      </c>
      <c r="E315">
        <v>1.0710000000000001E-2</v>
      </c>
      <c r="I315">
        <v>-18548.7</v>
      </c>
      <c r="J315">
        <v>-3.63063E-2</v>
      </c>
      <c r="K315">
        <v>-1.7133700000000001</v>
      </c>
      <c r="N315">
        <v>14.4268</v>
      </c>
      <c r="O315">
        <v>449</v>
      </c>
      <c r="P315">
        <v>14.4268</v>
      </c>
      <c r="Q315">
        <v>2012</v>
      </c>
      <c r="R315">
        <v>14.4268</v>
      </c>
      <c r="S315">
        <v>4079</v>
      </c>
    </row>
    <row r="316" spans="2:19" x14ac:dyDescent="0.3">
      <c r="B316">
        <v>3789.4380000000001</v>
      </c>
      <c r="C316">
        <v>81.873999999999995</v>
      </c>
      <c r="D316">
        <v>8.6499999999999997E-3</v>
      </c>
      <c r="E316">
        <v>1.0619999999999999E-2</v>
      </c>
      <c r="I316">
        <v>-18017.400000000001</v>
      </c>
      <c r="J316">
        <v>-3.6276500000000003E-2</v>
      </c>
      <c r="K316">
        <v>-1.7119599999999999</v>
      </c>
      <c r="N316">
        <v>14.4472</v>
      </c>
      <c r="O316">
        <v>473</v>
      </c>
      <c r="P316">
        <v>14.4472</v>
      </c>
      <c r="Q316">
        <v>2000</v>
      </c>
      <c r="R316">
        <v>14.4472</v>
      </c>
      <c r="S316">
        <v>4094</v>
      </c>
    </row>
    <row r="317" spans="2:19" x14ac:dyDescent="0.3">
      <c r="B317">
        <v>3788.473</v>
      </c>
      <c r="C317">
        <v>81.548000000000002</v>
      </c>
      <c r="D317">
        <v>8.6899999999999998E-3</v>
      </c>
      <c r="E317">
        <v>1.0580000000000001E-2</v>
      </c>
      <c r="I317">
        <v>-17497.2</v>
      </c>
      <c r="J317">
        <v>-3.6226500000000002E-2</v>
      </c>
      <c r="K317">
        <v>-1.7096</v>
      </c>
      <c r="N317">
        <v>14.467599999999999</v>
      </c>
      <c r="O317">
        <v>445</v>
      </c>
      <c r="P317">
        <v>14.467599999999999</v>
      </c>
      <c r="Q317">
        <v>2015</v>
      </c>
      <c r="R317">
        <v>14.467599999999999</v>
      </c>
      <c r="S317">
        <v>4086</v>
      </c>
    </row>
    <row r="318" spans="2:19" x14ac:dyDescent="0.3">
      <c r="B318">
        <v>3787.509</v>
      </c>
      <c r="C318">
        <v>81.058999999999997</v>
      </c>
      <c r="D318">
        <v>8.7399999999999995E-3</v>
      </c>
      <c r="E318">
        <v>1.0630000000000001E-2</v>
      </c>
      <c r="I318">
        <v>-16983.400000000001</v>
      </c>
      <c r="J318">
        <v>-3.6164700000000001E-2</v>
      </c>
      <c r="K318">
        <v>-1.70669</v>
      </c>
      <c r="N318">
        <v>14.488</v>
      </c>
      <c r="O318">
        <v>399</v>
      </c>
      <c r="P318">
        <v>14.488</v>
      </c>
      <c r="Q318">
        <v>2000</v>
      </c>
      <c r="R318">
        <v>14.488</v>
      </c>
      <c r="S318">
        <v>4073</v>
      </c>
    </row>
    <row r="319" spans="2:19" x14ac:dyDescent="0.3">
      <c r="B319">
        <v>3786.5450000000001</v>
      </c>
      <c r="C319">
        <v>79.900999999999996</v>
      </c>
      <c r="D319">
        <v>8.8500000000000002E-3</v>
      </c>
      <c r="E319">
        <v>1.069E-2</v>
      </c>
      <c r="I319">
        <v>-16488.7</v>
      </c>
      <c r="J319">
        <v>-3.61205E-2</v>
      </c>
      <c r="K319">
        <v>-1.7045999999999999</v>
      </c>
      <c r="N319">
        <v>14.5084</v>
      </c>
      <c r="O319">
        <v>462</v>
      </c>
      <c r="P319">
        <v>14.5084</v>
      </c>
      <c r="Q319">
        <v>2009</v>
      </c>
      <c r="R319">
        <v>14.5084</v>
      </c>
      <c r="S319">
        <v>4078</v>
      </c>
    </row>
    <row r="320" spans="2:19" x14ac:dyDescent="0.3">
      <c r="B320">
        <v>3785.5810000000001</v>
      </c>
      <c r="C320">
        <v>78.584000000000003</v>
      </c>
      <c r="D320">
        <v>8.94E-3</v>
      </c>
      <c r="E320">
        <v>1.0670000000000001E-2</v>
      </c>
      <c r="I320">
        <v>-15946.1</v>
      </c>
      <c r="J320">
        <v>-3.60527E-2</v>
      </c>
      <c r="K320">
        <v>-1.7014</v>
      </c>
      <c r="N320">
        <v>14.5288</v>
      </c>
      <c r="O320">
        <v>431</v>
      </c>
      <c r="P320">
        <v>14.5288</v>
      </c>
      <c r="Q320">
        <v>2029</v>
      </c>
      <c r="R320">
        <v>14.5288</v>
      </c>
      <c r="S320">
        <v>4094</v>
      </c>
    </row>
    <row r="321" spans="2:19" x14ac:dyDescent="0.3">
      <c r="B321">
        <v>3784.616</v>
      </c>
      <c r="C321">
        <v>78.222999999999999</v>
      </c>
      <c r="D321">
        <v>8.9200000000000008E-3</v>
      </c>
      <c r="E321">
        <v>1.056E-2</v>
      </c>
      <c r="I321">
        <v>-15434.3</v>
      </c>
      <c r="J321">
        <v>-3.5966199999999997E-2</v>
      </c>
      <c r="K321">
        <v>-1.6973199999999999</v>
      </c>
      <c r="N321">
        <v>14.549200000000001</v>
      </c>
      <c r="O321">
        <v>500</v>
      </c>
      <c r="P321">
        <v>14.549200000000001</v>
      </c>
      <c r="Q321">
        <v>2011</v>
      </c>
      <c r="R321">
        <v>14.549200000000001</v>
      </c>
      <c r="S321">
        <v>4090</v>
      </c>
    </row>
    <row r="322" spans="2:19" x14ac:dyDescent="0.3">
      <c r="B322">
        <v>3783.652</v>
      </c>
      <c r="C322">
        <v>79.343999999999994</v>
      </c>
      <c r="D322">
        <v>8.7899999999999992E-3</v>
      </c>
      <c r="E322">
        <v>1.0449999999999999E-2</v>
      </c>
      <c r="I322">
        <v>-14922.5</v>
      </c>
      <c r="J322">
        <v>-3.5900899999999999E-2</v>
      </c>
      <c r="K322">
        <v>-1.69424</v>
      </c>
      <c r="N322">
        <v>14.569599999999999</v>
      </c>
      <c r="O322">
        <v>441</v>
      </c>
      <c r="P322">
        <v>14.569599999999999</v>
      </c>
      <c r="Q322">
        <v>2001</v>
      </c>
      <c r="R322">
        <v>14.569599999999999</v>
      </c>
      <c r="S322">
        <v>4100</v>
      </c>
    </row>
    <row r="323" spans="2:19" x14ac:dyDescent="0.3">
      <c r="B323">
        <v>3782.6880000000001</v>
      </c>
      <c r="C323">
        <v>80.995999999999995</v>
      </c>
      <c r="D323">
        <v>8.6499999999999997E-3</v>
      </c>
      <c r="E323">
        <v>1.0489999999999999E-2</v>
      </c>
      <c r="I323">
        <v>-14413.1</v>
      </c>
      <c r="J323">
        <v>-3.5835899999999997E-2</v>
      </c>
      <c r="K323">
        <v>-1.6911700000000001</v>
      </c>
      <c r="N323">
        <v>14.59</v>
      </c>
      <c r="O323">
        <v>413</v>
      </c>
      <c r="P323">
        <v>14.59</v>
      </c>
      <c r="Q323">
        <v>2003</v>
      </c>
      <c r="R323">
        <v>14.59</v>
      </c>
      <c r="S323">
        <v>4100</v>
      </c>
    </row>
    <row r="324" spans="2:19" x14ac:dyDescent="0.3">
      <c r="B324">
        <v>3781.7240000000002</v>
      </c>
      <c r="C324">
        <v>81.218000000000004</v>
      </c>
      <c r="D324">
        <v>8.6700000000000006E-3</v>
      </c>
      <c r="E324">
        <v>1.0699999999999999E-2</v>
      </c>
      <c r="I324">
        <v>-13902.6</v>
      </c>
      <c r="J324">
        <v>-3.5756200000000002E-2</v>
      </c>
      <c r="K324">
        <v>-1.6874100000000001</v>
      </c>
      <c r="N324">
        <v>14.6104</v>
      </c>
      <c r="O324">
        <v>478</v>
      </c>
      <c r="P324">
        <v>14.6104</v>
      </c>
      <c r="Q324">
        <v>2014</v>
      </c>
      <c r="R324">
        <v>14.6104</v>
      </c>
      <c r="S324">
        <v>4087</v>
      </c>
    </row>
    <row r="325" spans="2:19" x14ac:dyDescent="0.3">
      <c r="B325">
        <v>3780.759</v>
      </c>
      <c r="C325">
        <v>79.069999999999993</v>
      </c>
      <c r="D325">
        <v>8.8900000000000003E-3</v>
      </c>
      <c r="E325">
        <v>1.093E-2</v>
      </c>
      <c r="I325">
        <v>-13393.2</v>
      </c>
      <c r="J325">
        <v>-3.5641699999999998E-2</v>
      </c>
      <c r="K325">
        <v>-1.68201</v>
      </c>
      <c r="N325">
        <v>14.630800000000001</v>
      </c>
      <c r="O325">
        <v>423</v>
      </c>
      <c r="P325">
        <v>14.630800000000001</v>
      </c>
      <c r="Q325">
        <v>2010</v>
      </c>
      <c r="R325">
        <v>14.630800000000001</v>
      </c>
      <c r="S325">
        <v>4083</v>
      </c>
    </row>
    <row r="326" spans="2:19" x14ac:dyDescent="0.3">
      <c r="B326">
        <v>3779.7950000000001</v>
      </c>
      <c r="C326">
        <v>76.203999999999994</v>
      </c>
      <c r="D326">
        <v>9.1299999999999992E-3</v>
      </c>
      <c r="E326">
        <v>1.093E-2</v>
      </c>
      <c r="I326">
        <v>-12884.9</v>
      </c>
      <c r="J326">
        <v>-3.5548099999999999E-2</v>
      </c>
      <c r="K326">
        <v>-1.6775899999999999</v>
      </c>
      <c r="N326">
        <v>14.651199999999999</v>
      </c>
      <c r="O326">
        <v>436</v>
      </c>
      <c r="P326">
        <v>14.651199999999999</v>
      </c>
      <c r="Q326">
        <v>2001</v>
      </c>
      <c r="R326">
        <v>14.651199999999999</v>
      </c>
      <c r="S326">
        <v>4085</v>
      </c>
    </row>
    <row r="327" spans="2:19" x14ac:dyDescent="0.3">
      <c r="B327">
        <v>3778.8310000000001</v>
      </c>
      <c r="C327">
        <v>75.406999999999996</v>
      </c>
      <c r="D327">
        <v>9.1000000000000004E-3</v>
      </c>
      <c r="E327">
        <v>1.0659999999999999E-2</v>
      </c>
      <c r="I327">
        <v>-12377.3</v>
      </c>
      <c r="J327">
        <v>-3.5461399999999997E-2</v>
      </c>
      <c r="K327">
        <v>-1.6735</v>
      </c>
      <c r="N327">
        <v>14.6716</v>
      </c>
      <c r="O327">
        <v>475</v>
      </c>
      <c r="P327">
        <v>14.6716</v>
      </c>
      <c r="Q327">
        <v>2027</v>
      </c>
      <c r="R327">
        <v>14.6716</v>
      </c>
      <c r="S327">
        <v>4076</v>
      </c>
    </row>
    <row r="328" spans="2:19" x14ac:dyDescent="0.3">
      <c r="B328">
        <v>3777.8670000000002</v>
      </c>
      <c r="C328">
        <v>77.858999999999995</v>
      </c>
      <c r="D328">
        <v>8.7799999999999996E-3</v>
      </c>
      <c r="E328">
        <v>1.0370000000000001E-2</v>
      </c>
      <c r="I328">
        <v>-11870.7</v>
      </c>
      <c r="J328">
        <v>-3.53184E-2</v>
      </c>
      <c r="K328">
        <v>-1.66675</v>
      </c>
      <c r="N328">
        <v>14.692</v>
      </c>
      <c r="O328">
        <v>473</v>
      </c>
      <c r="P328">
        <v>14.692</v>
      </c>
      <c r="Q328">
        <v>2013</v>
      </c>
      <c r="R328">
        <v>14.692</v>
      </c>
      <c r="S328">
        <v>4093</v>
      </c>
    </row>
    <row r="329" spans="2:19" x14ac:dyDescent="0.3">
      <c r="B329">
        <v>3776.902</v>
      </c>
      <c r="C329">
        <v>82.296000000000006</v>
      </c>
      <c r="D329">
        <v>8.3899999999999999E-3</v>
      </c>
      <c r="E329">
        <v>1.026E-2</v>
      </c>
      <c r="I329">
        <v>-11379.1</v>
      </c>
      <c r="J329">
        <v>-3.5207200000000001E-2</v>
      </c>
      <c r="K329">
        <v>-1.6615</v>
      </c>
      <c r="N329">
        <v>14.712400000000001</v>
      </c>
      <c r="O329">
        <v>450</v>
      </c>
      <c r="P329">
        <v>14.712400000000001</v>
      </c>
      <c r="Q329">
        <v>2007</v>
      </c>
      <c r="R329">
        <v>14.712400000000001</v>
      </c>
      <c r="S329">
        <v>4087</v>
      </c>
    </row>
    <row r="330" spans="2:19" x14ac:dyDescent="0.3">
      <c r="B330">
        <v>3775.9380000000001</v>
      </c>
      <c r="C330">
        <v>86.188000000000002</v>
      </c>
      <c r="D330">
        <v>8.1399999999999997E-3</v>
      </c>
      <c r="E330">
        <v>1.038E-2</v>
      </c>
      <c r="I330">
        <v>-10864.4</v>
      </c>
      <c r="J330">
        <v>-3.5038800000000002E-2</v>
      </c>
      <c r="K330">
        <v>-1.6535500000000001</v>
      </c>
      <c r="N330">
        <v>14.732799999999999</v>
      </c>
      <c r="O330">
        <v>442</v>
      </c>
      <c r="P330">
        <v>14.732799999999999</v>
      </c>
      <c r="Q330">
        <v>2001</v>
      </c>
      <c r="R330">
        <v>14.732799999999999</v>
      </c>
      <c r="S330">
        <v>4088</v>
      </c>
    </row>
    <row r="331" spans="2:19" x14ac:dyDescent="0.3">
      <c r="B331">
        <v>3774.9740000000002</v>
      </c>
      <c r="C331">
        <v>87.596999999999994</v>
      </c>
      <c r="D331">
        <v>8.1099999999999992E-3</v>
      </c>
      <c r="E331">
        <v>1.061E-2</v>
      </c>
      <c r="I331">
        <v>-10348.5</v>
      </c>
      <c r="J331">
        <v>-3.4898600000000002E-2</v>
      </c>
      <c r="K331">
        <v>-1.6469400000000001</v>
      </c>
      <c r="N331">
        <v>14.7532</v>
      </c>
      <c r="O331">
        <v>420</v>
      </c>
      <c r="P331">
        <v>14.7532</v>
      </c>
      <c r="Q331">
        <v>2015</v>
      </c>
      <c r="R331">
        <v>14.7532</v>
      </c>
      <c r="S331">
        <v>4099</v>
      </c>
    </row>
    <row r="332" spans="2:19" x14ac:dyDescent="0.3">
      <c r="B332">
        <v>3774.01</v>
      </c>
      <c r="C332">
        <v>86.177000000000007</v>
      </c>
      <c r="D332">
        <v>8.2699999999999996E-3</v>
      </c>
      <c r="E332">
        <v>1.081E-2</v>
      </c>
      <c r="I332">
        <v>-9841.18</v>
      </c>
      <c r="J332">
        <v>-3.4729700000000002E-2</v>
      </c>
      <c r="K332">
        <v>-1.63897</v>
      </c>
      <c r="N332">
        <v>14.7736</v>
      </c>
      <c r="O332">
        <v>440</v>
      </c>
      <c r="P332">
        <v>14.7736</v>
      </c>
      <c r="Q332">
        <v>2002</v>
      </c>
      <c r="R332">
        <v>14.7736</v>
      </c>
      <c r="S332">
        <v>4081</v>
      </c>
    </row>
    <row r="333" spans="2:19" x14ac:dyDescent="0.3">
      <c r="B333">
        <v>3773.0450000000001</v>
      </c>
      <c r="C333">
        <v>82.543000000000006</v>
      </c>
      <c r="D333">
        <v>8.5800000000000008E-3</v>
      </c>
      <c r="E333">
        <v>1.0959999999999999E-2</v>
      </c>
      <c r="I333">
        <v>-9333.5499999999993</v>
      </c>
      <c r="J333">
        <v>-3.4612299999999999E-2</v>
      </c>
      <c r="K333">
        <v>-1.6334299999999999</v>
      </c>
      <c r="N333">
        <v>14.794</v>
      </c>
      <c r="O333">
        <v>452</v>
      </c>
      <c r="P333">
        <v>14.794</v>
      </c>
      <c r="Q333">
        <v>2000</v>
      </c>
      <c r="R333">
        <v>14.794</v>
      </c>
      <c r="S333">
        <v>4092</v>
      </c>
    </row>
    <row r="334" spans="2:19" x14ac:dyDescent="0.3">
      <c r="B334">
        <v>3772.0810000000001</v>
      </c>
      <c r="C334">
        <v>77.603999999999999</v>
      </c>
      <c r="D334">
        <v>8.9899999999999997E-3</v>
      </c>
      <c r="E334">
        <v>1.1050000000000001E-2</v>
      </c>
      <c r="I334">
        <v>-8827.5300000000007</v>
      </c>
      <c r="J334">
        <v>-3.4429099999999997E-2</v>
      </c>
      <c r="K334">
        <v>-1.6247799999999999</v>
      </c>
      <c r="N334">
        <v>14.814399999999999</v>
      </c>
      <c r="O334">
        <v>461</v>
      </c>
      <c r="P334">
        <v>14.814399999999999</v>
      </c>
      <c r="Q334">
        <v>2015</v>
      </c>
      <c r="R334">
        <v>14.814399999999999</v>
      </c>
      <c r="S334">
        <v>4078</v>
      </c>
    </row>
    <row r="335" spans="2:19" x14ac:dyDescent="0.3">
      <c r="B335">
        <v>3771.1170000000002</v>
      </c>
      <c r="C335">
        <v>72.930000000000007</v>
      </c>
      <c r="D335">
        <v>9.3900000000000008E-3</v>
      </c>
      <c r="E335">
        <v>1.102E-2</v>
      </c>
      <c r="I335">
        <v>-8318.48</v>
      </c>
      <c r="J335">
        <v>-3.4290599999999997E-2</v>
      </c>
      <c r="K335">
        <v>-1.6182399999999999</v>
      </c>
      <c r="N335">
        <v>14.8348</v>
      </c>
      <c r="O335">
        <v>460</v>
      </c>
      <c r="P335">
        <v>14.8348</v>
      </c>
      <c r="Q335">
        <v>2021</v>
      </c>
      <c r="R335">
        <v>14.8348</v>
      </c>
      <c r="S335">
        <v>4079</v>
      </c>
    </row>
    <row r="336" spans="2:19" x14ac:dyDescent="0.3">
      <c r="B336">
        <v>3770.1529999999998</v>
      </c>
      <c r="C336">
        <v>70.706000000000003</v>
      </c>
      <c r="D336">
        <v>9.5399999999999999E-3</v>
      </c>
      <c r="E336">
        <v>1.0800000000000001E-2</v>
      </c>
      <c r="I336">
        <v>-7812.71</v>
      </c>
      <c r="J336">
        <v>-3.4076799999999997E-2</v>
      </c>
      <c r="K336">
        <v>-1.60815</v>
      </c>
      <c r="N336">
        <v>14.8552</v>
      </c>
      <c r="O336">
        <v>441</v>
      </c>
      <c r="P336">
        <v>14.8552</v>
      </c>
      <c r="Q336">
        <v>2023</v>
      </c>
      <c r="R336">
        <v>14.8552</v>
      </c>
      <c r="S336">
        <v>4086</v>
      </c>
    </row>
    <row r="337" spans="2:19" x14ac:dyDescent="0.3">
      <c r="B337">
        <v>3769.1880000000001</v>
      </c>
      <c r="C337">
        <v>72.296999999999997</v>
      </c>
      <c r="D337">
        <v>9.3200000000000002E-3</v>
      </c>
      <c r="E337">
        <v>1.0500000000000001E-2</v>
      </c>
      <c r="I337">
        <v>-7305.01</v>
      </c>
      <c r="J337">
        <v>-3.3898600000000001E-2</v>
      </c>
      <c r="K337">
        <v>-1.59975</v>
      </c>
      <c r="N337">
        <v>14.8756</v>
      </c>
      <c r="O337">
        <v>445</v>
      </c>
      <c r="P337">
        <v>14.8756</v>
      </c>
      <c r="Q337">
        <v>2006</v>
      </c>
      <c r="R337">
        <v>14.8756</v>
      </c>
      <c r="S337">
        <v>4084</v>
      </c>
    </row>
    <row r="338" spans="2:19" x14ac:dyDescent="0.3">
      <c r="B338">
        <v>3768.2240000000002</v>
      </c>
      <c r="C338">
        <v>76.846000000000004</v>
      </c>
      <c r="D338">
        <v>8.8800000000000007E-3</v>
      </c>
      <c r="E338">
        <v>1.035E-2</v>
      </c>
      <c r="I338">
        <v>-6798.3</v>
      </c>
      <c r="J338">
        <v>-3.3680000000000002E-2</v>
      </c>
      <c r="K338">
        <v>-1.5894299999999999</v>
      </c>
      <c r="N338">
        <v>14.896000000000001</v>
      </c>
      <c r="O338">
        <v>442</v>
      </c>
      <c r="P338">
        <v>14.896000000000001</v>
      </c>
      <c r="Q338">
        <v>2009</v>
      </c>
      <c r="R338">
        <v>14.896000000000001</v>
      </c>
      <c r="S338">
        <v>4098</v>
      </c>
    </row>
    <row r="339" spans="2:19" x14ac:dyDescent="0.3">
      <c r="B339">
        <v>3767.26</v>
      </c>
      <c r="C339">
        <v>81.462000000000003</v>
      </c>
      <c r="D339">
        <v>8.5299999999999994E-3</v>
      </c>
      <c r="E339">
        <v>1.047E-2</v>
      </c>
      <c r="I339">
        <v>-6290.54</v>
      </c>
      <c r="J339">
        <v>-3.3427900000000003E-2</v>
      </c>
      <c r="K339">
        <v>-1.5775300000000001</v>
      </c>
      <c r="N339">
        <v>14.916399999999999</v>
      </c>
      <c r="O339">
        <v>458</v>
      </c>
      <c r="P339">
        <v>14.916399999999999</v>
      </c>
      <c r="Q339">
        <v>2034</v>
      </c>
      <c r="R339">
        <v>14.916399999999999</v>
      </c>
      <c r="S339">
        <v>4077</v>
      </c>
    </row>
    <row r="340" spans="2:19" x14ac:dyDescent="0.3">
      <c r="B340">
        <v>3766.2959999999998</v>
      </c>
      <c r="C340">
        <v>83.465999999999994</v>
      </c>
      <c r="D340">
        <v>8.43E-3</v>
      </c>
      <c r="E340">
        <v>1.074E-2</v>
      </c>
      <c r="I340">
        <v>-5788.84</v>
      </c>
      <c r="J340">
        <v>-3.31872E-2</v>
      </c>
      <c r="K340">
        <v>-1.5661700000000001</v>
      </c>
      <c r="N340">
        <v>14.9368</v>
      </c>
      <c r="O340">
        <v>441</v>
      </c>
      <c r="P340">
        <v>14.9368</v>
      </c>
      <c r="Q340">
        <v>2013</v>
      </c>
      <c r="R340">
        <v>14.9368</v>
      </c>
      <c r="S340">
        <v>4100</v>
      </c>
    </row>
    <row r="341" spans="2:19" x14ac:dyDescent="0.3">
      <c r="B341">
        <v>3765.3319999999999</v>
      </c>
      <c r="C341">
        <v>83.102999999999994</v>
      </c>
      <c r="D341">
        <v>8.4700000000000001E-3</v>
      </c>
      <c r="E341">
        <v>1.0869999999999999E-2</v>
      </c>
      <c r="I341">
        <v>-5296.91</v>
      </c>
      <c r="J341">
        <v>-3.29249E-2</v>
      </c>
      <c r="K341">
        <v>-1.55379</v>
      </c>
      <c r="N341">
        <v>14.9572</v>
      </c>
      <c r="O341">
        <v>421</v>
      </c>
      <c r="P341">
        <v>14.9572</v>
      </c>
      <c r="Q341">
        <v>2024</v>
      </c>
      <c r="R341">
        <v>14.9572</v>
      </c>
      <c r="S341">
        <v>4089</v>
      </c>
    </row>
    <row r="342" spans="2:19" x14ac:dyDescent="0.3">
      <c r="B342">
        <v>3764.3670000000002</v>
      </c>
      <c r="C342">
        <v>82.849000000000004</v>
      </c>
      <c r="D342">
        <v>8.4799999999999997E-3</v>
      </c>
      <c r="E342">
        <v>1.077E-2</v>
      </c>
      <c r="I342">
        <v>-4966.22</v>
      </c>
      <c r="J342">
        <v>-3.2680099999999997E-2</v>
      </c>
      <c r="K342">
        <v>-1.5422400000000001</v>
      </c>
      <c r="N342">
        <v>14.977600000000001</v>
      </c>
      <c r="O342">
        <v>482</v>
      </c>
      <c r="P342">
        <v>14.977600000000001</v>
      </c>
      <c r="Q342">
        <v>2023</v>
      </c>
      <c r="R342">
        <v>14.977600000000001</v>
      </c>
      <c r="S342">
        <v>4092</v>
      </c>
    </row>
    <row r="343" spans="2:19" x14ac:dyDescent="0.3">
      <c r="B343">
        <v>3763.4029999999998</v>
      </c>
      <c r="C343">
        <v>83.86</v>
      </c>
      <c r="D343">
        <v>8.3999999999999995E-3</v>
      </c>
      <c r="E343">
        <v>1.0670000000000001E-2</v>
      </c>
      <c r="I343">
        <v>-4794.6899999999996</v>
      </c>
      <c r="J343">
        <v>-3.2587400000000002E-2</v>
      </c>
      <c r="K343">
        <v>-1.5378700000000001</v>
      </c>
      <c r="N343">
        <v>14.997999999999999</v>
      </c>
      <c r="O343">
        <v>448</v>
      </c>
      <c r="P343">
        <v>14.997999999999999</v>
      </c>
      <c r="Q343">
        <v>2014</v>
      </c>
      <c r="R343">
        <v>14.997999999999999</v>
      </c>
      <c r="S343">
        <v>4103</v>
      </c>
    </row>
    <row r="344" spans="2:19" x14ac:dyDescent="0.3">
      <c r="B344">
        <v>3762.4389999999999</v>
      </c>
      <c r="C344">
        <v>84.593999999999994</v>
      </c>
      <c r="D344">
        <v>8.3899999999999999E-3</v>
      </c>
      <c r="E344">
        <v>1.0789999999999999E-2</v>
      </c>
      <c r="I344">
        <v>-4607.47</v>
      </c>
      <c r="J344">
        <v>-3.2445500000000002E-2</v>
      </c>
      <c r="K344">
        <v>-1.5311699999999999</v>
      </c>
      <c r="N344">
        <v>15.0184</v>
      </c>
      <c r="O344">
        <v>507</v>
      </c>
      <c r="P344">
        <v>15.0184</v>
      </c>
      <c r="Q344">
        <v>2016</v>
      </c>
      <c r="R344">
        <v>15.0184</v>
      </c>
      <c r="S344">
        <v>4107</v>
      </c>
    </row>
    <row r="345" spans="2:19" x14ac:dyDescent="0.3">
      <c r="B345">
        <v>3761.4749999999999</v>
      </c>
      <c r="C345">
        <v>82.966999999999999</v>
      </c>
      <c r="D345">
        <v>8.6E-3</v>
      </c>
      <c r="E345">
        <v>1.108E-2</v>
      </c>
      <c r="I345">
        <v>-4419.62</v>
      </c>
      <c r="J345">
        <v>-3.2323999999999999E-2</v>
      </c>
      <c r="K345">
        <v>-1.5254399999999999</v>
      </c>
      <c r="N345">
        <v>15.0388</v>
      </c>
      <c r="O345">
        <v>480</v>
      </c>
      <c r="P345">
        <v>15.0388</v>
      </c>
      <c r="Q345">
        <v>2007</v>
      </c>
      <c r="R345">
        <v>15.0388</v>
      </c>
      <c r="S345">
        <v>4101</v>
      </c>
    </row>
    <row r="346" spans="2:19" x14ac:dyDescent="0.3">
      <c r="B346">
        <v>3760.51</v>
      </c>
      <c r="C346">
        <v>79.290000000000006</v>
      </c>
      <c r="D346">
        <v>8.9599999999999992E-3</v>
      </c>
      <c r="E346">
        <v>1.1270000000000001E-2</v>
      </c>
      <c r="I346">
        <v>-4231.78</v>
      </c>
      <c r="J346">
        <v>-3.2183400000000001E-2</v>
      </c>
      <c r="K346">
        <v>-1.5187999999999999</v>
      </c>
      <c r="N346">
        <v>15.059200000000001</v>
      </c>
      <c r="O346">
        <v>454</v>
      </c>
      <c r="P346">
        <v>15.059200000000001</v>
      </c>
      <c r="Q346">
        <v>2026</v>
      </c>
      <c r="R346">
        <v>15.059200000000001</v>
      </c>
      <c r="S346">
        <v>4099</v>
      </c>
    </row>
    <row r="347" spans="2:19" x14ac:dyDescent="0.3">
      <c r="B347">
        <v>3759.5459999999998</v>
      </c>
      <c r="C347">
        <v>76.174999999999997</v>
      </c>
      <c r="D347">
        <v>9.2499999999999995E-3</v>
      </c>
      <c r="E347">
        <v>1.1169999999999999E-2</v>
      </c>
      <c r="I347">
        <v>-4044.61</v>
      </c>
      <c r="J347">
        <v>-3.2027899999999998E-2</v>
      </c>
      <c r="K347">
        <v>-1.51146</v>
      </c>
      <c r="N347">
        <v>15.079599999999999</v>
      </c>
      <c r="O347">
        <v>467</v>
      </c>
      <c r="P347">
        <v>15.079599999999999</v>
      </c>
      <c r="Q347">
        <v>2011</v>
      </c>
      <c r="R347">
        <v>15.079599999999999</v>
      </c>
      <c r="S347">
        <v>4099</v>
      </c>
    </row>
    <row r="348" spans="2:19" x14ac:dyDescent="0.3">
      <c r="B348">
        <v>3758.5819999999999</v>
      </c>
      <c r="C348">
        <v>75.787999999999997</v>
      </c>
      <c r="D348">
        <v>9.2399999999999999E-3</v>
      </c>
      <c r="E348">
        <v>1.091E-2</v>
      </c>
      <c r="I348">
        <v>-3857.51</v>
      </c>
      <c r="J348">
        <v>-3.1854800000000003E-2</v>
      </c>
      <c r="K348">
        <v>-1.50329</v>
      </c>
      <c r="N348">
        <v>15.1</v>
      </c>
      <c r="O348">
        <v>467</v>
      </c>
      <c r="P348">
        <v>15.1</v>
      </c>
      <c r="Q348">
        <v>2004</v>
      </c>
      <c r="R348">
        <v>15.1</v>
      </c>
      <c r="S348">
        <v>4082</v>
      </c>
    </row>
    <row r="349" spans="2:19" x14ac:dyDescent="0.3">
      <c r="B349">
        <v>3757.6179999999999</v>
      </c>
      <c r="C349">
        <v>78.260000000000005</v>
      </c>
      <c r="D349">
        <v>8.9999999999999993E-3</v>
      </c>
      <c r="E349">
        <v>1.073E-2</v>
      </c>
      <c r="I349">
        <v>-3669.5</v>
      </c>
      <c r="J349">
        <v>-3.1691799999999999E-2</v>
      </c>
      <c r="K349">
        <v>-1.4956</v>
      </c>
      <c r="N349">
        <v>15.1204</v>
      </c>
      <c r="O349">
        <v>485</v>
      </c>
      <c r="P349">
        <v>15.1204</v>
      </c>
      <c r="Q349">
        <v>2022</v>
      </c>
      <c r="R349">
        <v>15.1204</v>
      </c>
      <c r="S349">
        <v>4088</v>
      </c>
    </row>
    <row r="350" spans="2:19" x14ac:dyDescent="0.3">
      <c r="B350">
        <v>3756.654</v>
      </c>
      <c r="C350">
        <v>82.004000000000005</v>
      </c>
      <c r="D350">
        <v>8.7200000000000003E-3</v>
      </c>
      <c r="E350">
        <v>1.076E-2</v>
      </c>
      <c r="I350">
        <v>-3481.59</v>
      </c>
      <c r="J350">
        <v>-3.1476200000000003E-2</v>
      </c>
      <c r="K350">
        <v>-1.48543</v>
      </c>
      <c r="N350">
        <v>15.1408</v>
      </c>
      <c r="O350">
        <v>421</v>
      </c>
      <c r="P350">
        <v>15.1408</v>
      </c>
      <c r="Q350">
        <v>2019</v>
      </c>
      <c r="R350">
        <v>15.1408</v>
      </c>
      <c r="S350">
        <v>4079</v>
      </c>
    </row>
    <row r="351" spans="2:19" x14ac:dyDescent="0.3">
      <c r="B351">
        <v>3755.6889999999999</v>
      </c>
      <c r="C351">
        <v>84.475999999999999</v>
      </c>
      <c r="D351">
        <v>8.6199999999999992E-3</v>
      </c>
      <c r="E351">
        <v>1.1039999999999999E-2</v>
      </c>
      <c r="I351">
        <v>-3302.01</v>
      </c>
      <c r="J351">
        <v>-3.1298699999999999E-2</v>
      </c>
      <c r="K351">
        <v>-1.47705</v>
      </c>
      <c r="N351">
        <v>15.161199999999999</v>
      </c>
      <c r="O351">
        <v>507</v>
      </c>
      <c r="P351">
        <v>15.161199999999999</v>
      </c>
      <c r="Q351">
        <v>2003</v>
      </c>
      <c r="R351">
        <v>15.161199999999999</v>
      </c>
      <c r="S351">
        <v>4080</v>
      </c>
    </row>
    <row r="352" spans="2:19" x14ac:dyDescent="0.3">
      <c r="B352">
        <v>3754.7249999999999</v>
      </c>
      <c r="C352">
        <v>83.215000000000003</v>
      </c>
      <c r="D352">
        <v>8.8299999999999993E-3</v>
      </c>
      <c r="E352">
        <v>1.15E-2</v>
      </c>
      <c r="I352">
        <v>-3110.89</v>
      </c>
      <c r="J352">
        <v>-3.10917E-2</v>
      </c>
      <c r="K352">
        <v>-1.4672799999999999</v>
      </c>
      <c r="N352">
        <v>15.1816</v>
      </c>
      <c r="O352">
        <v>438</v>
      </c>
      <c r="P352">
        <v>15.1816</v>
      </c>
      <c r="Q352">
        <v>2013</v>
      </c>
      <c r="R352">
        <v>15.1816</v>
      </c>
      <c r="S352">
        <v>4091</v>
      </c>
    </row>
    <row r="353" spans="2:19" x14ac:dyDescent="0.3">
      <c r="B353">
        <v>3753.761</v>
      </c>
      <c r="C353">
        <v>77.584000000000003</v>
      </c>
      <c r="D353">
        <v>9.4000000000000004E-3</v>
      </c>
      <c r="E353">
        <v>1.196E-2</v>
      </c>
      <c r="I353">
        <v>-2919.47</v>
      </c>
      <c r="J353">
        <v>-3.08312E-2</v>
      </c>
      <c r="K353">
        <v>-1.45499</v>
      </c>
      <c r="N353">
        <v>15.202</v>
      </c>
      <c r="O353">
        <v>476</v>
      </c>
      <c r="P353">
        <v>15.202</v>
      </c>
      <c r="Q353">
        <v>2021</v>
      </c>
      <c r="R353">
        <v>15.202</v>
      </c>
      <c r="S353">
        <v>4072</v>
      </c>
    </row>
    <row r="354" spans="2:19" x14ac:dyDescent="0.3">
      <c r="B354">
        <v>3752.797</v>
      </c>
      <c r="C354">
        <v>69.881</v>
      </c>
      <c r="D354">
        <v>1.0200000000000001E-2</v>
      </c>
      <c r="E354">
        <v>1.214E-2</v>
      </c>
      <c r="I354">
        <v>-2732.55</v>
      </c>
      <c r="J354">
        <v>-3.0566300000000001E-2</v>
      </c>
      <c r="K354">
        <v>-1.44249</v>
      </c>
      <c r="N354">
        <v>15.2224</v>
      </c>
      <c r="O354">
        <v>433</v>
      </c>
      <c r="P354">
        <v>15.2224</v>
      </c>
      <c r="Q354">
        <v>2001</v>
      </c>
      <c r="R354">
        <v>15.2224</v>
      </c>
      <c r="S354">
        <v>4088</v>
      </c>
    </row>
    <row r="355" spans="2:19" x14ac:dyDescent="0.3">
      <c r="B355">
        <v>3751.8319999999999</v>
      </c>
      <c r="C355">
        <v>63.912999999999997</v>
      </c>
      <c r="D355">
        <v>1.0829999999999999E-2</v>
      </c>
      <c r="E355">
        <v>1.1900000000000001E-2</v>
      </c>
      <c r="I355">
        <v>-2544.69</v>
      </c>
      <c r="J355">
        <v>-3.0282400000000001E-2</v>
      </c>
      <c r="K355">
        <v>-1.42909</v>
      </c>
      <c r="N355">
        <v>15.242800000000001</v>
      </c>
      <c r="O355">
        <v>419</v>
      </c>
      <c r="P355">
        <v>15.242800000000001</v>
      </c>
      <c r="Q355">
        <v>2007</v>
      </c>
      <c r="R355">
        <v>15.242800000000001</v>
      </c>
      <c r="S355">
        <v>4081</v>
      </c>
    </row>
    <row r="356" spans="2:19" x14ac:dyDescent="0.3">
      <c r="B356">
        <v>3750.8679999999999</v>
      </c>
      <c r="C356">
        <v>62.573999999999998</v>
      </c>
      <c r="D356">
        <v>1.081E-2</v>
      </c>
      <c r="E356">
        <v>1.137E-2</v>
      </c>
      <c r="I356">
        <v>-2356.9899999999998</v>
      </c>
      <c r="J356">
        <v>-2.9956199999999999E-2</v>
      </c>
      <c r="K356">
        <v>-1.4137</v>
      </c>
      <c r="N356">
        <v>15.263199999999999</v>
      </c>
      <c r="O356">
        <v>472</v>
      </c>
      <c r="P356">
        <v>15.263199999999999</v>
      </c>
      <c r="Q356">
        <v>2019</v>
      </c>
      <c r="R356">
        <v>15.263199999999999</v>
      </c>
      <c r="S356">
        <v>4077</v>
      </c>
    </row>
    <row r="357" spans="2:19" x14ac:dyDescent="0.3">
      <c r="B357">
        <v>3749.904</v>
      </c>
      <c r="C357">
        <v>66.89</v>
      </c>
      <c r="D357">
        <v>1.009E-2</v>
      </c>
      <c r="E357">
        <v>1.086E-2</v>
      </c>
      <c r="I357">
        <v>-2169.7800000000002</v>
      </c>
      <c r="J357">
        <v>-2.9599500000000001E-2</v>
      </c>
      <c r="K357">
        <v>-1.39686</v>
      </c>
      <c r="N357">
        <v>15.2836</v>
      </c>
      <c r="O357">
        <v>462</v>
      </c>
      <c r="P357">
        <v>15.2836</v>
      </c>
      <c r="Q357">
        <v>2008</v>
      </c>
      <c r="R357">
        <v>15.2836</v>
      </c>
      <c r="S357">
        <v>4069</v>
      </c>
    </row>
    <row r="358" spans="2:19" x14ac:dyDescent="0.3">
      <c r="B358">
        <v>3748.94</v>
      </c>
      <c r="C358">
        <v>75.884</v>
      </c>
      <c r="D358">
        <v>9.11E-3</v>
      </c>
      <c r="E358">
        <v>1.061E-2</v>
      </c>
      <c r="I358">
        <v>-2008.44</v>
      </c>
      <c r="J358">
        <v>-2.9262699999999999E-2</v>
      </c>
      <c r="K358">
        <v>-1.38097</v>
      </c>
      <c r="N358">
        <v>15.304</v>
      </c>
      <c r="O358">
        <v>422</v>
      </c>
      <c r="P358">
        <v>15.304</v>
      </c>
      <c r="Q358">
        <v>2008</v>
      </c>
      <c r="R358">
        <v>15.304</v>
      </c>
      <c r="S358">
        <v>4085</v>
      </c>
    </row>
    <row r="359" spans="2:19" x14ac:dyDescent="0.3">
      <c r="B359">
        <v>3747.9749999999999</v>
      </c>
      <c r="C359">
        <v>85.763000000000005</v>
      </c>
      <c r="D359">
        <v>8.3899999999999999E-3</v>
      </c>
      <c r="E359">
        <v>1.078E-2</v>
      </c>
      <c r="I359">
        <v>-1912.34</v>
      </c>
      <c r="J359">
        <v>-2.90072E-2</v>
      </c>
      <c r="K359">
        <v>-1.3689100000000001</v>
      </c>
      <c r="N359">
        <v>15.324400000000001</v>
      </c>
      <c r="O359">
        <v>450</v>
      </c>
      <c r="P359">
        <v>15.324400000000001</v>
      </c>
      <c r="Q359">
        <v>2029</v>
      </c>
      <c r="R359">
        <v>15.324400000000001</v>
      </c>
      <c r="S359">
        <v>4093</v>
      </c>
    </row>
    <row r="360" spans="2:19" x14ac:dyDescent="0.3">
      <c r="B360">
        <v>3747.011</v>
      </c>
      <c r="C360">
        <v>89.760999999999996</v>
      </c>
      <c r="D360">
        <v>8.2400000000000008E-3</v>
      </c>
      <c r="E360">
        <v>1.146E-2</v>
      </c>
      <c r="I360">
        <v>-1812.21</v>
      </c>
      <c r="J360">
        <v>-2.8745699999999999E-2</v>
      </c>
      <c r="K360">
        <v>-1.3565700000000001</v>
      </c>
      <c r="N360">
        <v>15.344799999999999</v>
      </c>
      <c r="O360">
        <v>460</v>
      </c>
      <c r="P360">
        <v>15.344799999999999</v>
      </c>
      <c r="Q360">
        <v>2016</v>
      </c>
      <c r="R360">
        <v>15.344799999999999</v>
      </c>
      <c r="S360">
        <v>4079</v>
      </c>
    </row>
    <row r="361" spans="2:19" x14ac:dyDescent="0.3">
      <c r="B361">
        <v>3746.047</v>
      </c>
      <c r="C361">
        <v>83.266000000000005</v>
      </c>
      <c r="D361">
        <v>8.7899999999999992E-3</v>
      </c>
      <c r="E361">
        <v>1.235E-2</v>
      </c>
      <c r="I361">
        <v>-1711.93</v>
      </c>
      <c r="J361">
        <v>-2.8436199999999998E-2</v>
      </c>
      <c r="K361">
        <v>-1.34196</v>
      </c>
      <c r="N361">
        <v>15.3652</v>
      </c>
      <c r="O361">
        <v>449</v>
      </c>
      <c r="P361">
        <v>15.3652</v>
      </c>
      <c r="Q361">
        <v>2020</v>
      </c>
      <c r="R361">
        <v>15.3652</v>
      </c>
      <c r="S361">
        <v>4074</v>
      </c>
    </row>
    <row r="362" spans="2:19" x14ac:dyDescent="0.3">
      <c r="B362">
        <v>3745.0830000000001</v>
      </c>
      <c r="C362">
        <v>71.89</v>
      </c>
      <c r="D362">
        <v>9.7599999999999996E-3</v>
      </c>
      <c r="E362">
        <v>1.2540000000000001E-2</v>
      </c>
      <c r="I362">
        <v>-1617.22</v>
      </c>
      <c r="J362">
        <v>-2.8160899999999999E-2</v>
      </c>
      <c r="K362">
        <v>-1.32897</v>
      </c>
      <c r="N362">
        <v>15.3856</v>
      </c>
      <c r="O362">
        <v>431</v>
      </c>
      <c r="P362">
        <v>15.3856</v>
      </c>
      <c r="Q362">
        <v>2016</v>
      </c>
      <c r="R362">
        <v>15.3856</v>
      </c>
      <c r="S362">
        <v>4071</v>
      </c>
    </row>
    <row r="363" spans="2:19" x14ac:dyDescent="0.3">
      <c r="B363">
        <v>3744.1179999999999</v>
      </c>
      <c r="C363">
        <v>66.427999999999997</v>
      </c>
      <c r="D363">
        <v>1.0160000000000001E-2</v>
      </c>
      <c r="E363">
        <v>1.172E-2</v>
      </c>
      <c r="I363">
        <v>-1511.97</v>
      </c>
      <c r="J363">
        <v>-2.78049E-2</v>
      </c>
      <c r="K363">
        <v>-1.3121700000000001</v>
      </c>
      <c r="N363">
        <v>15.406000000000001</v>
      </c>
      <c r="O363">
        <v>454</v>
      </c>
      <c r="P363">
        <v>15.406000000000001</v>
      </c>
      <c r="Q363">
        <v>2003</v>
      </c>
      <c r="R363">
        <v>15.406000000000001</v>
      </c>
      <c r="S363">
        <v>4084</v>
      </c>
    </row>
    <row r="364" spans="2:19" x14ac:dyDescent="0.3">
      <c r="B364">
        <v>3743.154</v>
      </c>
      <c r="C364">
        <v>71.587999999999994</v>
      </c>
      <c r="D364">
        <v>9.4500000000000001E-3</v>
      </c>
      <c r="E364">
        <v>1.073E-2</v>
      </c>
      <c r="I364">
        <v>-1412.3</v>
      </c>
      <c r="J364">
        <v>-2.7446999999999999E-2</v>
      </c>
      <c r="K364">
        <v>-1.29528</v>
      </c>
      <c r="N364">
        <v>15.426399999999999</v>
      </c>
      <c r="O364">
        <v>441</v>
      </c>
      <c r="P364">
        <v>15.426399999999999</v>
      </c>
      <c r="Q364">
        <v>2022</v>
      </c>
      <c r="R364">
        <v>15.426399999999999</v>
      </c>
      <c r="S364">
        <v>4093</v>
      </c>
    </row>
    <row r="365" spans="2:19" x14ac:dyDescent="0.3">
      <c r="B365">
        <v>3742.19</v>
      </c>
      <c r="C365">
        <v>84.728999999999999</v>
      </c>
      <c r="D365">
        <v>8.3800000000000003E-3</v>
      </c>
      <c r="E365">
        <v>1.027E-2</v>
      </c>
      <c r="I365">
        <v>-1312.12</v>
      </c>
      <c r="J365">
        <v>-2.6983900000000002E-2</v>
      </c>
      <c r="K365">
        <v>-1.2734300000000001</v>
      </c>
      <c r="N365">
        <v>15.4468</v>
      </c>
      <c r="O365">
        <v>453</v>
      </c>
      <c r="P365">
        <v>15.4468</v>
      </c>
      <c r="Q365">
        <v>2007</v>
      </c>
      <c r="R365">
        <v>15.4468</v>
      </c>
      <c r="S365">
        <v>4075</v>
      </c>
    </row>
    <row r="366" spans="2:19" x14ac:dyDescent="0.3">
      <c r="B366">
        <v>3741.2260000000001</v>
      </c>
      <c r="C366">
        <v>98.356999999999999</v>
      </c>
      <c r="D366">
        <v>7.6800000000000002E-3</v>
      </c>
      <c r="E366">
        <v>1.051E-2</v>
      </c>
      <c r="I366">
        <v>-1212.51</v>
      </c>
      <c r="J366">
        <v>-2.6548700000000001E-2</v>
      </c>
      <c r="K366">
        <v>-1.2528900000000001</v>
      </c>
      <c r="N366">
        <v>15.4672</v>
      </c>
      <c r="O366">
        <v>435</v>
      </c>
      <c r="P366">
        <v>15.4672</v>
      </c>
      <c r="Q366">
        <v>2006</v>
      </c>
      <c r="R366">
        <v>15.4672</v>
      </c>
      <c r="S366">
        <v>4076</v>
      </c>
    </row>
    <row r="367" spans="2:19" x14ac:dyDescent="0.3">
      <c r="B367">
        <v>3740.261</v>
      </c>
      <c r="C367">
        <v>103.411</v>
      </c>
      <c r="D367">
        <v>7.6E-3</v>
      </c>
      <c r="E367">
        <v>1.1270000000000001E-2</v>
      </c>
      <c r="I367">
        <v>-1111.9000000000001</v>
      </c>
      <c r="J367">
        <v>-2.5991500000000001E-2</v>
      </c>
      <c r="K367">
        <v>-1.2265900000000001</v>
      </c>
      <c r="N367">
        <v>15.4876</v>
      </c>
      <c r="O367">
        <v>458</v>
      </c>
      <c r="P367">
        <v>15.4876</v>
      </c>
      <c r="Q367">
        <v>2003</v>
      </c>
      <c r="R367">
        <v>15.4876</v>
      </c>
      <c r="S367">
        <v>4088</v>
      </c>
    </row>
    <row r="368" spans="2:19" x14ac:dyDescent="0.3">
      <c r="B368">
        <v>3739.297</v>
      </c>
      <c r="C368">
        <v>96.58</v>
      </c>
      <c r="D368">
        <v>8.0999999999999996E-3</v>
      </c>
      <c r="E368">
        <v>1.21E-2</v>
      </c>
      <c r="I368">
        <v>-1035.52</v>
      </c>
      <c r="J368">
        <v>-2.55074E-2</v>
      </c>
      <c r="K368">
        <v>-1.2037500000000001</v>
      </c>
      <c r="N368">
        <v>15.507999999999999</v>
      </c>
      <c r="O368">
        <v>453</v>
      </c>
      <c r="P368">
        <v>15.507999999999999</v>
      </c>
      <c r="Q368">
        <v>2001</v>
      </c>
      <c r="R368">
        <v>15.507999999999999</v>
      </c>
      <c r="S368">
        <v>4089</v>
      </c>
    </row>
    <row r="369" spans="2:19" x14ac:dyDescent="0.3">
      <c r="B369">
        <v>3738.3330000000001</v>
      </c>
      <c r="C369">
        <v>83.236000000000004</v>
      </c>
      <c r="D369">
        <v>9.0399999999999994E-3</v>
      </c>
      <c r="E369">
        <v>1.255E-2</v>
      </c>
      <c r="I369">
        <v>-988.92600000000004</v>
      </c>
      <c r="J369">
        <v>-2.5180899999999999E-2</v>
      </c>
      <c r="K369">
        <v>-1.18834</v>
      </c>
      <c r="N369">
        <v>15.5284</v>
      </c>
      <c r="O369">
        <v>444</v>
      </c>
      <c r="P369">
        <v>15.5284</v>
      </c>
      <c r="Q369">
        <v>2022</v>
      </c>
      <c r="R369">
        <v>15.5284</v>
      </c>
      <c r="S369">
        <v>4090</v>
      </c>
    </row>
    <row r="370" spans="2:19" x14ac:dyDescent="0.3">
      <c r="B370">
        <v>3737.3690000000001</v>
      </c>
      <c r="C370">
        <v>70.656000000000006</v>
      </c>
      <c r="D370">
        <v>1.013E-2</v>
      </c>
      <c r="E370">
        <v>1.2500000000000001E-2</v>
      </c>
      <c r="I370">
        <v>-938.97799999999995</v>
      </c>
      <c r="J370">
        <v>-2.4804E-2</v>
      </c>
      <c r="K370">
        <v>-1.17055</v>
      </c>
      <c r="N370">
        <v>15.5488</v>
      </c>
      <c r="O370">
        <v>454</v>
      </c>
      <c r="P370">
        <v>15.5488</v>
      </c>
      <c r="Q370">
        <v>2011</v>
      </c>
      <c r="R370">
        <v>15.5488</v>
      </c>
      <c r="S370">
        <v>4070</v>
      </c>
    </row>
    <row r="371" spans="2:19" x14ac:dyDescent="0.3">
      <c r="B371">
        <v>3736.4050000000002</v>
      </c>
      <c r="C371">
        <v>63.052999999999997</v>
      </c>
      <c r="D371">
        <v>1.09E-2</v>
      </c>
      <c r="E371">
        <v>1.208E-2</v>
      </c>
      <c r="I371">
        <v>-888.98099999999999</v>
      </c>
      <c r="J371">
        <v>-2.44336E-2</v>
      </c>
      <c r="K371">
        <v>-1.15307</v>
      </c>
      <c r="N371">
        <v>15.5692</v>
      </c>
      <c r="O371">
        <v>473</v>
      </c>
      <c r="P371">
        <v>15.5692</v>
      </c>
      <c r="Q371">
        <v>2022</v>
      </c>
      <c r="R371">
        <v>15.5692</v>
      </c>
      <c r="S371">
        <v>4093</v>
      </c>
    </row>
    <row r="372" spans="2:19" x14ac:dyDescent="0.3">
      <c r="B372">
        <v>3735.44</v>
      </c>
      <c r="C372">
        <v>61.741999999999997</v>
      </c>
      <c r="D372">
        <v>1.0919999999999999E-2</v>
      </c>
      <c r="E372">
        <v>1.15E-2</v>
      </c>
      <c r="I372">
        <v>-838.95600000000002</v>
      </c>
      <c r="J372">
        <v>-2.4023300000000001E-2</v>
      </c>
      <c r="K372">
        <v>-1.13371</v>
      </c>
      <c r="N372">
        <v>15.589600000000001</v>
      </c>
      <c r="O372">
        <v>469</v>
      </c>
      <c r="P372">
        <v>15.589600000000001</v>
      </c>
      <c r="Q372">
        <v>2011</v>
      </c>
      <c r="R372">
        <v>15.589600000000001</v>
      </c>
      <c r="S372">
        <v>4098</v>
      </c>
    </row>
    <row r="373" spans="2:19" x14ac:dyDescent="0.3">
      <c r="B373">
        <v>3734.4760000000001</v>
      </c>
      <c r="C373">
        <v>65.977000000000004</v>
      </c>
      <c r="D373">
        <v>1.0240000000000001E-2</v>
      </c>
      <c r="E373">
        <v>1.1010000000000001E-2</v>
      </c>
      <c r="I373">
        <v>-789.86900000000003</v>
      </c>
      <c r="J373">
        <v>-2.3593099999999999E-2</v>
      </c>
      <c r="K373">
        <v>-1.11341</v>
      </c>
      <c r="N373">
        <v>15.61</v>
      </c>
      <c r="O373">
        <v>492</v>
      </c>
      <c r="P373">
        <v>15.61</v>
      </c>
      <c r="Q373">
        <v>2023</v>
      </c>
      <c r="R373">
        <v>15.61</v>
      </c>
      <c r="S373">
        <v>4090</v>
      </c>
    </row>
    <row r="374" spans="2:19" x14ac:dyDescent="0.3">
      <c r="B374">
        <v>3733.5120000000002</v>
      </c>
      <c r="C374">
        <v>73.453999999999994</v>
      </c>
      <c r="D374">
        <v>9.3399999999999993E-3</v>
      </c>
      <c r="E374">
        <v>1.076E-2</v>
      </c>
      <c r="I374">
        <v>-740.26099999999997</v>
      </c>
      <c r="J374">
        <v>-2.3074399999999998E-2</v>
      </c>
      <c r="K374">
        <v>-1.08893</v>
      </c>
      <c r="N374">
        <v>15.6304</v>
      </c>
      <c r="O374">
        <v>445</v>
      </c>
      <c r="P374">
        <v>15.6304</v>
      </c>
      <c r="Q374">
        <v>2039</v>
      </c>
      <c r="R374">
        <v>15.6304</v>
      </c>
      <c r="S374">
        <v>4082</v>
      </c>
    </row>
    <row r="375" spans="2:19" x14ac:dyDescent="0.3">
      <c r="B375">
        <v>3732.5479999999998</v>
      </c>
      <c r="C375">
        <v>81.340999999999994</v>
      </c>
      <c r="D375">
        <v>8.6E-3</v>
      </c>
      <c r="E375">
        <v>1.073E-2</v>
      </c>
      <c r="I375">
        <v>-689.05799999999999</v>
      </c>
      <c r="J375">
        <v>-2.25629E-2</v>
      </c>
      <c r="K375">
        <v>-1.0647899999999999</v>
      </c>
      <c r="N375">
        <v>15.6508</v>
      </c>
      <c r="O375">
        <v>498</v>
      </c>
      <c r="P375">
        <v>15.6508</v>
      </c>
      <c r="Q375">
        <v>2001</v>
      </c>
      <c r="R375">
        <v>15.6508</v>
      </c>
      <c r="S375">
        <v>4086</v>
      </c>
    </row>
    <row r="376" spans="2:19" x14ac:dyDescent="0.3">
      <c r="B376">
        <v>3731.5830000000001</v>
      </c>
      <c r="C376">
        <v>87.823999999999998</v>
      </c>
      <c r="D376">
        <v>8.0999999999999996E-3</v>
      </c>
      <c r="E376">
        <v>1.078E-2</v>
      </c>
      <c r="I376">
        <v>-639.05499999999995</v>
      </c>
      <c r="J376">
        <v>-2.1906999999999999E-2</v>
      </c>
      <c r="K376">
        <v>-1.0338400000000001</v>
      </c>
      <c r="N376">
        <v>15.671200000000001</v>
      </c>
      <c r="O376">
        <v>471</v>
      </c>
      <c r="P376">
        <v>15.671200000000001</v>
      </c>
      <c r="Q376">
        <v>2000</v>
      </c>
      <c r="R376">
        <v>15.671200000000001</v>
      </c>
      <c r="S376">
        <v>4106</v>
      </c>
    </row>
    <row r="377" spans="2:19" x14ac:dyDescent="0.3">
      <c r="B377">
        <v>3730.6190000000001</v>
      </c>
      <c r="C377">
        <v>92.361999999999995</v>
      </c>
      <c r="D377">
        <v>7.8100000000000001E-3</v>
      </c>
      <c r="E377">
        <v>1.0840000000000001E-2</v>
      </c>
      <c r="I377">
        <v>-588.83199999999999</v>
      </c>
      <c r="J377">
        <v>-2.12695E-2</v>
      </c>
      <c r="K377">
        <v>-1.0037499999999999</v>
      </c>
      <c r="N377">
        <v>15.691599999999999</v>
      </c>
      <c r="O377">
        <v>446</v>
      </c>
      <c r="P377">
        <v>15.691599999999999</v>
      </c>
      <c r="Q377">
        <v>2008</v>
      </c>
      <c r="R377">
        <v>15.691599999999999</v>
      </c>
      <c r="S377">
        <v>4064</v>
      </c>
    </row>
    <row r="378" spans="2:19" x14ac:dyDescent="0.3">
      <c r="B378">
        <v>3729.6550000000002</v>
      </c>
      <c r="C378">
        <v>94.192999999999998</v>
      </c>
      <c r="D378">
        <v>7.7099999999999998E-3</v>
      </c>
      <c r="E378">
        <v>1.099E-2</v>
      </c>
      <c r="I378">
        <v>-539.17999999999995</v>
      </c>
      <c r="J378">
        <v>-2.05142E-2</v>
      </c>
      <c r="K378">
        <v>-0.96811000000000003</v>
      </c>
      <c r="N378">
        <v>15.712</v>
      </c>
      <c r="O378">
        <v>464</v>
      </c>
      <c r="P378">
        <v>15.712</v>
      </c>
      <c r="Q378">
        <v>2000</v>
      </c>
      <c r="R378">
        <v>15.712</v>
      </c>
      <c r="S378">
        <v>4080</v>
      </c>
    </row>
    <row r="379" spans="2:19" x14ac:dyDescent="0.3">
      <c r="B379">
        <v>3728.6909999999998</v>
      </c>
      <c r="C379">
        <v>91.983999999999995</v>
      </c>
      <c r="D379">
        <v>7.8700000000000003E-3</v>
      </c>
      <c r="E379">
        <v>1.125E-2</v>
      </c>
      <c r="I379">
        <v>-488.774</v>
      </c>
      <c r="J379">
        <v>-1.9702999999999998E-2</v>
      </c>
      <c r="K379">
        <v>-0.92983000000000005</v>
      </c>
      <c r="N379">
        <v>15.7324</v>
      </c>
      <c r="O379">
        <v>469</v>
      </c>
      <c r="P379">
        <v>15.7324</v>
      </c>
      <c r="Q379">
        <v>2007</v>
      </c>
      <c r="R379">
        <v>15.7324</v>
      </c>
      <c r="S379">
        <v>4083</v>
      </c>
    </row>
    <row r="380" spans="2:19" x14ac:dyDescent="0.3">
      <c r="B380">
        <v>3727.7269999999999</v>
      </c>
      <c r="C380">
        <v>86.031000000000006</v>
      </c>
      <c r="D380">
        <v>8.2699999999999996E-3</v>
      </c>
      <c r="E380">
        <v>1.1480000000000001E-2</v>
      </c>
      <c r="I380">
        <v>-438.95699999999999</v>
      </c>
      <c r="J380">
        <v>-1.8778199999999998E-2</v>
      </c>
      <c r="K380">
        <v>-0.88617999999999997</v>
      </c>
      <c r="N380">
        <v>15.752800000000001</v>
      </c>
      <c r="O380">
        <v>481</v>
      </c>
      <c r="P380">
        <v>15.752800000000001</v>
      </c>
      <c r="Q380">
        <v>2024</v>
      </c>
      <c r="R380">
        <v>15.752800000000001</v>
      </c>
      <c r="S380">
        <v>4108</v>
      </c>
    </row>
    <row r="381" spans="2:19" x14ac:dyDescent="0.3">
      <c r="B381">
        <v>3726.7620000000002</v>
      </c>
      <c r="C381">
        <v>79.427000000000007</v>
      </c>
      <c r="D381">
        <v>8.7500000000000008E-3</v>
      </c>
      <c r="E381">
        <v>1.1440000000000001E-2</v>
      </c>
      <c r="I381">
        <v>-388.92099999999999</v>
      </c>
      <c r="J381">
        <v>-1.7744699999999999E-2</v>
      </c>
      <c r="K381">
        <v>-0.83740999999999999</v>
      </c>
      <c r="N381">
        <v>15.773199999999999</v>
      </c>
      <c r="O381">
        <v>437</v>
      </c>
      <c r="P381">
        <v>15.773199999999999</v>
      </c>
      <c r="Q381">
        <v>2011</v>
      </c>
      <c r="R381">
        <v>15.773199999999999</v>
      </c>
      <c r="S381">
        <v>4087</v>
      </c>
    </row>
    <row r="382" spans="2:19" x14ac:dyDescent="0.3">
      <c r="B382">
        <v>3725.7979999999998</v>
      </c>
      <c r="C382">
        <v>75.498999999999995</v>
      </c>
      <c r="D382">
        <v>9.0500000000000008E-3</v>
      </c>
      <c r="E382">
        <v>1.1140000000000001E-2</v>
      </c>
      <c r="I382">
        <v>-339.02300000000002</v>
      </c>
      <c r="J382">
        <v>-1.6586799999999999E-2</v>
      </c>
      <c r="K382">
        <v>-0.78276999999999997</v>
      </c>
      <c r="N382">
        <v>15.7936</v>
      </c>
      <c r="O382">
        <v>475</v>
      </c>
      <c r="P382">
        <v>15.7936</v>
      </c>
      <c r="Q382">
        <v>2028</v>
      </c>
      <c r="R382">
        <v>15.7936</v>
      </c>
      <c r="S382">
        <v>4101</v>
      </c>
    </row>
    <row r="383" spans="2:19" x14ac:dyDescent="0.3">
      <c r="B383">
        <v>3724.8339999999998</v>
      </c>
      <c r="C383">
        <v>75.111000000000004</v>
      </c>
      <c r="D383">
        <v>9.0399999999999994E-3</v>
      </c>
      <c r="E383">
        <v>1.0840000000000001E-2</v>
      </c>
      <c r="I383">
        <v>-304.50200000000001</v>
      </c>
      <c r="J383">
        <v>-1.55888E-2</v>
      </c>
      <c r="K383">
        <v>-0.73567000000000005</v>
      </c>
      <c r="N383">
        <v>15.814</v>
      </c>
      <c r="O383">
        <v>474</v>
      </c>
      <c r="P383">
        <v>15.814</v>
      </c>
      <c r="Q383">
        <v>2021</v>
      </c>
      <c r="R383">
        <v>15.814</v>
      </c>
      <c r="S383">
        <v>4090</v>
      </c>
    </row>
    <row r="384" spans="2:19" x14ac:dyDescent="0.3">
      <c r="B384">
        <v>3723.87</v>
      </c>
      <c r="C384">
        <v>76.84</v>
      </c>
      <c r="D384">
        <v>8.8800000000000007E-3</v>
      </c>
      <c r="E384">
        <v>1.072E-2</v>
      </c>
      <c r="I384">
        <v>-296.61700000000002</v>
      </c>
      <c r="J384">
        <v>-1.53428E-2</v>
      </c>
      <c r="K384">
        <v>-0.72406000000000004</v>
      </c>
      <c r="N384">
        <v>15.8344</v>
      </c>
      <c r="O384">
        <v>471</v>
      </c>
      <c r="P384">
        <v>15.8344</v>
      </c>
      <c r="Q384">
        <v>2001</v>
      </c>
      <c r="R384">
        <v>15.8344</v>
      </c>
      <c r="S384">
        <v>4098</v>
      </c>
    </row>
    <row r="385" spans="2:19" x14ac:dyDescent="0.3">
      <c r="B385">
        <v>3722.9050000000002</v>
      </c>
      <c r="C385">
        <v>78.822000000000003</v>
      </c>
      <c r="D385">
        <v>8.7200000000000003E-3</v>
      </c>
      <c r="E385">
        <v>1.077E-2</v>
      </c>
      <c r="I385">
        <v>-286.60599999999999</v>
      </c>
      <c r="J385">
        <v>-1.50423E-2</v>
      </c>
      <c r="K385">
        <v>-0.70987999999999996</v>
      </c>
      <c r="N385">
        <v>15.854799999999999</v>
      </c>
      <c r="O385">
        <v>480</v>
      </c>
      <c r="P385">
        <v>15.854799999999999</v>
      </c>
      <c r="Q385">
        <v>2012</v>
      </c>
      <c r="R385">
        <v>15.854799999999999</v>
      </c>
      <c r="S385">
        <v>4086</v>
      </c>
    </row>
    <row r="386" spans="2:19" x14ac:dyDescent="0.3">
      <c r="B386">
        <v>3721.9409999999998</v>
      </c>
      <c r="C386">
        <v>80.340999999999994</v>
      </c>
      <c r="D386">
        <v>8.6E-3</v>
      </c>
      <c r="E386">
        <v>1.0829999999999999E-2</v>
      </c>
      <c r="I386">
        <v>-276.35899999999998</v>
      </c>
      <c r="J386">
        <v>-1.4733599999999999E-2</v>
      </c>
      <c r="K386">
        <v>-0.69530999999999998</v>
      </c>
      <c r="N386">
        <v>15.8752</v>
      </c>
      <c r="O386">
        <v>478</v>
      </c>
      <c r="P386">
        <v>15.8752</v>
      </c>
      <c r="Q386">
        <v>2011</v>
      </c>
      <c r="R386">
        <v>15.8752</v>
      </c>
      <c r="S386">
        <v>4093</v>
      </c>
    </row>
    <row r="387" spans="2:19" x14ac:dyDescent="0.3">
      <c r="B387">
        <v>3720.9769999999999</v>
      </c>
      <c r="C387">
        <v>81.805999999999997</v>
      </c>
      <c r="D387">
        <v>8.4799999999999997E-3</v>
      </c>
      <c r="E387">
        <v>1.0829999999999999E-2</v>
      </c>
      <c r="I387">
        <v>-266.36700000000002</v>
      </c>
      <c r="J387">
        <v>-1.4430699999999999E-2</v>
      </c>
      <c r="K387">
        <v>-0.68101</v>
      </c>
      <c r="N387">
        <v>15.8956</v>
      </c>
      <c r="O387">
        <v>462</v>
      </c>
      <c r="P387">
        <v>15.8956</v>
      </c>
      <c r="Q387">
        <v>2001</v>
      </c>
      <c r="R387">
        <v>15.8956</v>
      </c>
      <c r="S387">
        <v>4098</v>
      </c>
    </row>
    <row r="388" spans="2:19" x14ac:dyDescent="0.3">
      <c r="B388">
        <v>3720.0129999999999</v>
      </c>
      <c r="C388">
        <v>83.582999999999998</v>
      </c>
      <c r="D388">
        <v>8.3400000000000002E-3</v>
      </c>
      <c r="E388">
        <v>1.082E-2</v>
      </c>
      <c r="I388">
        <v>-256.51299999999998</v>
      </c>
      <c r="J388">
        <v>-1.41625E-2</v>
      </c>
      <c r="K388">
        <v>-0.66835999999999995</v>
      </c>
      <c r="N388">
        <v>15.916</v>
      </c>
      <c r="O388">
        <v>466</v>
      </c>
      <c r="P388">
        <v>15.916</v>
      </c>
      <c r="Q388">
        <v>2000</v>
      </c>
      <c r="R388">
        <v>15.916</v>
      </c>
      <c r="S388">
        <v>4092</v>
      </c>
    </row>
    <row r="389" spans="2:19" x14ac:dyDescent="0.3">
      <c r="B389">
        <v>3719.0479999999998</v>
      </c>
      <c r="C389">
        <v>85.408000000000001</v>
      </c>
      <c r="D389">
        <v>8.2100000000000003E-3</v>
      </c>
      <c r="E389">
        <v>1.0840000000000001E-2</v>
      </c>
      <c r="I389">
        <v>-246.328</v>
      </c>
      <c r="J389">
        <v>-1.38371E-2</v>
      </c>
      <c r="K389">
        <v>-0.65300000000000002</v>
      </c>
      <c r="N389">
        <v>15.936400000000001</v>
      </c>
      <c r="O389">
        <v>440</v>
      </c>
      <c r="P389">
        <v>15.936400000000001</v>
      </c>
      <c r="Q389">
        <v>2020</v>
      </c>
      <c r="R389">
        <v>15.936400000000001</v>
      </c>
      <c r="S389">
        <v>4081</v>
      </c>
    </row>
    <row r="390" spans="2:19" x14ac:dyDescent="0.3">
      <c r="B390">
        <v>3718.0839999999998</v>
      </c>
      <c r="C390">
        <v>86.813000000000002</v>
      </c>
      <c r="D390">
        <v>8.1399999999999997E-3</v>
      </c>
      <c r="E390">
        <v>1.09E-2</v>
      </c>
      <c r="I390">
        <v>-236.524</v>
      </c>
      <c r="J390">
        <v>-1.34918E-2</v>
      </c>
      <c r="K390">
        <v>-0.63671</v>
      </c>
      <c r="N390">
        <v>15.956799999999999</v>
      </c>
      <c r="O390">
        <v>439</v>
      </c>
      <c r="P390">
        <v>15.956799999999999</v>
      </c>
      <c r="Q390">
        <v>2009</v>
      </c>
      <c r="R390">
        <v>15.956799999999999</v>
      </c>
      <c r="S390">
        <v>4106</v>
      </c>
    </row>
    <row r="391" spans="2:19" x14ac:dyDescent="0.3">
      <c r="B391">
        <v>3717.12</v>
      </c>
      <c r="C391">
        <v>87.444999999999993</v>
      </c>
      <c r="D391">
        <v>8.1200000000000005E-3</v>
      </c>
      <c r="E391">
        <v>1.0959999999999999E-2</v>
      </c>
      <c r="I391">
        <v>-226.52099999999999</v>
      </c>
      <c r="J391">
        <v>-1.3207200000000001E-2</v>
      </c>
      <c r="K391">
        <v>-0.62327999999999995</v>
      </c>
      <c r="N391">
        <v>15.9772</v>
      </c>
      <c r="O391">
        <v>469</v>
      </c>
      <c r="P391">
        <v>15.9772</v>
      </c>
      <c r="Q391">
        <v>2003</v>
      </c>
      <c r="R391">
        <v>15.9772</v>
      </c>
      <c r="S391">
        <v>4079</v>
      </c>
    </row>
    <row r="392" spans="2:19" x14ac:dyDescent="0.3">
      <c r="B392">
        <v>3716.1559999999999</v>
      </c>
      <c r="C392">
        <v>86.679000000000002</v>
      </c>
      <c r="D392">
        <v>8.2000000000000007E-3</v>
      </c>
      <c r="E392">
        <v>1.108E-2</v>
      </c>
      <c r="I392">
        <v>-216.43799999999999</v>
      </c>
      <c r="J392">
        <v>-1.2832700000000001E-2</v>
      </c>
      <c r="K392">
        <v>-0.60560000000000003</v>
      </c>
      <c r="N392">
        <v>15.9976</v>
      </c>
      <c r="O392">
        <v>460</v>
      </c>
      <c r="P392">
        <v>15.9976</v>
      </c>
      <c r="Q392">
        <v>2029</v>
      </c>
      <c r="R392">
        <v>15.9976</v>
      </c>
      <c r="S392">
        <v>4080</v>
      </c>
    </row>
    <row r="393" spans="2:19" x14ac:dyDescent="0.3">
      <c r="B393">
        <v>3715.1909999999998</v>
      </c>
      <c r="C393">
        <v>83.465999999999994</v>
      </c>
      <c r="D393">
        <v>8.4600000000000005E-3</v>
      </c>
      <c r="E393">
        <v>1.1299999999999999E-2</v>
      </c>
      <c r="I393">
        <v>-206.35400000000001</v>
      </c>
      <c r="J393">
        <v>-1.24729E-2</v>
      </c>
      <c r="K393">
        <v>-0.58862000000000003</v>
      </c>
      <c r="N393">
        <v>16.018000000000001</v>
      </c>
      <c r="O393">
        <v>449</v>
      </c>
      <c r="P393">
        <v>16.018000000000001</v>
      </c>
      <c r="Q393">
        <v>2015</v>
      </c>
      <c r="R393">
        <v>16.018000000000001</v>
      </c>
      <c r="S393">
        <v>4083</v>
      </c>
    </row>
    <row r="394" spans="2:19" x14ac:dyDescent="0.3">
      <c r="B394">
        <v>3714.2269999999999</v>
      </c>
      <c r="C394">
        <v>77.415000000000006</v>
      </c>
      <c r="D394">
        <v>8.9499999999999996E-3</v>
      </c>
      <c r="E394">
        <v>1.1560000000000001E-2</v>
      </c>
      <c r="I394">
        <v>-196.428</v>
      </c>
      <c r="J394">
        <v>-1.21244E-2</v>
      </c>
      <c r="K394">
        <v>-0.57218000000000002</v>
      </c>
      <c r="N394">
        <v>16.038399999999999</v>
      </c>
      <c r="O394">
        <v>457</v>
      </c>
      <c r="P394">
        <v>16.038399999999999</v>
      </c>
      <c r="Q394">
        <v>2011</v>
      </c>
      <c r="R394">
        <v>16.038399999999999</v>
      </c>
      <c r="S394">
        <v>4075</v>
      </c>
    </row>
    <row r="395" spans="2:19" x14ac:dyDescent="0.3">
      <c r="B395">
        <v>3713.2629999999999</v>
      </c>
      <c r="C395">
        <v>70.180000000000007</v>
      </c>
      <c r="D395">
        <v>9.6100000000000005E-3</v>
      </c>
      <c r="E395">
        <v>1.166E-2</v>
      </c>
      <c r="I395">
        <v>-186.87200000000001</v>
      </c>
      <c r="J395">
        <v>-1.1766799999999999E-2</v>
      </c>
      <c r="K395">
        <v>-0.55530000000000002</v>
      </c>
      <c r="N395">
        <v>16.058800000000002</v>
      </c>
      <c r="O395">
        <v>450</v>
      </c>
      <c r="P395">
        <v>16.058800000000002</v>
      </c>
      <c r="Q395">
        <v>2010</v>
      </c>
      <c r="R395">
        <v>16.058800000000002</v>
      </c>
      <c r="S395">
        <v>4092</v>
      </c>
    </row>
    <row r="396" spans="2:19" x14ac:dyDescent="0.3">
      <c r="B396">
        <v>3712.299</v>
      </c>
      <c r="C396">
        <v>64.915000000000006</v>
      </c>
      <c r="D396">
        <v>1.0120000000000001E-2</v>
      </c>
      <c r="E396">
        <v>1.1429999999999999E-2</v>
      </c>
      <c r="I396">
        <v>-176.446</v>
      </c>
      <c r="J396">
        <v>-1.14158E-2</v>
      </c>
      <c r="K396">
        <v>-0.53874</v>
      </c>
      <c r="N396">
        <v>16.0792</v>
      </c>
      <c r="O396">
        <v>497</v>
      </c>
      <c r="P396">
        <v>16.0792</v>
      </c>
      <c r="Q396">
        <v>2005</v>
      </c>
      <c r="R396">
        <v>16.0792</v>
      </c>
      <c r="S396">
        <v>4088</v>
      </c>
    </row>
    <row r="397" spans="2:19" x14ac:dyDescent="0.3">
      <c r="B397">
        <v>3711.3339999999998</v>
      </c>
      <c r="C397">
        <v>64.048000000000002</v>
      </c>
      <c r="D397">
        <v>1.0070000000000001E-2</v>
      </c>
      <c r="E397">
        <v>1.0959999999999999E-2</v>
      </c>
      <c r="I397">
        <v>-166.405</v>
      </c>
      <c r="J397">
        <v>-1.0969100000000001E-2</v>
      </c>
      <c r="K397">
        <v>-0.51765000000000005</v>
      </c>
      <c r="N397">
        <v>16.099599999999999</v>
      </c>
      <c r="O397">
        <v>508</v>
      </c>
      <c r="P397">
        <v>16.099599999999999</v>
      </c>
      <c r="Q397">
        <v>2012</v>
      </c>
      <c r="R397">
        <v>16.099599999999999</v>
      </c>
      <c r="S397">
        <v>4078</v>
      </c>
    </row>
    <row r="398" spans="2:19" x14ac:dyDescent="0.3">
      <c r="B398">
        <v>3710.37</v>
      </c>
      <c r="C398">
        <v>67.923000000000002</v>
      </c>
      <c r="D398">
        <v>9.4599999999999997E-3</v>
      </c>
      <c r="E398">
        <v>1.052E-2</v>
      </c>
      <c r="I398">
        <v>-156.35300000000001</v>
      </c>
      <c r="J398">
        <v>-1.0581200000000001E-2</v>
      </c>
      <c r="K398">
        <v>-0.49935000000000002</v>
      </c>
      <c r="N398">
        <v>16.12</v>
      </c>
      <c r="O398">
        <v>443</v>
      </c>
      <c r="P398">
        <v>16.12</v>
      </c>
      <c r="Q398">
        <v>2013</v>
      </c>
      <c r="R398">
        <v>16.12</v>
      </c>
      <c r="S398">
        <v>4089</v>
      </c>
    </row>
    <row r="399" spans="2:19" x14ac:dyDescent="0.3">
      <c r="B399">
        <v>3709.4059999999999</v>
      </c>
      <c r="C399">
        <v>75.025000000000006</v>
      </c>
      <c r="D399">
        <v>8.6599999999999993E-3</v>
      </c>
      <c r="E399">
        <v>1.0279999999999999E-2</v>
      </c>
      <c r="I399">
        <v>-146.58099999999999</v>
      </c>
      <c r="J399">
        <v>-1.0134000000000001E-2</v>
      </c>
      <c r="K399">
        <v>-0.47824</v>
      </c>
      <c r="N399">
        <v>16.1404</v>
      </c>
      <c r="O399">
        <v>484</v>
      </c>
      <c r="P399">
        <v>16.1404</v>
      </c>
      <c r="Q399">
        <v>2014</v>
      </c>
      <c r="R399">
        <v>16.1404</v>
      </c>
      <c r="S399">
        <v>4089</v>
      </c>
    </row>
    <row r="400" spans="2:19" x14ac:dyDescent="0.3">
      <c r="B400">
        <v>3708.442</v>
      </c>
      <c r="C400">
        <v>82.867000000000004</v>
      </c>
      <c r="D400">
        <v>8.0099999999999998E-3</v>
      </c>
      <c r="E400">
        <v>1.0290000000000001E-2</v>
      </c>
      <c r="I400">
        <v>-136.411</v>
      </c>
      <c r="J400">
        <v>-9.72605E-3</v>
      </c>
      <c r="K400">
        <v>-0.45899000000000001</v>
      </c>
      <c r="N400">
        <v>16.160799999999998</v>
      </c>
      <c r="O400">
        <v>455</v>
      </c>
      <c r="P400">
        <v>16.160799999999998</v>
      </c>
      <c r="Q400">
        <v>2010</v>
      </c>
      <c r="R400">
        <v>16.160799999999998</v>
      </c>
      <c r="S400">
        <v>4082</v>
      </c>
    </row>
    <row r="401" spans="2:19" x14ac:dyDescent="0.3">
      <c r="B401">
        <v>3707.4780000000001</v>
      </c>
      <c r="C401">
        <v>89.016999999999996</v>
      </c>
      <c r="D401">
        <v>7.6400000000000001E-3</v>
      </c>
      <c r="E401">
        <v>1.047E-2</v>
      </c>
      <c r="I401">
        <v>-126.27500000000001</v>
      </c>
      <c r="J401">
        <v>-9.2821399999999995E-3</v>
      </c>
      <c r="K401">
        <v>-0.43803999999999998</v>
      </c>
      <c r="N401">
        <v>16.1812</v>
      </c>
      <c r="O401">
        <v>448</v>
      </c>
      <c r="P401">
        <v>16.1812</v>
      </c>
      <c r="Q401">
        <v>2007</v>
      </c>
      <c r="R401">
        <v>16.1812</v>
      </c>
      <c r="S401">
        <v>4094</v>
      </c>
    </row>
    <row r="402" spans="2:19" x14ac:dyDescent="0.3">
      <c r="B402">
        <v>3706.5129999999999</v>
      </c>
      <c r="C402">
        <v>91.908000000000001</v>
      </c>
      <c r="D402">
        <v>7.5399999999999998E-3</v>
      </c>
      <c r="E402">
        <v>1.073E-2</v>
      </c>
      <c r="I402">
        <v>-116.514</v>
      </c>
      <c r="J402">
        <v>-8.8429500000000005E-3</v>
      </c>
      <c r="K402">
        <v>-0.41732000000000002</v>
      </c>
      <c r="N402">
        <v>16.201599999999999</v>
      </c>
      <c r="O402">
        <v>463</v>
      </c>
      <c r="P402">
        <v>16.201599999999999</v>
      </c>
      <c r="Q402">
        <v>2001</v>
      </c>
      <c r="R402">
        <v>16.201599999999999</v>
      </c>
      <c r="S402">
        <v>4074</v>
      </c>
    </row>
    <row r="403" spans="2:19" x14ac:dyDescent="0.3">
      <c r="B403">
        <v>3705.549</v>
      </c>
      <c r="C403">
        <v>91.022999999999996</v>
      </c>
      <c r="D403">
        <v>7.6600000000000001E-3</v>
      </c>
      <c r="E403">
        <v>1.098E-2</v>
      </c>
      <c r="I403">
        <v>-106.541</v>
      </c>
      <c r="J403">
        <v>-8.3238600000000006E-3</v>
      </c>
      <c r="K403">
        <v>-0.39282</v>
      </c>
      <c r="N403">
        <v>16.222000000000001</v>
      </c>
      <c r="O403">
        <v>492</v>
      </c>
      <c r="P403">
        <v>16.222000000000001</v>
      </c>
      <c r="Q403">
        <v>2011</v>
      </c>
      <c r="R403">
        <v>16.222000000000001</v>
      </c>
      <c r="S403">
        <v>4074</v>
      </c>
    </row>
    <row r="404" spans="2:19" x14ac:dyDescent="0.3">
      <c r="B404">
        <v>3704.585</v>
      </c>
      <c r="C404">
        <v>86.787999999999997</v>
      </c>
      <c r="D404">
        <v>7.9799999999999992E-3</v>
      </c>
      <c r="E404">
        <v>1.1180000000000001E-2</v>
      </c>
      <c r="I404">
        <v>-96.461699999999993</v>
      </c>
      <c r="J404">
        <v>-7.8543999999999992E-3</v>
      </c>
      <c r="K404">
        <v>-0.37067</v>
      </c>
      <c r="N404">
        <v>16.2424</v>
      </c>
      <c r="O404">
        <v>474</v>
      </c>
      <c r="P404">
        <v>16.2424</v>
      </c>
      <c r="Q404">
        <v>2027</v>
      </c>
      <c r="R404">
        <v>16.2424</v>
      </c>
      <c r="S404">
        <v>4085</v>
      </c>
    </row>
    <row r="405" spans="2:19" x14ac:dyDescent="0.3">
      <c r="B405">
        <v>3703.6210000000001</v>
      </c>
      <c r="C405">
        <v>80.730999999999995</v>
      </c>
      <c r="D405">
        <v>8.4200000000000004E-3</v>
      </c>
      <c r="E405">
        <v>1.125E-2</v>
      </c>
      <c r="I405">
        <v>-86.383099999999999</v>
      </c>
      <c r="J405">
        <v>-7.3481400000000004E-3</v>
      </c>
      <c r="K405">
        <v>-0.34677000000000002</v>
      </c>
      <c r="N405">
        <v>16.262799999999999</v>
      </c>
      <c r="O405">
        <v>470</v>
      </c>
      <c r="P405">
        <v>16.262799999999999</v>
      </c>
      <c r="Q405">
        <v>2012</v>
      </c>
      <c r="R405">
        <v>16.262799999999999</v>
      </c>
      <c r="S405">
        <v>4101</v>
      </c>
    </row>
    <row r="406" spans="2:19" x14ac:dyDescent="0.3">
      <c r="B406">
        <v>3702.6559999999999</v>
      </c>
      <c r="C406">
        <v>75.376000000000005</v>
      </c>
      <c r="D406">
        <v>8.8000000000000005E-3</v>
      </c>
      <c r="E406">
        <v>1.11E-2</v>
      </c>
      <c r="I406">
        <v>-76.688900000000004</v>
      </c>
      <c r="J406">
        <v>-6.8404599999999996E-3</v>
      </c>
      <c r="K406">
        <v>-0.32282</v>
      </c>
      <c r="N406">
        <v>16.283200000000001</v>
      </c>
      <c r="O406">
        <v>468</v>
      </c>
      <c r="P406">
        <v>16.283200000000001</v>
      </c>
      <c r="Q406">
        <v>2016</v>
      </c>
      <c r="R406">
        <v>16.283200000000001</v>
      </c>
      <c r="S406">
        <v>4094</v>
      </c>
    </row>
    <row r="407" spans="2:19" x14ac:dyDescent="0.3">
      <c r="B407">
        <v>3701.692</v>
      </c>
      <c r="C407">
        <v>73.16</v>
      </c>
      <c r="D407">
        <v>8.9099999999999995E-3</v>
      </c>
      <c r="E407">
        <v>1.0749999999999999E-2</v>
      </c>
      <c r="I407">
        <v>-66.806399999999996</v>
      </c>
      <c r="J407">
        <v>-6.3104399999999996E-3</v>
      </c>
      <c r="K407">
        <v>-0.29780000000000001</v>
      </c>
      <c r="N407">
        <v>16.303599999999999</v>
      </c>
      <c r="O407">
        <v>426</v>
      </c>
      <c r="P407">
        <v>16.303599999999999</v>
      </c>
      <c r="Q407">
        <v>2004</v>
      </c>
      <c r="R407">
        <v>16.303599999999999</v>
      </c>
      <c r="S407">
        <v>4090</v>
      </c>
    </row>
    <row r="408" spans="2:19" x14ac:dyDescent="0.3">
      <c r="B408">
        <v>3700.7280000000001</v>
      </c>
      <c r="C408">
        <v>75.025000000000006</v>
      </c>
      <c r="D408">
        <v>8.6499999999999997E-3</v>
      </c>
      <c r="E408">
        <v>1.038E-2</v>
      </c>
      <c r="I408">
        <v>-56.494999999999997</v>
      </c>
      <c r="J408">
        <v>-5.7154299999999996E-3</v>
      </c>
      <c r="K408">
        <v>-0.26972000000000002</v>
      </c>
      <c r="N408">
        <v>16.324000000000002</v>
      </c>
      <c r="O408">
        <v>477</v>
      </c>
      <c r="P408">
        <v>16.324000000000002</v>
      </c>
      <c r="Q408">
        <v>2015</v>
      </c>
      <c r="R408">
        <v>16.324000000000002</v>
      </c>
      <c r="S408">
        <v>4095</v>
      </c>
    </row>
    <row r="409" spans="2:19" x14ac:dyDescent="0.3">
      <c r="B409">
        <v>3699.7640000000001</v>
      </c>
      <c r="C409">
        <v>79.811000000000007</v>
      </c>
      <c r="D409">
        <v>8.2100000000000003E-3</v>
      </c>
      <c r="E409">
        <v>1.0200000000000001E-2</v>
      </c>
      <c r="I409">
        <v>-46.611400000000003</v>
      </c>
      <c r="J409">
        <v>-5.1346400000000002E-3</v>
      </c>
      <c r="K409">
        <v>-0.24231</v>
      </c>
      <c r="N409">
        <v>16.3444</v>
      </c>
      <c r="O409">
        <v>482</v>
      </c>
      <c r="P409">
        <v>16.3444</v>
      </c>
      <c r="Q409">
        <v>2025</v>
      </c>
      <c r="R409">
        <v>16.3444</v>
      </c>
      <c r="S409">
        <v>4065</v>
      </c>
    </row>
    <row r="410" spans="2:19" x14ac:dyDescent="0.3">
      <c r="B410">
        <v>3698.8</v>
      </c>
      <c r="C410">
        <v>84.745000000000005</v>
      </c>
      <c r="D410">
        <v>7.8700000000000003E-3</v>
      </c>
      <c r="E410">
        <v>1.03E-2</v>
      </c>
      <c r="I410">
        <v>-36.472700000000003</v>
      </c>
      <c r="J410">
        <v>-4.5548799999999999E-3</v>
      </c>
      <c r="K410">
        <v>-0.21495</v>
      </c>
      <c r="N410">
        <v>16.364799999999999</v>
      </c>
      <c r="O410">
        <v>450</v>
      </c>
      <c r="P410">
        <v>16.364799999999999</v>
      </c>
      <c r="Q410">
        <v>2009</v>
      </c>
      <c r="R410">
        <v>16.364799999999999</v>
      </c>
      <c r="S410">
        <v>4100</v>
      </c>
    </row>
    <row r="411" spans="2:19" x14ac:dyDescent="0.3">
      <c r="B411">
        <v>3697.835</v>
      </c>
      <c r="C411">
        <v>87.046999999999997</v>
      </c>
      <c r="D411">
        <v>7.7600000000000004E-3</v>
      </c>
      <c r="E411">
        <v>1.059E-2</v>
      </c>
      <c r="I411">
        <v>-26.3827</v>
      </c>
      <c r="J411">
        <v>-3.9172800000000004E-3</v>
      </c>
      <c r="K411">
        <v>-0.18486</v>
      </c>
      <c r="N411">
        <v>16.385200000000001</v>
      </c>
      <c r="O411">
        <v>497</v>
      </c>
      <c r="P411">
        <v>16.385200000000001</v>
      </c>
      <c r="Q411">
        <v>2004</v>
      </c>
      <c r="R411">
        <v>16.385200000000001</v>
      </c>
      <c r="S411">
        <v>4069</v>
      </c>
    </row>
    <row r="412" spans="2:19" x14ac:dyDescent="0.3">
      <c r="B412">
        <v>3696.8710000000001</v>
      </c>
      <c r="C412">
        <v>86.039000000000001</v>
      </c>
      <c r="D412">
        <v>7.8600000000000007E-3</v>
      </c>
      <c r="E412">
        <v>1.0829999999999999E-2</v>
      </c>
      <c r="I412">
        <v>-16.4834</v>
      </c>
      <c r="J412">
        <v>-3.2093199999999999E-3</v>
      </c>
      <c r="K412">
        <v>-0.15145</v>
      </c>
      <c r="N412">
        <v>16.4056</v>
      </c>
      <c r="O412">
        <v>463</v>
      </c>
      <c r="P412">
        <v>16.4056</v>
      </c>
      <c r="Q412">
        <v>2012</v>
      </c>
      <c r="R412">
        <v>16.4056</v>
      </c>
      <c r="S412">
        <v>4067</v>
      </c>
    </row>
    <row r="413" spans="2:19" x14ac:dyDescent="0.3">
      <c r="B413">
        <v>3695.9070000000002</v>
      </c>
      <c r="C413">
        <v>83.409000000000006</v>
      </c>
      <c r="D413">
        <v>8.0400000000000003E-3</v>
      </c>
      <c r="E413">
        <v>1.09E-2</v>
      </c>
      <c r="I413">
        <v>-6.3310199999999996</v>
      </c>
      <c r="J413">
        <v>-2.4520100000000001E-3</v>
      </c>
      <c r="K413">
        <v>-0.11572</v>
      </c>
      <c r="N413">
        <v>16.425999999999998</v>
      </c>
      <c r="O413">
        <v>461</v>
      </c>
      <c r="P413">
        <v>16.425999999999998</v>
      </c>
      <c r="Q413">
        <v>2007</v>
      </c>
      <c r="R413">
        <v>16.425999999999998</v>
      </c>
      <c r="S413">
        <v>4079</v>
      </c>
    </row>
    <row r="414" spans="2:19" x14ac:dyDescent="0.3">
      <c r="B414">
        <v>3694.9430000000002</v>
      </c>
      <c r="C414">
        <v>80.974999999999994</v>
      </c>
      <c r="D414">
        <v>8.2000000000000007E-3</v>
      </c>
      <c r="E414">
        <v>1.086E-2</v>
      </c>
      <c r="I414">
        <v>3.4564499999999998</v>
      </c>
      <c r="J414">
        <v>-1.6581899999999999E-3</v>
      </c>
      <c r="K414">
        <v>-7.825E-2</v>
      </c>
      <c r="N414">
        <v>16.446400000000001</v>
      </c>
      <c r="O414">
        <v>439</v>
      </c>
      <c r="P414">
        <v>16.446400000000001</v>
      </c>
      <c r="Q414">
        <v>2017</v>
      </c>
      <c r="R414">
        <v>16.446400000000001</v>
      </c>
      <c r="S414">
        <v>4111</v>
      </c>
    </row>
    <row r="415" spans="2:19" x14ac:dyDescent="0.3">
      <c r="B415">
        <v>3693.9780000000001</v>
      </c>
      <c r="C415">
        <v>78.95</v>
      </c>
      <c r="D415">
        <v>8.3700000000000007E-3</v>
      </c>
      <c r="E415">
        <v>1.0880000000000001E-2</v>
      </c>
      <c r="I415">
        <v>13.7212</v>
      </c>
      <c r="J415">
        <v>-8.6600000000000002E-4</v>
      </c>
      <c r="K415">
        <v>-4.0869999999999997E-2</v>
      </c>
      <c r="N415">
        <v>16.466799999999999</v>
      </c>
      <c r="O415">
        <v>481</v>
      </c>
      <c r="P415">
        <v>16.466799999999999</v>
      </c>
      <c r="Q415">
        <v>2020</v>
      </c>
      <c r="R415">
        <v>16.466799999999999</v>
      </c>
      <c r="S415">
        <v>4089</v>
      </c>
    </row>
    <row r="416" spans="2:19" x14ac:dyDescent="0.3">
      <c r="B416">
        <v>3693.0140000000001</v>
      </c>
      <c r="C416">
        <v>76.385000000000005</v>
      </c>
      <c r="D416">
        <v>8.6199999999999992E-3</v>
      </c>
      <c r="E416">
        <v>1.102E-2</v>
      </c>
      <c r="I416">
        <v>23.589500000000001</v>
      </c>
      <c r="J416">
        <v>-9.4010000000000003E-5</v>
      </c>
      <c r="K416">
        <v>-4.4400000000000004E-3</v>
      </c>
      <c r="N416">
        <v>16.487200000000001</v>
      </c>
      <c r="O416">
        <v>450</v>
      </c>
      <c r="P416">
        <v>16.487200000000001</v>
      </c>
      <c r="Q416">
        <v>2001</v>
      </c>
      <c r="R416">
        <v>16.487200000000001</v>
      </c>
      <c r="S416">
        <v>4080</v>
      </c>
    </row>
    <row r="417" spans="2:19" x14ac:dyDescent="0.3">
      <c r="B417">
        <v>3692.05</v>
      </c>
      <c r="C417">
        <v>72.628</v>
      </c>
      <c r="D417">
        <v>9.0100000000000006E-3</v>
      </c>
      <c r="E417">
        <v>1.1180000000000001E-2</v>
      </c>
      <c r="I417">
        <v>33.165100000000002</v>
      </c>
      <c r="J417">
        <v>6.1760000000000005E-4</v>
      </c>
      <c r="K417">
        <v>2.9149999999999999E-2</v>
      </c>
      <c r="N417">
        <v>16.5076</v>
      </c>
      <c r="O417">
        <v>440</v>
      </c>
      <c r="P417">
        <v>16.5076</v>
      </c>
      <c r="Q417">
        <v>2011</v>
      </c>
      <c r="R417">
        <v>16.5076</v>
      </c>
      <c r="S417">
        <v>4080</v>
      </c>
    </row>
    <row r="418" spans="2:19" x14ac:dyDescent="0.3">
      <c r="B418">
        <v>3691.0859999999998</v>
      </c>
      <c r="C418">
        <v>68.253</v>
      </c>
      <c r="D418">
        <v>9.4400000000000005E-3</v>
      </c>
      <c r="E418">
        <v>1.12E-2</v>
      </c>
      <c r="I418">
        <v>43.611400000000003</v>
      </c>
      <c r="J418">
        <v>1.36293E-3</v>
      </c>
      <c r="K418">
        <v>6.4320000000000002E-2</v>
      </c>
      <c r="N418">
        <v>16.527999999999999</v>
      </c>
      <c r="O418">
        <v>469</v>
      </c>
      <c r="P418">
        <v>16.527999999999999</v>
      </c>
      <c r="Q418">
        <v>2008</v>
      </c>
      <c r="R418">
        <v>16.527999999999999</v>
      </c>
      <c r="S418">
        <v>4098</v>
      </c>
    </row>
    <row r="419" spans="2:19" x14ac:dyDescent="0.3">
      <c r="B419">
        <v>3690.1210000000001</v>
      </c>
      <c r="C419">
        <v>64.92</v>
      </c>
      <c r="D419">
        <v>9.7099999999999999E-3</v>
      </c>
      <c r="E419">
        <v>1.1010000000000001E-2</v>
      </c>
      <c r="I419">
        <v>53.442799999999998</v>
      </c>
      <c r="J419">
        <v>2.0315300000000001E-3</v>
      </c>
      <c r="K419">
        <v>9.5869999999999997E-2</v>
      </c>
      <c r="N419">
        <v>16.548400000000001</v>
      </c>
      <c r="O419">
        <v>496</v>
      </c>
      <c r="P419">
        <v>16.548400000000001</v>
      </c>
      <c r="Q419">
        <v>2024</v>
      </c>
      <c r="R419">
        <v>16.548400000000001</v>
      </c>
      <c r="S419">
        <v>4100</v>
      </c>
    </row>
    <row r="420" spans="2:19" x14ac:dyDescent="0.3">
      <c r="B420">
        <v>3689.1570000000002</v>
      </c>
      <c r="C420">
        <v>64.599999999999994</v>
      </c>
      <c r="D420">
        <v>9.5600000000000008E-3</v>
      </c>
      <c r="E420">
        <v>1.064E-2</v>
      </c>
      <c r="I420">
        <v>63.573300000000003</v>
      </c>
      <c r="J420">
        <v>2.6851000000000002E-3</v>
      </c>
      <c r="K420">
        <v>0.12672</v>
      </c>
      <c r="N420">
        <v>16.5688</v>
      </c>
      <c r="O420">
        <v>481</v>
      </c>
      <c r="P420">
        <v>16.5688</v>
      </c>
      <c r="Q420">
        <v>2031</v>
      </c>
      <c r="R420">
        <v>16.5688</v>
      </c>
      <c r="S420">
        <v>4082</v>
      </c>
    </row>
    <row r="421" spans="2:19" x14ac:dyDescent="0.3">
      <c r="B421">
        <v>3688.1930000000002</v>
      </c>
      <c r="C421">
        <v>68.617000000000004</v>
      </c>
      <c r="D421">
        <v>8.9599999999999992E-3</v>
      </c>
      <c r="E421">
        <v>1.025E-2</v>
      </c>
      <c r="I421">
        <v>73.525800000000004</v>
      </c>
      <c r="J421">
        <v>3.31351E-3</v>
      </c>
      <c r="K421">
        <v>0.15637000000000001</v>
      </c>
      <c r="N421">
        <v>16.589200000000002</v>
      </c>
      <c r="O421">
        <v>506</v>
      </c>
      <c r="P421">
        <v>16.589200000000002</v>
      </c>
      <c r="Q421">
        <v>2001</v>
      </c>
      <c r="R421">
        <v>16.589200000000002</v>
      </c>
      <c r="S421">
        <v>4079</v>
      </c>
    </row>
    <row r="422" spans="2:19" x14ac:dyDescent="0.3">
      <c r="B422">
        <v>3687.2289999999998</v>
      </c>
      <c r="C422">
        <v>76.738</v>
      </c>
      <c r="D422">
        <v>8.1799999999999998E-3</v>
      </c>
      <c r="E422">
        <v>0.01</v>
      </c>
      <c r="I422">
        <v>83.376199999999997</v>
      </c>
      <c r="J422">
        <v>3.9216700000000004E-3</v>
      </c>
      <c r="K422">
        <v>0.18507000000000001</v>
      </c>
      <c r="N422">
        <v>16.6096</v>
      </c>
      <c r="O422">
        <v>476</v>
      </c>
      <c r="P422">
        <v>16.6096</v>
      </c>
      <c r="Q422">
        <v>2000</v>
      </c>
      <c r="R422">
        <v>16.6096</v>
      </c>
      <c r="S422">
        <v>4083</v>
      </c>
    </row>
    <row r="423" spans="2:19" x14ac:dyDescent="0.3">
      <c r="B423">
        <v>3686.2640000000001</v>
      </c>
      <c r="C423">
        <v>86.623999999999995</v>
      </c>
      <c r="D423">
        <v>7.5300000000000002E-3</v>
      </c>
      <c r="E423">
        <v>1.001E-2</v>
      </c>
      <c r="I423">
        <v>93.671800000000005</v>
      </c>
      <c r="J423">
        <v>4.5658599999999997E-3</v>
      </c>
      <c r="K423">
        <v>0.21546999999999999</v>
      </c>
      <c r="N423">
        <v>16.63</v>
      </c>
      <c r="O423">
        <v>486</v>
      </c>
      <c r="P423">
        <v>16.63</v>
      </c>
      <c r="Q423">
        <v>2022</v>
      </c>
      <c r="R423">
        <v>16.63</v>
      </c>
      <c r="S423">
        <v>4083</v>
      </c>
    </row>
    <row r="424" spans="2:19" x14ac:dyDescent="0.3">
      <c r="B424">
        <v>3685.3</v>
      </c>
      <c r="C424">
        <v>94.311000000000007</v>
      </c>
      <c r="D424">
        <v>7.1799999999999998E-3</v>
      </c>
      <c r="E424">
        <v>1.027E-2</v>
      </c>
      <c r="I424">
        <v>103.687</v>
      </c>
      <c r="J424">
        <v>5.1119599999999996E-3</v>
      </c>
      <c r="K424">
        <v>0.24124000000000001</v>
      </c>
      <c r="N424">
        <v>16.650400000000001</v>
      </c>
      <c r="O424">
        <v>435</v>
      </c>
      <c r="P424">
        <v>16.650400000000001</v>
      </c>
      <c r="Q424">
        <v>2000</v>
      </c>
      <c r="R424">
        <v>16.650400000000001</v>
      </c>
      <c r="S424">
        <v>4083</v>
      </c>
    </row>
    <row r="425" spans="2:19" x14ac:dyDescent="0.3">
      <c r="B425">
        <v>3684.3359999999998</v>
      </c>
      <c r="C425">
        <v>96.475999999999999</v>
      </c>
      <c r="D425">
        <v>7.1500000000000001E-3</v>
      </c>
      <c r="E425">
        <v>1.065E-2</v>
      </c>
      <c r="I425">
        <v>113.44499999999999</v>
      </c>
      <c r="J425">
        <v>5.6691399999999996E-3</v>
      </c>
      <c r="K425">
        <v>0.26754</v>
      </c>
      <c r="N425">
        <v>16.6708</v>
      </c>
      <c r="O425">
        <v>452</v>
      </c>
      <c r="P425">
        <v>16.6708</v>
      </c>
      <c r="Q425">
        <v>2005</v>
      </c>
      <c r="R425">
        <v>16.6708</v>
      </c>
      <c r="S425">
        <v>4084</v>
      </c>
    </row>
    <row r="426" spans="2:19" x14ac:dyDescent="0.3">
      <c r="B426">
        <v>3683.3719999999998</v>
      </c>
      <c r="C426">
        <v>93.188999999999993</v>
      </c>
      <c r="D426">
        <v>7.3699999999999998E-3</v>
      </c>
      <c r="E426">
        <v>1.091E-2</v>
      </c>
      <c r="I426">
        <v>123.575</v>
      </c>
      <c r="J426">
        <v>6.2049200000000001E-3</v>
      </c>
      <c r="K426">
        <v>0.29282000000000002</v>
      </c>
      <c r="N426">
        <v>16.691199999999998</v>
      </c>
      <c r="O426">
        <v>466</v>
      </c>
      <c r="P426">
        <v>16.691199999999998</v>
      </c>
      <c r="Q426">
        <v>2019</v>
      </c>
      <c r="R426">
        <v>16.691199999999998</v>
      </c>
      <c r="S426">
        <v>4073</v>
      </c>
    </row>
    <row r="427" spans="2:19" x14ac:dyDescent="0.3">
      <c r="B427">
        <v>3682.4070000000002</v>
      </c>
      <c r="C427">
        <v>87.426000000000002</v>
      </c>
      <c r="D427">
        <v>7.7000000000000002E-3</v>
      </c>
      <c r="E427">
        <v>1.0959999999999999E-2</v>
      </c>
      <c r="I427">
        <v>133.559</v>
      </c>
      <c r="J427">
        <v>6.7474099999999997E-3</v>
      </c>
      <c r="K427">
        <v>0.31841999999999998</v>
      </c>
      <c r="N427">
        <v>16.711600000000001</v>
      </c>
      <c r="O427">
        <v>474</v>
      </c>
      <c r="P427">
        <v>16.711600000000001</v>
      </c>
      <c r="Q427">
        <v>2014</v>
      </c>
      <c r="R427">
        <v>16.711600000000001</v>
      </c>
      <c r="S427">
        <v>4064</v>
      </c>
    </row>
    <row r="428" spans="2:19" x14ac:dyDescent="0.3">
      <c r="B428">
        <v>3681.4430000000002</v>
      </c>
      <c r="C428">
        <v>82.081999999999994</v>
      </c>
      <c r="D428">
        <v>8.0199999999999994E-3</v>
      </c>
      <c r="E428">
        <v>1.086E-2</v>
      </c>
      <c r="I428">
        <v>143.41300000000001</v>
      </c>
      <c r="J428">
        <v>7.2294100000000003E-3</v>
      </c>
      <c r="K428">
        <v>0.34116999999999997</v>
      </c>
      <c r="N428">
        <v>16.731999999999999</v>
      </c>
      <c r="O428">
        <v>454</v>
      </c>
      <c r="P428">
        <v>16.731999999999999</v>
      </c>
      <c r="Q428">
        <v>2000</v>
      </c>
      <c r="R428">
        <v>16.731999999999999</v>
      </c>
      <c r="S428">
        <v>4088</v>
      </c>
    </row>
    <row r="429" spans="2:19" x14ac:dyDescent="0.3">
      <c r="B429">
        <v>3680.4789999999998</v>
      </c>
      <c r="C429">
        <v>78.396000000000001</v>
      </c>
      <c r="D429">
        <v>8.2699999999999996E-3</v>
      </c>
      <c r="E429">
        <v>1.074E-2</v>
      </c>
      <c r="I429">
        <v>153.31899999999999</v>
      </c>
      <c r="J429">
        <v>7.7485899999999996E-3</v>
      </c>
      <c r="K429">
        <v>0.36567</v>
      </c>
      <c r="N429">
        <v>16.752400000000002</v>
      </c>
      <c r="O429">
        <v>462</v>
      </c>
      <c r="P429">
        <v>16.752400000000002</v>
      </c>
      <c r="Q429">
        <v>2002</v>
      </c>
      <c r="R429">
        <v>16.752400000000002</v>
      </c>
      <c r="S429">
        <v>4094</v>
      </c>
    </row>
    <row r="430" spans="2:19" x14ac:dyDescent="0.3">
      <c r="B430">
        <v>3679.5149999999999</v>
      </c>
      <c r="C430">
        <v>76.013999999999996</v>
      </c>
      <c r="D430">
        <v>8.4700000000000001E-3</v>
      </c>
      <c r="E430">
        <v>1.069E-2</v>
      </c>
      <c r="I430">
        <v>163.435</v>
      </c>
      <c r="J430">
        <v>8.2228500000000003E-3</v>
      </c>
      <c r="K430">
        <v>0.38805000000000001</v>
      </c>
      <c r="N430">
        <v>16.7728</v>
      </c>
      <c r="O430">
        <v>450</v>
      </c>
      <c r="P430">
        <v>16.7728</v>
      </c>
      <c r="Q430">
        <v>2031</v>
      </c>
      <c r="R430">
        <v>16.7728</v>
      </c>
      <c r="S430">
        <v>4081</v>
      </c>
    </row>
    <row r="431" spans="2:19" x14ac:dyDescent="0.3">
      <c r="B431">
        <v>3678.5509999999999</v>
      </c>
      <c r="C431">
        <v>73.317999999999998</v>
      </c>
      <c r="D431">
        <v>8.7200000000000003E-3</v>
      </c>
      <c r="E431">
        <v>1.081E-2</v>
      </c>
      <c r="I431">
        <v>173.70099999999999</v>
      </c>
      <c r="J431">
        <v>8.6776100000000005E-3</v>
      </c>
      <c r="K431">
        <v>0.40950999999999999</v>
      </c>
      <c r="N431">
        <v>16.793199999999999</v>
      </c>
      <c r="O431">
        <v>455</v>
      </c>
      <c r="P431">
        <v>16.793199999999999</v>
      </c>
      <c r="Q431">
        <v>2001</v>
      </c>
      <c r="R431">
        <v>16.793199999999999</v>
      </c>
      <c r="S431">
        <v>4081</v>
      </c>
    </row>
    <row r="432" spans="2:19" x14ac:dyDescent="0.3">
      <c r="B432">
        <v>3677.5859999999998</v>
      </c>
      <c r="C432">
        <v>68.587000000000003</v>
      </c>
      <c r="D432">
        <v>9.1699999999999993E-3</v>
      </c>
      <c r="E432">
        <v>1.107E-2</v>
      </c>
      <c r="I432">
        <v>183.39400000000001</v>
      </c>
      <c r="J432">
        <v>9.1671200000000008E-3</v>
      </c>
      <c r="K432">
        <v>0.43262</v>
      </c>
      <c r="N432">
        <v>16.813600000000001</v>
      </c>
      <c r="O432">
        <v>476</v>
      </c>
      <c r="P432">
        <v>16.813600000000001</v>
      </c>
      <c r="Q432">
        <v>2000</v>
      </c>
      <c r="R432">
        <v>16.813600000000001</v>
      </c>
      <c r="S432">
        <v>4082</v>
      </c>
    </row>
    <row r="433" spans="2:19" x14ac:dyDescent="0.3">
      <c r="B433">
        <v>3676.6219999999998</v>
      </c>
      <c r="C433">
        <v>62.607999999999997</v>
      </c>
      <c r="D433">
        <v>9.7800000000000005E-3</v>
      </c>
      <c r="E433">
        <v>1.119E-2</v>
      </c>
      <c r="I433">
        <v>193.52600000000001</v>
      </c>
      <c r="J433">
        <v>9.5892500000000006E-3</v>
      </c>
      <c r="K433">
        <v>0.45254</v>
      </c>
      <c r="N433">
        <v>16.834</v>
      </c>
      <c r="O433">
        <v>472</v>
      </c>
      <c r="P433">
        <v>16.834</v>
      </c>
      <c r="Q433">
        <v>2017</v>
      </c>
      <c r="R433">
        <v>16.834</v>
      </c>
      <c r="S433">
        <v>4075</v>
      </c>
    </row>
    <row r="434" spans="2:19" x14ac:dyDescent="0.3">
      <c r="B434">
        <v>3675.6579999999999</v>
      </c>
      <c r="C434">
        <v>59.475999999999999</v>
      </c>
      <c r="D434">
        <v>1.0030000000000001E-2</v>
      </c>
      <c r="E434">
        <v>1.082E-2</v>
      </c>
      <c r="I434">
        <v>203.62</v>
      </c>
      <c r="J434">
        <v>1.00255E-2</v>
      </c>
      <c r="K434">
        <v>0.47311999999999999</v>
      </c>
      <c r="N434">
        <v>16.854399999999998</v>
      </c>
      <c r="O434">
        <v>449</v>
      </c>
      <c r="P434">
        <v>16.854399999999998</v>
      </c>
      <c r="Q434">
        <v>2005</v>
      </c>
      <c r="R434">
        <v>16.854399999999998</v>
      </c>
      <c r="S434">
        <v>4081</v>
      </c>
    </row>
    <row r="435" spans="2:19" x14ac:dyDescent="0.3">
      <c r="B435">
        <v>3674.694</v>
      </c>
      <c r="C435">
        <v>62.914999999999999</v>
      </c>
      <c r="D435">
        <v>9.4199999999999996E-3</v>
      </c>
      <c r="E435">
        <v>1.0120000000000001E-2</v>
      </c>
      <c r="I435">
        <v>213.59399999999999</v>
      </c>
      <c r="J435">
        <v>1.0463999999999999E-2</v>
      </c>
      <c r="K435">
        <v>0.49381999999999998</v>
      </c>
      <c r="N435">
        <v>16.8748</v>
      </c>
      <c r="O435">
        <v>474</v>
      </c>
      <c r="P435">
        <v>16.8748</v>
      </c>
      <c r="Q435">
        <v>2009</v>
      </c>
      <c r="R435">
        <v>16.8748</v>
      </c>
      <c r="S435">
        <v>4078</v>
      </c>
    </row>
    <row r="436" spans="2:19" x14ac:dyDescent="0.3">
      <c r="B436">
        <v>3673.7289999999998</v>
      </c>
      <c r="C436">
        <v>72.522000000000006</v>
      </c>
      <c r="D436">
        <v>8.3499999999999998E-3</v>
      </c>
      <c r="E436">
        <v>9.6699999999999998E-3</v>
      </c>
      <c r="I436">
        <v>223.84200000000001</v>
      </c>
      <c r="J436">
        <v>1.0829200000000001E-2</v>
      </c>
      <c r="K436">
        <v>0.51105</v>
      </c>
      <c r="N436">
        <v>16.895199999999999</v>
      </c>
      <c r="O436">
        <v>471</v>
      </c>
      <c r="P436">
        <v>16.895199999999999</v>
      </c>
      <c r="Q436">
        <v>2012</v>
      </c>
      <c r="R436">
        <v>16.895199999999999</v>
      </c>
      <c r="S436">
        <v>4089</v>
      </c>
    </row>
    <row r="437" spans="2:19" x14ac:dyDescent="0.3">
      <c r="B437">
        <v>3672.7649999999999</v>
      </c>
      <c r="C437">
        <v>82.992999999999995</v>
      </c>
      <c r="D437">
        <v>7.5599999999999999E-3</v>
      </c>
      <c r="E437">
        <v>9.8099999999999993E-3</v>
      </c>
      <c r="I437">
        <v>233.68299999999999</v>
      </c>
      <c r="J437">
        <v>1.12467E-2</v>
      </c>
      <c r="K437">
        <v>0.53076000000000001</v>
      </c>
      <c r="N437">
        <v>16.915600000000001</v>
      </c>
      <c r="O437">
        <v>459</v>
      </c>
      <c r="P437">
        <v>16.915600000000001</v>
      </c>
      <c r="Q437">
        <v>2000</v>
      </c>
      <c r="R437">
        <v>16.915600000000001</v>
      </c>
      <c r="S437">
        <v>4080</v>
      </c>
    </row>
    <row r="438" spans="2:19" x14ac:dyDescent="0.3">
      <c r="B438">
        <v>3671.8009999999999</v>
      </c>
      <c r="C438">
        <v>86.619</v>
      </c>
      <c r="D438">
        <v>7.3899999999999999E-3</v>
      </c>
      <c r="E438">
        <v>1.0500000000000001E-2</v>
      </c>
      <c r="I438">
        <v>243.572</v>
      </c>
      <c r="J438">
        <v>1.16338E-2</v>
      </c>
      <c r="K438">
        <v>0.54901999999999995</v>
      </c>
      <c r="N438">
        <v>16.936</v>
      </c>
      <c r="O438">
        <v>478</v>
      </c>
      <c r="P438">
        <v>16.936</v>
      </c>
      <c r="Q438">
        <v>2000</v>
      </c>
      <c r="R438">
        <v>16.936</v>
      </c>
      <c r="S438">
        <v>4073</v>
      </c>
    </row>
    <row r="439" spans="2:19" x14ac:dyDescent="0.3">
      <c r="B439">
        <v>3670.837</v>
      </c>
      <c r="C439">
        <v>81.275999999999996</v>
      </c>
      <c r="D439">
        <v>7.7799999999999996E-3</v>
      </c>
      <c r="E439">
        <v>1.11E-2</v>
      </c>
      <c r="I439">
        <v>252.99799999999999</v>
      </c>
      <c r="J439">
        <v>1.20053E-2</v>
      </c>
      <c r="K439">
        <v>0.56655</v>
      </c>
      <c r="N439">
        <v>16.956399999999999</v>
      </c>
      <c r="O439">
        <v>447</v>
      </c>
      <c r="P439">
        <v>16.956399999999999</v>
      </c>
      <c r="Q439">
        <v>2001</v>
      </c>
      <c r="R439">
        <v>16.956399999999999</v>
      </c>
      <c r="S439">
        <v>4093</v>
      </c>
    </row>
    <row r="440" spans="2:19" x14ac:dyDescent="0.3">
      <c r="B440">
        <v>3669.873</v>
      </c>
      <c r="C440">
        <v>74.322999999999993</v>
      </c>
      <c r="D440">
        <v>8.2199999999999999E-3</v>
      </c>
      <c r="E440">
        <v>1.0829999999999999E-2</v>
      </c>
      <c r="I440">
        <v>263.404</v>
      </c>
      <c r="J440">
        <v>1.2376E-2</v>
      </c>
      <c r="K440">
        <v>0.58404999999999996</v>
      </c>
      <c r="N440">
        <v>16.976800000000001</v>
      </c>
      <c r="O440">
        <v>466</v>
      </c>
      <c r="P440">
        <v>16.976800000000001</v>
      </c>
      <c r="Q440">
        <v>2014</v>
      </c>
      <c r="R440">
        <v>16.976800000000001</v>
      </c>
      <c r="S440">
        <v>4078</v>
      </c>
    </row>
    <row r="441" spans="2:19" x14ac:dyDescent="0.3">
      <c r="B441">
        <v>3668.9079999999999</v>
      </c>
      <c r="C441">
        <v>73.16</v>
      </c>
      <c r="D441">
        <v>8.1200000000000005E-3</v>
      </c>
      <c r="E441">
        <v>1.0019999999999999E-2</v>
      </c>
      <c r="I441">
        <v>273.596</v>
      </c>
      <c r="J441">
        <v>1.27113E-2</v>
      </c>
      <c r="K441">
        <v>0.59987000000000001</v>
      </c>
      <c r="N441">
        <v>16.997199999999999</v>
      </c>
      <c r="O441">
        <v>468</v>
      </c>
      <c r="P441">
        <v>16.997199999999999</v>
      </c>
      <c r="Q441">
        <v>2005</v>
      </c>
      <c r="R441">
        <v>16.997199999999999</v>
      </c>
      <c r="S441">
        <v>4093</v>
      </c>
    </row>
    <row r="442" spans="2:19" x14ac:dyDescent="0.3">
      <c r="B442">
        <v>3667.944</v>
      </c>
      <c r="C442">
        <v>78.662999999999997</v>
      </c>
      <c r="D442">
        <v>7.5300000000000002E-3</v>
      </c>
      <c r="E442">
        <v>9.3900000000000008E-3</v>
      </c>
      <c r="I442">
        <v>283.60300000000001</v>
      </c>
      <c r="J442">
        <v>1.30522E-2</v>
      </c>
      <c r="K442">
        <v>0.61595999999999995</v>
      </c>
      <c r="N442">
        <v>17.017600000000002</v>
      </c>
      <c r="O442">
        <v>495</v>
      </c>
      <c r="P442">
        <v>17.017600000000002</v>
      </c>
      <c r="Q442">
        <v>2005</v>
      </c>
      <c r="R442">
        <v>17.017600000000002</v>
      </c>
      <c r="S442">
        <v>4094</v>
      </c>
    </row>
    <row r="443" spans="2:19" x14ac:dyDescent="0.3">
      <c r="B443">
        <v>3666.98</v>
      </c>
      <c r="C443">
        <v>87.091999999999999</v>
      </c>
      <c r="D443">
        <v>6.9300000000000004E-3</v>
      </c>
      <c r="E443">
        <v>9.2099999999999994E-3</v>
      </c>
      <c r="I443">
        <v>293.59300000000002</v>
      </c>
      <c r="J443">
        <v>1.3403E-2</v>
      </c>
      <c r="K443">
        <v>0.63251999999999997</v>
      </c>
      <c r="N443">
        <v>17.038</v>
      </c>
      <c r="O443">
        <v>489</v>
      </c>
      <c r="P443">
        <v>17.038</v>
      </c>
      <c r="Q443">
        <v>2003</v>
      </c>
      <c r="R443">
        <v>17.038</v>
      </c>
      <c r="S443">
        <v>4087</v>
      </c>
    </row>
    <row r="444" spans="2:19" x14ac:dyDescent="0.3">
      <c r="B444">
        <v>3666.0160000000001</v>
      </c>
      <c r="C444">
        <v>93.388999999999996</v>
      </c>
      <c r="D444">
        <v>6.6100000000000004E-3</v>
      </c>
      <c r="E444">
        <v>9.41E-3</v>
      </c>
      <c r="I444">
        <v>303.66199999999998</v>
      </c>
      <c r="J444">
        <v>1.37334E-2</v>
      </c>
      <c r="K444">
        <v>0.64810999999999996</v>
      </c>
      <c r="N444">
        <v>17.058399999999999</v>
      </c>
      <c r="O444">
        <v>450</v>
      </c>
      <c r="P444">
        <v>17.058399999999999</v>
      </c>
      <c r="Q444">
        <v>2026</v>
      </c>
      <c r="R444">
        <v>17.058399999999999</v>
      </c>
      <c r="S444">
        <v>4078</v>
      </c>
    </row>
    <row r="445" spans="2:19" x14ac:dyDescent="0.3">
      <c r="B445">
        <v>3665.0509999999999</v>
      </c>
      <c r="C445">
        <v>94.448999999999998</v>
      </c>
      <c r="D445">
        <v>6.5900000000000004E-3</v>
      </c>
      <c r="E445">
        <v>9.7199999999999995E-3</v>
      </c>
      <c r="I445">
        <v>313.39100000000002</v>
      </c>
      <c r="J445">
        <v>1.4008100000000001E-2</v>
      </c>
      <c r="K445">
        <v>0.66107000000000005</v>
      </c>
      <c r="N445">
        <v>17.078800000000001</v>
      </c>
      <c r="O445">
        <v>459</v>
      </c>
      <c r="P445">
        <v>17.078800000000001</v>
      </c>
      <c r="Q445">
        <v>2000</v>
      </c>
      <c r="R445">
        <v>17.078800000000001</v>
      </c>
      <c r="S445">
        <v>4087</v>
      </c>
    </row>
    <row r="446" spans="2:19" x14ac:dyDescent="0.3">
      <c r="B446">
        <v>3664.087</v>
      </c>
      <c r="C446">
        <v>90.998000000000005</v>
      </c>
      <c r="D446">
        <v>6.77E-3</v>
      </c>
      <c r="E446">
        <v>9.9000000000000008E-3</v>
      </c>
      <c r="I446">
        <v>323.65199999999999</v>
      </c>
      <c r="J446">
        <v>1.43421E-2</v>
      </c>
      <c r="K446">
        <v>0.67683000000000004</v>
      </c>
      <c r="N446">
        <v>17.0992</v>
      </c>
      <c r="O446">
        <v>495</v>
      </c>
      <c r="P446">
        <v>17.0992</v>
      </c>
      <c r="Q446">
        <v>2014</v>
      </c>
      <c r="R446">
        <v>17.0992</v>
      </c>
      <c r="S446">
        <v>4083</v>
      </c>
    </row>
    <row r="447" spans="2:19" x14ac:dyDescent="0.3">
      <c r="B447">
        <v>3663.123</v>
      </c>
      <c r="C447">
        <v>85.962999999999994</v>
      </c>
      <c r="D447">
        <v>7.0099999999999997E-3</v>
      </c>
      <c r="E447">
        <v>9.8700000000000003E-3</v>
      </c>
      <c r="I447">
        <v>333.58</v>
      </c>
      <c r="J447">
        <v>1.46538E-2</v>
      </c>
      <c r="K447">
        <v>0.69154000000000004</v>
      </c>
      <c r="N447">
        <v>17.119599999999998</v>
      </c>
      <c r="O447">
        <v>526</v>
      </c>
      <c r="P447">
        <v>17.119599999999998</v>
      </c>
      <c r="Q447">
        <v>2014</v>
      </c>
      <c r="R447">
        <v>17.119599999999998</v>
      </c>
      <c r="S447">
        <v>4093</v>
      </c>
    </row>
    <row r="448" spans="2:19" x14ac:dyDescent="0.3">
      <c r="B448">
        <v>3662.1590000000001</v>
      </c>
      <c r="C448">
        <v>81.775000000000006</v>
      </c>
      <c r="D448">
        <v>7.1999999999999998E-3</v>
      </c>
      <c r="E448">
        <v>9.7199999999999995E-3</v>
      </c>
      <c r="I448">
        <v>343.60599999999999</v>
      </c>
      <c r="J448">
        <v>1.4915899999999999E-2</v>
      </c>
      <c r="K448">
        <v>0.70391000000000004</v>
      </c>
      <c r="N448">
        <v>17.14</v>
      </c>
      <c r="O448">
        <v>497</v>
      </c>
      <c r="P448">
        <v>17.14</v>
      </c>
      <c r="Q448">
        <v>2006</v>
      </c>
      <c r="R448">
        <v>17.14</v>
      </c>
      <c r="S448">
        <v>4090</v>
      </c>
    </row>
    <row r="449" spans="2:19" x14ac:dyDescent="0.3">
      <c r="B449">
        <v>3661.194</v>
      </c>
      <c r="C449">
        <v>79.435000000000002</v>
      </c>
      <c r="D449">
        <v>7.2899999999999996E-3</v>
      </c>
      <c r="E449">
        <v>9.58E-3</v>
      </c>
      <c r="I449">
        <v>353.68599999999998</v>
      </c>
      <c r="J449">
        <v>1.52023E-2</v>
      </c>
      <c r="K449">
        <v>0.71743000000000001</v>
      </c>
      <c r="N449">
        <v>17.160399999999999</v>
      </c>
      <c r="O449">
        <v>459</v>
      </c>
      <c r="P449">
        <v>17.160399999999999</v>
      </c>
      <c r="Q449">
        <v>2000</v>
      </c>
      <c r="R449">
        <v>17.160399999999999</v>
      </c>
      <c r="S449">
        <v>4110</v>
      </c>
    </row>
    <row r="450" spans="2:19" x14ac:dyDescent="0.3">
      <c r="B450">
        <v>3660.23</v>
      </c>
      <c r="C450">
        <v>78.668999999999997</v>
      </c>
      <c r="D450">
        <v>7.3000000000000001E-3</v>
      </c>
      <c r="E450">
        <v>9.5099999999999994E-3</v>
      </c>
      <c r="I450">
        <v>363.33699999999999</v>
      </c>
      <c r="J450">
        <v>1.5486700000000001E-2</v>
      </c>
      <c r="K450">
        <v>0.73085</v>
      </c>
      <c r="N450">
        <v>17.180800000000001</v>
      </c>
      <c r="O450">
        <v>451</v>
      </c>
      <c r="P450">
        <v>17.180800000000001</v>
      </c>
      <c r="Q450">
        <v>2000</v>
      </c>
      <c r="R450">
        <v>17.180800000000001</v>
      </c>
      <c r="S450">
        <v>4086</v>
      </c>
    </row>
    <row r="451" spans="2:19" x14ac:dyDescent="0.3">
      <c r="B451">
        <v>3659.2660000000001</v>
      </c>
      <c r="C451">
        <v>78.224000000000004</v>
      </c>
      <c r="D451">
        <v>7.3200000000000001E-3</v>
      </c>
      <c r="E451">
        <v>9.58E-3</v>
      </c>
      <c r="I451">
        <v>373.12900000000002</v>
      </c>
      <c r="J451">
        <v>1.5731599999999998E-2</v>
      </c>
      <c r="K451">
        <v>0.74241000000000001</v>
      </c>
      <c r="N451">
        <v>17.2012</v>
      </c>
      <c r="O451">
        <v>440</v>
      </c>
      <c r="P451">
        <v>17.2012</v>
      </c>
      <c r="Q451">
        <v>2008</v>
      </c>
      <c r="R451">
        <v>17.2012</v>
      </c>
      <c r="S451">
        <v>4085</v>
      </c>
    </row>
    <row r="452" spans="2:19" x14ac:dyDescent="0.3">
      <c r="B452">
        <v>3658.3020000000001</v>
      </c>
      <c r="C452">
        <v>76.671000000000006</v>
      </c>
      <c r="D452">
        <v>7.4400000000000004E-3</v>
      </c>
      <c r="E452">
        <v>9.7400000000000004E-3</v>
      </c>
      <c r="I452">
        <v>383.63200000000001</v>
      </c>
      <c r="J452">
        <v>1.601E-2</v>
      </c>
      <c r="K452">
        <v>0.75555000000000005</v>
      </c>
      <c r="N452">
        <v>17.221599999999999</v>
      </c>
      <c r="O452">
        <v>489</v>
      </c>
      <c r="P452">
        <v>17.221599999999999</v>
      </c>
      <c r="Q452">
        <v>2018</v>
      </c>
      <c r="R452">
        <v>17.221599999999999</v>
      </c>
      <c r="S452">
        <v>4084</v>
      </c>
    </row>
    <row r="453" spans="2:19" x14ac:dyDescent="0.3">
      <c r="B453">
        <v>3657.337</v>
      </c>
      <c r="C453">
        <v>73.936000000000007</v>
      </c>
      <c r="D453">
        <v>7.6499999999999997E-3</v>
      </c>
      <c r="E453">
        <v>9.8499999999999994E-3</v>
      </c>
      <c r="I453">
        <v>393.41</v>
      </c>
      <c r="J453">
        <v>1.6266300000000001E-2</v>
      </c>
      <c r="K453">
        <v>0.76763999999999999</v>
      </c>
      <c r="N453">
        <v>17.242000000000001</v>
      </c>
      <c r="O453">
        <v>470</v>
      </c>
      <c r="P453">
        <v>17.242000000000001</v>
      </c>
      <c r="Q453">
        <v>2013</v>
      </c>
      <c r="R453">
        <v>17.242000000000001</v>
      </c>
      <c r="S453">
        <v>4093</v>
      </c>
    </row>
    <row r="454" spans="2:19" x14ac:dyDescent="0.3">
      <c r="B454">
        <v>3656.373</v>
      </c>
      <c r="C454">
        <v>71.978999999999999</v>
      </c>
      <c r="D454">
        <v>7.7799999999999996E-3</v>
      </c>
      <c r="E454">
        <v>9.7199999999999995E-3</v>
      </c>
      <c r="I454">
        <v>403.50200000000001</v>
      </c>
      <c r="J454">
        <v>1.6512800000000001E-2</v>
      </c>
      <c r="K454">
        <v>0.77927000000000002</v>
      </c>
      <c r="N454">
        <v>17.2624</v>
      </c>
      <c r="O454">
        <v>486</v>
      </c>
      <c r="P454">
        <v>17.2624</v>
      </c>
      <c r="Q454">
        <v>2000</v>
      </c>
      <c r="R454">
        <v>17.2624</v>
      </c>
      <c r="S454">
        <v>4083</v>
      </c>
    </row>
    <row r="455" spans="2:19" x14ac:dyDescent="0.3">
      <c r="B455">
        <v>3655.4090000000001</v>
      </c>
      <c r="C455">
        <v>72.986999999999995</v>
      </c>
      <c r="D455">
        <v>7.6600000000000001E-3</v>
      </c>
      <c r="E455">
        <v>9.4299999999999991E-3</v>
      </c>
      <c r="I455">
        <v>413.60700000000003</v>
      </c>
      <c r="J455">
        <v>1.6789499999999999E-2</v>
      </c>
      <c r="K455">
        <v>0.79232999999999998</v>
      </c>
      <c r="N455">
        <v>17.282800000000002</v>
      </c>
      <c r="O455">
        <v>496</v>
      </c>
      <c r="P455">
        <v>17.282800000000002</v>
      </c>
      <c r="Q455">
        <v>2000</v>
      </c>
      <c r="R455">
        <v>17.282800000000002</v>
      </c>
      <c r="S455">
        <v>4095</v>
      </c>
    </row>
    <row r="456" spans="2:19" x14ac:dyDescent="0.3">
      <c r="B456">
        <v>3654.4450000000002</v>
      </c>
      <c r="C456">
        <v>76.748999999999995</v>
      </c>
      <c r="D456">
        <v>7.3600000000000002E-3</v>
      </c>
      <c r="E456">
        <v>9.2700000000000005E-3</v>
      </c>
      <c r="I456">
        <v>423.536</v>
      </c>
      <c r="J456">
        <v>1.6983999999999999E-2</v>
      </c>
      <c r="K456">
        <v>0.80150999999999994</v>
      </c>
      <c r="N456">
        <v>17.3032</v>
      </c>
      <c r="O456">
        <v>477</v>
      </c>
      <c r="P456">
        <v>17.3032</v>
      </c>
      <c r="Q456">
        <v>2001</v>
      </c>
      <c r="R456">
        <v>17.3032</v>
      </c>
      <c r="S456">
        <v>4085</v>
      </c>
    </row>
    <row r="457" spans="2:19" x14ac:dyDescent="0.3">
      <c r="B457">
        <v>3653.48</v>
      </c>
      <c r="C457">
        <v>79.819999999999993</v>
      </c>
      <c r="D457">
        <v>7.1900000000000002E-3</v>
      </c>
      <c r="E457">
        <v>9.4800000000000006E-3</v>
      </c>
      <c r="I457">
        <v>433.62400000000002</v>
      </c>
      <c r="J457">
        <v>1.7231900000000001E-2</v>
      </c>
      <c r="K457">
        <v>0.81320999999999999</v>
      </c>
      <c r="N457">
        <v>17.323599999999999</v>
      </c>
      <c r="O457">
        <v>494</v>
      </c>
      <c r="P457">
        <v>17.323599999999999</v>
      </c>
      <c r="Q457">
        <v>2000</v>
      </c>
      <c r="R457">
        <v>17.323599999999999</v>
      </c>
      <c r="S457">
        <v>4079</v>
      </c>
    </row>
    <row r="458" spans="2:19" x14ac:dyDescent="0.3">
      <c r="B458">
        <v>3652.5160000000001</v>
      </c>
      <c r="C458">
        <v>77.67</v>
      </c>
      <c r="D458">
        <v>7.4000000000000003E-3</v>
      </c>
      <c r="E458">
        <v>1.0059999999999999E-2</v>
      </c>
      <c r="I458">
        <v>457.89600000000002</v>
      </c>
      <c r="J458">
        <v>1.7668300000000001E-2</v>
      </c>
      <c r="K458">
        <v>0.83379999999999999</v>
      </c>
      <c r="N458">
        <v>17.344000000000001</v>
      </c>
      <c r="O458">
        <v>501</v>
      </c>
      <c r="P458">
        <v>17.344000000000001</v>
      </c>
      <c r="Q458">
        <v>2000</v>
      </c>
      <c r="R458">
        <v>17.344000000000001</v>
      </c>
      <c r="S458">
        <v>4095</v>
      </c>
    </row>
    <row r="459" spans="2:19" x14ac:dyDescent="0.3">
      <c r="B459">
        <v>3651.5520000000001</v>
      </c>
      <c r="C459">
        <v>69.603999999999999</v>
      </c>
      <c r="D459">
        <v>8.09E-3</v>
      </c>
      <c r="E459">
        <v>1.0619999999999999E-2</v>
      </c>
      <c r="I459">
        <v>508.13600000000002</v>
      </c>
      <c r="J459">
        <v>1.8653400000000001E-2</v>
      </c>
      <c r="K459">
        <v>0.88029000000000002</v>
      </c>
      <c r="N459">
        <v>17.3644</v>
      </c>
      <c r="O459">
        <v>459</v>
      </c>
      <c r="P459">
        <v>17.3644</v>
      </c>
      <c r="Q459">
        <v>2000</v>
      </c>
      <c r="R459">
        <v>17.3644</v>
      </c>
      <c r="S459">
        <v>4090</v>
      </c>
    </row>
    <row r="460" spans="2:19" x14ac:dyDescent="0.3">
      <c r="B460">
        <v>3650.5880000000002</v>
      </c>
      <c r="C460">
        <v>60.628</v>
      </c>
      <c r="D460">
        <v>8.9800000000000001E-3</v>
      </c>
      <c r="E460">
        <v>1.0580000000000001E-2</v>
      </c>
      <c r="I460">
        <v>558.04300000000001</v>
      </c>
      <c r="J460">
        <v>1.9571399999999999E-2</v>
      </c>
      <c r="K460">
        <v>0.92361000000000004</v>
      </c>
      <c r="N460">
        <v>17.384799999999998</v>
      </c>
      <c r="O460">
        <v>462</v>
      </c>
      <c r="P460">
        <v>17.384799999999998</v>
      </c>
      <c r="Q460">
        <v>2019</v>
      </c>
      <c r="R460">
        <v>17.384799999999998</v>
      </c>
      <c r="S460">
        <v>4092</v>
      </c>
    </row>
    <row r="461" spans="2:19" x14ac:dyDescent="0.3">
      <c r="B461">
        <v>3649.6239999999998</v>
      </c>
      <c r="C461">
        <v>56.268999999999998</v>
      </c>
      <c r="D461">
        <v>9.3600000000000003E-3</v>
      </c>
      <c r="E461">
        <v>9.9600000000000001E-3</v>
      </c>
      <c r="I461">
        <v>606.85199999999998</v>
      </c>
      <c r="J461">
        <v>2.0389999999999998E-2</v>
      </c>
      <c r="K461">
        <v>0.96225000000000005</v>
      </c>
      <c r="N461">
        <v>17.405200000000001</v>
      </c>
      <c r="O461">
        <v>502</v>
      </c>
      <c r="P461">
        <v>17.405200000000001</v>
      </c>
      <c r="Q461">
        <v>2000</v>
      </c>
      <c r="R461">
        <v>17.405200000000001</v>
      </c>
      <c r="S461">
        <v>4087</v>
      </c>
    </row>
    <row r="462" spans="2:19" x14ac:dyDescent="0.3">
      <c r="B462">
        <v>3648.6590000000001</v>
      </c>
      <c r="C462">
        <v>58.36</v>
      </c>
      <c r="D462">
        <v>8.8599999999999998E-3</v>
      </c>
      <c r="E462">
        <v>9.2599999999999991E-3</v>
      </c>
      <c r="I462">
        <v>657.16099999999994</v>
      </c>
      <c r="J462">
        <v>2.11468E-2</v>
      </c>
      <c r="K462">
        <v>0.99795999999999996</v>
      </c>
      <c r="N462">
        <v>17.425599999999999</v>
      </c>
      <c r="O462">
        <v>479</v>
      </c>
      <c r="P462">
        <v>17.425599999999999</v>
      </c>
      <c r="Q462">
        <v>2000</v>
      </c>
      <c r="R462">
        <v>17.425599999999999</v>
      </c>
      <c r="S462">
        <v>4083</v>
      </c>
    </row>
    <row r="463" spans="2:19" x14ac:dyDescent="0.3">
      <c r="B463">
        <v>3647.6950000000002</v>
      </c>
      <c r="C463">
        <v>65.784000000000006</v>
      </c>
      <c r="D463">
        <v>7.8899999999999994E-3</v>
      </c>
      <c r="E463">
        <v>8.7899999999999992E-3</v>
      </c>
      <c r="I463">
        <v>708.18399999999997</v>
      </c>
      <c r="J463">
        <v>2.1796699999999999E-2</v>
      </c>
      <c r="K463">
        <v>1.0286299999999999</v>
      </c>
      <c r="N463">
        <v>17.446000000000002</v>
      </c>
      <c r="O463">
        <v>476</v>
      </c>
      <c r="P463">
        <v>17.446000000000002</v>
      </c>
      <c r="Q463">
        <v>2012</v>
      </c>
      <c r="R463">
        <v>17.446000000000002</v>
      </c>
      <c r="S463">
        <v>4097</v>
      </c>
    </row>
    <row r="464" spans="2:19" x14ac:dyDescent="0.3">
      <c r="B464">
        <v>3646.7310000000002</v>
      </c>
      <c r="C464">
        <v>76.165000000000006</v>
      </c>
      <c r="D464">
        <v>6.9800000000000001E-3</v>
      </c>
      <c r="E464">
        <v>8.5699999999999995E-3</v>
      </c>
      <c r="I464">
        <v>758.36199999999997</v>
      </c>
      <c r="J464">
        <v>2.2379799999999998E-2</v>
      </c>
      <c r="K464">
        <v>1.0561499999999999</v>
      </c>
      <c r="N464">
        <v>17.4664</v>
      </c>
      <c r="O464">
        <v>471</v>
      </c>
      <c r="P464">
        <v>17.4664</v>
      </c>
      <c r="Q464">
        <v>2025</v>
      </c>
      <c r="R464">
        <v>17.4664</v>
      </c>
      <c r="S464">
        <v>4083</v>
      </c>
    </row>
    <row r="465" spans="2:19" x14ac:dyDescent="0.3">
      <c r="B465">
        <v>3645.7669999999998</v>
      </c>
      <c r="C465">
        <v>86.527000000000001</v>
      </c>
      <c r="D465">
        <v>6.3299999999999997E-3</v>
      </c>
      <c r="E465">
        <v>8.5599999999999999E-3</v>
      </c>
      <c r="I465">
        <v>808.077</v>
      </c>
      <c r="J465">
        <v>2.2964700000000001E-2</v>
      </c>
      <c r="K465">
        <v>1.08375</v>
      </c>
      <c r="N465">
        <v>17.486799999999999</v>
      </c>
      <c r="O465">
        <v>443</v>
      </c>
      <c r="P465">
        <v>17.486799999999999</v>
      </c>
      <c r="Q465">
        <v>2009</v>
      </c>
      <c r="R465">
        <v>17.486799999999999</v>
      </c>
      <c r="S465">
        <v>4077</v>
      </c>
    </row>
    <row r="466" spans="2:19" x14ac:dyDescent="0.3">
      <c r="B466">
        <v>3644.8020000000001</v>
      </c>
      <c r="C466">
        <v>93.631</v>
      </c>
      <c r="D466">
        <v>6.0000000000000001E-3</v>
      </c>
      <c r="E466">
        <v>8.7299999999999999E-3</v>
      </c>
      <c r="I466">
        <v>858.09199999999998</v>
      </c>
      <c r="J466">
        <v>2.34463E-2</v>
      </c>
      <c r="K466">
        <v>1.1064799999999999</v>
      </c>
      <c r="N466">
        <v>17.507200000000001</v>
      </c>
      <c r="O466">
        <v>454</v>
      </c>
      <c r="P466">
        <v>17.507200000000001</v>
      </c>
      <c r="Q466">
        <v>2006</v>
      </c>
      <c r="R466">
        <v>17.507200000000001</v>
      </c>
      <c r="S466">
        <v>4087</v>
      </c>
    </row>
    <row r="467" spans="2:19" x14ac:dyDescent="0.3">
      <c r="B467">
        <v>3643.8380000000002</v>
      </c>
      <c r="C467">
        <v>95.179000000000002</v>
      </c>
      <c r="D467">
        <v>5.96E-3</v>
      </c>
      <c r="E467">
        <v>8.9999999999999993E-3</v>
      </c>
      <c r="I467">
        <v>908.26800000000003</v>
      </c>
      <c r="J467">
        <v>2.3896000000000001E-2</v>
      </c>
      <c r="K467">
        <v>1.1276999999999999</v>
      </c>
      <c r="N467">
        <v>17.5276</v>
      </c>
      <c r="O467">
        <v>472</v>
      </c>
      <c r="P467">
        <v>17.5276</v>
      </c>
      <c r="Q467">
        <v>2000</v>
      </c>
      <c r="R467">
        <v>17.5276</v>
      </c>
      <c r="S467">
        <v>4093</v>
      </c>
    </row>
    <row r="468" spans="2:19" x14ac:dyDescent="0.3">
      <c r="B468">
        <v>3642.8739999999998</v>
      </c>
      <c r="C468">
        <v>91.563999999999993</v>
      </c>
      <c r="D468">
        <v>6.13E-3</v>
      </c>
      <c r="E468">
        <v>9.1999999999999998E-3</v>
      </c>
      <c r="I468">
        <v>958.19500000000005</v>
      </c>
      <c r="J468">
        <v>2.42799E-2</v>
      </c>
      <c r="K468">
        <v>1.1458200000000001</v>
      </c>
      <c r="N468">
        <v>17.547999999999998</v>
      </c>
      <c r="O468">
        <v>455</v>
      </c>
      <c r="P468">
        <v>17.547999999999998</v>
      </c>
      <c r="Q468">
        <v>2000</v>
      </c>
      <c r="R468">
        <v>17.547999999999998</v>
      </c>
      <c r="S468">
        <v>4096</v>
      </c>
    </row>
    <row r="469" spans="2:19" x14ac:dyDescent="0.3">
      <c r="B469">
        <v>3641.91</v>
      </c>
      <c r="C469">
        <v>85.771000000000001</v>
      </c>
      <c r="D469">
        <v>6.3899999999999998E-3</v>
      </c>
      <c r="E469">
        <v>9.1999999999999998E-3</v>
      </c>
      <c r="I469">
        <v>1008.11</v>
      </c>
      <c r="J469">
        <v>2.4671700000000001E-2</v>
      </c>
      <c r="K469">
        <v>1.16431</v>
      </c>
      <c r="N469">
        <v>17.5684</v>
      </c>
      <c r="O469">
        <v>440</v>
      </c>
      <c r="P469">
        <v>17.5684</v>
      </c>
      <c r="Q469">
        <v>2038</v>
      </c>
      <c r="R469">
        <v>17.5684</v>
      </c>
      <c r="S469">
        <v>4095</v>
      </c>
    </row>
    <row r="470" spans="2:19" x14ac:dyDescent="0.3">
      <c r="B470">
        <v>3640.9459999999999</v>
      </c>
      <c r="C470">
        <v>80.938000000000002</v>
      </c>
      <c r="D470">
        <v>6.5900000000000004E-3</v>
      </c>
      <c r="E470">
        <v>9.0200000000000002E-3</v>
      </c>
      <c r="I470">
        <v>1058.21</v>
      </c>
      <c r="J470">
        <v>2.5009900000000002E-2</v>
      </c>
      <c r="K470">
        <v>1.1802699999999999</v>
      </c>
      <c r="N470">
        <v>17.588799999999999</v>
      </c>
      <c r="O470">
        <v>432</v>
      </c>
      <c r="P470">
        <v>17.588799999999999</v>
      </c>
      <c r="Q470">
        <v>2021</v>
      </c>
      <c r="R470">
        <v>17.588799999999999</v>
      </c>
      <c r="S470">
        <v>4093</v>
      </c>
    </row>
    <row r="471" spans="2:19" x14ac:dyDescent="0.3">
      <c r="B471">
        <v>3639.9810000000002</v>
      </c>
      <c r="C471">
        <v>78.486999999999995</v>
      </c>
      <c r="D471">
        <v>6.6600000000000001E-3</v>
      </c>
      <c r="E471">
        <v>8.7799999999999996E-3</v>
      </c>
      <c r="I471">
        <v>1108.27</v>
      </c>
      <c r="J471">
        <v>2.5334300000000001E-2</v>
      </c>
      <c r="K471">
        <v>1.1955800000000001</v>
      </c>
      <c r="N471">
        <v>17.609200000000001</v>
      </c>
      <c r="O471">
        <v>510</v>
      </c>
      <c r="P471">
        <v>17.609200000000001</v>
      </c>
      <c r="Q471">
        <v>2004</v>
      </c>
      <c r="R471">
        <v>17.609200000000001</v>
      </c>
      <c r="S471">
        <v>4099</v>
      </c>
    </row>
    <row r="472" spans="2:19" x14ac:dyDescent="0.3">
      <c r="B472">
        <v>3639.0169999999998</v>
      </c>
      <c r="C472">
        <v>78.209000000000003</v>
      </c>
      <c r="D472">
        <v>6.62E-3</v>
      </c>
      <c r="E472">
        <v>8.6099999999999996E-3</v>
      </c>
      <c r="I472">
        <v>1157.76</v>
      </c>
      <c r="J472">
        <v>2.5607899999999999E-2</v>
      </c>
      <c r="K472">
        <v>1.2084900000000001</v>
      </c>
      <c r="N472">
        <v>17.6296</v>
      </c>
      <c r="O472">
        <v>467</v>
      </c>
      <c r="P472">
        <v>17.6296</v>
      </c>
      <c r="Q472">
        <v>2000</v>
      </c>
      <c r="R472">
        <v>17.6296</v>
      </c>
      <c r="S472">
        <v>4094</v>
      </c>
    </row>
    <row r="473" spans="2:19" x14ac:dyDescent="0.3">
      <c r="B473">
        <v>3638.0529999999999</v>
      </c>
      <c r="C473">
        <v>79.093999999999994</v>
      </c>
      <c r="D473">
        <v>6.5300000000000002E-3</v>
      </c>
      <c r="E473">
        <v>8.5199999999999998E-3</v>
      </c>
      <c r="I473">
        <v>1206.06</v>
      </c>
      <c r="J473">
        <v>2.5915000000000001E-2</v>
      </c>
      <c r="K473">
        <v>1.22298</v>
      </c>
      <c r="N473">
        <v>17.649999999999999</v>
      </c>
      <c r="O473">
        <v>515</v>
      </c>
      <c r="P473">
        <v>17.649999999999999</v>
      </c>
      <c r="Q473">
        <v>2019</v>
      </c>
      <c r="R473">
        <v>17.649999999999999</v>
      </c>
      <c r="S473">
        <v>4095</v>
      </c>
    </row>
    <row r="474" spans="2:19" x14ac:dyDescent="0.3">
      <c r="B474">
        <v>3637.0889999999999</v>
      </c>
      <c r="C474">
        <v>79.875</v>
      </c>
      <c r="D474">
        <v>6.4599999999999996E-3</v>
      </c>
      <c r="E474">
        <v>8.5199999999999998E-3</v>
      </c>
      <c r="I474">
        <v>1258.23</v>
      </c>
      <c r="J474">
        <v>2.6184200000000001E-2</v>
      </c>
      <c r="K474">
        <v>1.23569</v>
      </c>
      <c r="N474">
        <v>17.670400000000001</v>
      </c>
      <c r="O474">
        <v>488</v>
      </c>
      <c r="P474">
        <v>17.670400000000001</v>
      </c>
      <c r="Q474">
        <v>2012</v>
      </c>
      <c r="R474">
        <v>17.670400000000001</v>
      </c>
      <c r="S474">
        <v>4099</v>
      </c>
    </row>
    <row r="475" spans="2:19" x14ac:dyDescent="0.3">
      <c r="B475">
        <v>3636.1239999999998</v>
      </c>
      <c r="C475">
        <v>79.471000000000004</v>
      </c>
      <c r="D475">
        <v>6.4599999999999996E-3</v>
      </c>
      <c r="E475">
        <v>8.5800000000000008E-3</v>
      </c>
      <c r="I475">
        <v>1308.1400000000001</v>
      </c>
      <c r="J475">
        <v>2.6451200000000001E-2</v>
      </c>
      <c r="K475">
        <v>1.2482899999999999</v>
      </c>
      <c r="N475">
        <v>17.690799999999999</v>
      </c>
      <c r="O475">
        <v>461</v>
      </c>
      <c r="P475">
        <v>17.690799999999999</v>
      </c>
      <c r="Q475">
        <v>2005</v>
      </c>
      <c r="R475">
        <v>17.690799999999999</v>
      </c>
      <c r="S475">
        <v>4107</v>
      </c>
    </row>
    <row r="476" spans="2:19" x14ac:dyDescent="0.3">
      <c r="B476">
        <v>3635.16</v>
      </c>
      <c r="C476">
        <v>77.701999999999998</v>
      </c>
      <c r="D476">
        <v>6.5300000000000002E-3</v>
      </c>
      <c r="E476">
        <v>8.6300000000000005E-3</v>
      </c>
      <c r="I476">
        <v>1358.11</v>
      </c>
      <c r="J476">
        <v>2.6660099999999999E-2</v>
      </c>
      <c r="K476">
        <v>1.2581500000000001</v>
      </c>
      <c r="N476">
        <v>17.711200000000002</v>
      </c>
      <c r="O476">
        <v>482</v>
      </c>
      <c r="P476">
        <v>17.711200000000002</v>
      </c>
      <c r="Q476">
        <v>2015</v>
      </c>
      <c r="R476">
        <v>17.711200000000002</v>
      </c>
      <c r="S476">
        <v>4118</v>
      </c>
    </row>
    <row r="477" spans="2:19" x14ac:dyDescent="0.3">
      <c r="B477">
        <v>3634.1959999999999</v>
      </c>
      <c r="C477">
        <v>75.605000000000004</v>
      </c>
      <c r="D477">
        <v>6.6100000000000004E-3</v>
      </c>
      <c r="E477">
        <v>8.6099999999999996E-3</v>
      </c>
      <c r="I477">
        <v>1408.13</v>
      </c>
      <c r="J477">
        <v>2.6886E-2</v>
      </c>
      <c r="K477">
        <v>1.26881</v>
      </c>
      <c r="N477">
        <v>17.7316</v>
      </c>
      <c r="O477">
        <v>481</v>
      </c>
      <c r="P477">
        <v>17.7316</v>
      </c>
      <c r="Q477">
        <v>2029</v>
      </c>
      <c r="R477">
        <v>17.7316</v>
      </c>
      <c r="S477">
        <v>4126</v>
      </c>
    </row>
    <row r="478" spans="2:19" x14ac:dyDescent="0.3">
      <c r="B478">
        <v>3633.232</v>
      </c>
      <c r="C478">
        <v>74.277000000000001</v>
      </c>
      <c r="D478">
        <v>6.6499999999999997E-3</v>
      </c>
      <c r="E478">
        <v>8.5400000000000007E-3</v>
      </c>
      <c r="I478">
        <v>1473.98</v>
      </c>
      <c r="J478">
        <v>2.7123999999999999E-2</v>
      </c>
      <c r="K478">
        <v>1.2800400000000001</v>
      </c>
      <c r="N478">
        <v>17.751999999999999</v>
      </c>
      <c r="O478">
        <v>449</v>
      </c>
      <c r="P478">
        <v>17.751999999999999</v>
      </c>
      <c r="Q478">
        <v>2009</v>
      </c>
      <c r="R478">
        <v>17.751999999999999</v>
      </c>
      <c r="S478">
        <v>4132</v>
      </c>
    </row>
    <row r="479" spans="2:19" x14ac:dyDescent="0.3">
      <c r="B479">
        <v>3632.2669999999998</v>
      </c>
      <c r="C479">
        <v>73.203999999999994</v>
      </c>
      <c r="D479">
        <v>6.6800000000000002E-3</v>
      </c>
      <c r="E479">
        <v>8.5400000000000007E-3</v>
      </c>
      <c r="I479">
        <v>1573.32</v>
      </c>
      <c r="J479">
        <v>2.7499099999999999E-2</v>
      </c>
      <c r="K479">
        <v>1.2977399999999999</v>
      </c>
      <c r="N479">
        <v>17.772400000000001</v>
      </c>
      <c r="O479">
        <v>463</v>
      </c>
      <c r="P479">
        <v>17.772400000000001</v>
      </c>
      <c r="Q479">
        <v>2002</v>
      </c>
      <c r="R479">
        <v>17.772400000000001</v>
      </c>
      <c r="S479">
        <v>4167</v>
      </c>
    </row>
    <row r="480" spans="2:19" x14ac:dyDescent="0.3">
      <c r="B480">
        <v>3631.3029999999999</v>
      </c>
      <c r="C480">
        <v>70.373999999999995</v>
      </c>
      <c r="D480">
        <v>6.8399999999999997E-3</v>
      </c>
      <c r="E480">
        <v>8.6899999999999998E-3</v>
      </c>
      <c r="I480">
        <v>1673.35</v>
      </c>
      <c r="J480">
        <v>2.78254E-2</v>
      </c>
      <c r="K480">
        <v>1.31314</v>
      </c>
      <c r="N480">
        <v>17.7928</v>
      </c>
      <c r="O480">
        <v>490</v>
      </c>
      <c r="P480">
        <v>17.7928</v>
      </c>
      <c r="Q480">
        <v>2015</v>
      </c>
      <c r="R480">
        <v>17.7928</v>
      </c>
      <c r="S480">
        <v>4193</v>
      </c>
    </row>
    <row r="481" spans="2:19" x14ac:dyDescent="0.3">
      <c r="B481">
        <v>3630.3389999999999</v>
      </c>
      <c r="C481">
        <v>65.075999999999993</v>
      </c>
      <c r="D481">
        <v>7.1999999999999998E-3</v>
      </c>
      <c r="E481">
        <v>8.8199999999999997E-3</v>
      </c>
      <c r="I481">
        <v>1773.26</v>
      </c>
      <c r="J481">
        <v>2.8129000000000001E-2</v>
      </c>
      <c r="K481">
        <v>1.3274699999999999</v>
      </c>
      <c r="N481">
        <v>17.813199999999998</v>
      </c>
      <c r="O481">
        <v>509</v>
      </c>
      <c r="P481">
        <v>17.813199999999998</v>
      </c>
      <c r="Q481">
        <v>2000</v>
      </c>
      <c r="R481">
        <v>17.813199999999998</v>
      </c>
      <c r="S481">
        <v>4195</v>
      </c>
    </row>
    <row r="482" spans="2:19" x14ac:dyDescent="0.3">
      <c r="B482">
        <v>3629.375</v>
      </c>
      <c r="C482">
        <v>60.384</v>
      </c>
      <c r="D482">
        <v>7.5100000000000002E-3</v>
      </c>
      <c r="E482">
        <v>8.5900000000000004E-3</v>
      </c>
      <c r="I482">
        <v>1873.51</v>
      </c>
      <c r="J482">
        <v>2.8432700000000002E-2</v>
      </c>
      <c r="K482">
        <v>1.3418000000000001</v>
      </c>
      <c r="N482">
        <v>17.833600000000001</v>
      </c>
      <c r="O482">
        <v>486</v>
      </c>
      <c r="P482">
        <v>17.833600000000001</v>
      </c>
      <c r="Q482">
        <v>2009</v>
      </c>
      <c r="R482">
        <v>17.833600000000001</v>
      </c>
      <c r="S482">
        <v>4303</v>
      </c>
    </row>
    <row r="483" spans="2:19" x14ac:dyDescent="0.3">
      <c r="B483">
        <v>3628.41</v>
      </c>
      <c r="C483">
        <v>60.783999999999999</v>
      </c>
      <c r="D483">
        <v>7.28E-3</v>
      </c>
      <c r="E483">
        <v>7.9900000000000006E-3</v>
      </c>
      <c r="I483">
        <v>1988.5</v>
      </c>
      <c r="J483">
        <v>2.8716499999999999E-2</v>
      </c>
      <c r="K483">
        <v>1.3551899999999999</v>
      </c>
      <c r="N483">
        <v>17.853999999999999</v>
      </c>
      <c r="O483">
        <v>468</v>
      </c>
      <c r="P483">
        <v>17.853999999999999</v>
      </c>
      <c r="Q483">
        <v>2019</v>
      </c>
      <c r="R483">
        <v>17.853999999999999</v>
      </c>
      <c r="S483">
        <v>4349</v>
      </c>
    </row>
    <row r="484" spans="2:19" x14ac:dyDescent="0.3">
      <c r="B484">
        <v>3627.4459999999999</v>
      </c>
      <c r="C484">
        <v>67.891000000000005</v>
      </c>
      <c r="D484">
        <v>6.5300000000000002E-3</v>
      </c>
      <c r="E484">
        <v>7.4099999999999999E-3</v>
      </c>
      <c r="I484">
        <v>2185.0700000000002</v>
      </c>
      <c r="J484">
        <v>2.9134E-2</v>
      </c>
      <c r="K484">
        <v>1.3748899999999999</v>
      </c>
      <c r="N484">
        <v>17.874400000000001</v>
      </c>
      <c r="O484">
        <v>513</v>
      </c>
      <c r="P484">
        <v>17.874400000000001</v>
      </c>
      <c r="Q484">
        <v>2000</v>
      </c>
      <c r="R484">
        <v>17.874400000000001</v>
      </c>
      <c r="S484">
        <v>4408</v>
      </c>
    </row>
    <row r="485" spans="2:19" x14ac:dyDescent="0.3">
      <c r="B485">
        <v>3626.482</v>
      </c>
      <c r="C485">
        <v>79.338999999999999</v>
      </c>
      <c r="D485">
        <v>5.7400000000000003E-3</v>
      </c>
      <c r="E485">
        <v>7.1399999999999996E-3</v>
      </c>
      <c r="I485">
        <v>2389.73</v>
      </c>
      <c r="J485">
        <v>2.9539699999999999E-2</v>
      </c>
      <c r="K485">
        <v>1.3940399999999999</v>
      </c>
      <c r="N485">
        <v>17.8948</v>
      </c>
      <c r="O485">
        <v>497</v>
      </c>
      <c r="P485">
        <v>17.8948</v>
      </c>
      <c r="Q485">
        <v>2000</v>
      </c>
      <c r="R485">
        <v>17.8948</v>
      </c>
      <c r="S485">
        <v>4363</v>
      </c>
    </row>
    <row r="486" spans="2:19" x14ac:dyDescent="0.3">
      <c r="B486">
        <v>3625.518</v>
      </c>
      <c r="C486">
        <v>89.965000000000003</v>
      </c>
      <c r="D486">
        <v>5.2300000000000003E-3</v>
      </c>
      <c r="E486">
        <v>7.2300000000000003E-3</v>
      </c>
      <c r="I486">
        <v>2589.54</v>
      </c>
      <c r="J486">
        <v>2.9894299999999999E-2</v>
      </c>
      <c r="K486">
        <v>1.4107700000000001</v>
      </c>
      <c r="N486">
        <v>17.915199999999999</v>
      </c>
      <c r="O486">
        <v>455</v>
      </c>
      <c r="P486">
        <v>17.915199999999999</v>
      </c>
      <c r="Q486">
        <v>2010</v>
      </c>
      <c r="R486">
        <v>17.915199999999999</v>
      </c>
      <c r="S486">
        <v>4235</v>
      </c>
    </row>
    <row r="487" spans="2:19" x14ac:dyDescent="0.3">
      <c r="B487">
        <v>3624.5529999999999</v>
      </c>
      <c r="C487">
        <v>94.619</v>
      </c>
      <c r="D487">
        <v>5.0600000000000003E-3</v>
      </c>
      <c r="E487">
        <v>7.5500000000000003E-3</v>
      </c>
      <c r="I487">
        <v>2789.53</v>
      </c>
      <c r="J487">
        <v>3.0225100000000001E-2</v>
      </c>
      <c r="K487">
        <v>1.42639</v>
      </c>
      <c r="N487">
        <v>17.935600000000001</v>
      </c>
      <c r="O487">
        <v>489</v>
      </c>
      <c r="P487">
        <v>17.935600000000001</v>
      </c>
      <c r="Q487">
        <v>2009</v>
      </c>
      <c r="R487">
        <v>17.935600000000001</v>
      </c>
      <c r="S487">
        <v>4187</v>
      </c>
    </row>
    <row r="488" spans="2:19" x14ac:dyDescent="0.3">
      <c r="B488">
        <v>3623.5889999999999</v>
      </c>
      <c r="C488">
        <v>91.992000000000004</v>
      </c>
      <c r="D488">
        <v>5.1799999999999997E-3</v>
      </c>
      <c r="E488">
        <v>7.8700000000000003E-3</v>
      </c>
      <c r="I488">
        <v>2989.58</v>
      </c>
      <c r="J488">
        <v>3.0507599999999999E-2</v>
      </c>
      <c r="K488">
        <v>1.4397200000000001</v>
      </c>
      <c r="N488">
        <v>17.956</v>
      </c>
      <c r="O488">
        <v>455</v>
      </c>
      <c r="P488">
        <v>17.956</v>
      </c>
      <c r="Q488">
        <v>2020</v>
      </c>
      <c r="R488">
        <v>17.956</v>
      </c>
      <c r="S488">
        <v>4137</v>
      </c>
    </row>
    <row r="489" spans="2:19" x14ac:dyDescent="0.3">
      <c r="B489">
        <v>3622.625</v>
      </c>
      <c r="C489">
        <v>84.852999999999994</v>
      </c>
      <c r="D489">
        <v>5.4900000000000001E-3</v>
      </c>
      <c r="E489">
        <v>8.0599999999999995E-3</v>
      </c>
      <c r="I489">
        <v>3189.96</v>
      </c>
      <c r="J489">
        <v>3.07394E-2</v>
      </c>
      <c r="K489">
        <v>1.4506600000000001</v>
      </c>
      <c r="N489">
        <v>17.976400000000002</v>
      </c>
      <c r="O489">
        <v>447</v>
      </c>
      <c r="P489">
        <v>17.976400000000002</v>
      </c>
      <c r="Q489">
        <v>2000</v>
      </c>
      <c r="R489">
        <v>17.976400000000002</v>
      </c>
      <c r="S489">
        <v>4110</v>
      </c>
    </row>
    <row r="490" spans="2:19" x14ac:dyDescent="0.3">
      <c r="B490">
        <v>3621.6610000000001</v>
      </c>
      <c r="C490">
        <v>76.628</v>
      </c>
      <c r="D490">
        <v>5.8799999999999998E-3</v>
      </c>
      <c r="E490">
        <v>8.0800000000000004E-3</v>
      </c>
      <c r="I490">
        <v>3389.4</v>
      </c>
      <c r="J490">
        <v>3.0968699999999998E-2</v>
      </c>
      <c r="K490">
        <v>1.4614799999999999</v>
      </c>
      <c r="N490">
        <v>17.9968</v>
      </c>
      <c r="O490">
        <v>458</v>
      </c>
      <c r="P490">
        <v>17.9968</v>
      </c>
      <c r="Q490">
        <v>2000</v>
      </c>
      <c r="R490">
        <v>17.9968</v>
      </c>
      <c r="S490">
        <v>4099</v>
      </c>
    </row>
    <row r="491" spans="2:19" x14ac:dyDescent="0.3">
      <c r="B491">
        <v>3620.6970000000001</v>
      </c>
      <c r="C491">
        <v>69.703000000000003</v>
      </c>
      <c r="D491">
        <v>6.2500000000000003E-3</v>
      </c>
      <c r="E491">
        <v>7.9600000000000001E-3</v>
      </c>
      <c r="I491">
        <v>3589.28</v>
      </c>
      <c r="J491">
        <v>3.1172999999999999E-2</v>
      </c>
      <c r="K491">
        <v>1.47112</v>
      </c>
      <c r="N491">
        <v>18.017199999999999</v>
      </c>
      <c r="O491">
        <v>473</v>
      </c>
      <c r="P491">
        <v>18.017199999999999</v>
      </c>
      <c r="Q491">
        <v>2007</v>
      </c>
      <c r="R491">
        <v>18.017199999999999</v>
      </c>
      <c r="S491">
        <v>4084</v>
      </c>
    </row>
    <row r="492" spans="2:19" x14ac:dyDescent="0.3">
      <c r="B492">
        <v>3619.732</v>
      </c>
      <c r="C492">
        <v>65.847999999999999</v>
      </c>
      <c r="D492">
        <v>6.4400000000000004E-3</v>
      </c>
      <c r="E492">
        <v>7.6800000000000002E-3</v>
      </c>
      <c r="I492">
        <v>3790.04</v>
      </c>
      <c r="J492">
        <v>3.1369000000000001E-2</v>
      </c>
      <c r="K492">
        <v>1.48037</v>
      </c>
      <c r="N492">
        <v>18.037600000000001</v>
      </c>
      <c r="O492">
        <v>509</v>
      </c>
      <c r="P492">
        <v>18.037600000000001</v>
      </c>
      <c r="Q492">
        <v>2024</v>
      </c>
      <c r="R492">
        <v>18.037600000000001</v>
      </c>
      <c r="S492">
        <v>4106</v>
      </c>
    </row>
    <row r="493" spans="2:19" x14ac:dyDescent="0.3">
      <c r="B493">
        <v>3618.768</v>
      </c>
      <c r="C493">
        <v>66.191999999999993</v>
      </c>
      <c r="D493">
        <v>6.2899999999999996E-3</v>
      </c>
      <c r="E493">
        <v>7.3099999999999997E-3</v>
      </c>
      <c r="I493">
        <v>3988.44</v>
      </c>
      <c r="J493">
        <v>3.1543300000000003E-2</v>
      </c>
      <c r="K493">
        <v>1.4885900000000001</v>
      </c>
      <c r="N493">
        <v>18.058</v>
      </c>
      <c r="O493">
        <v>473</v>
      </c>
      <c r="P493">
        <v>18.058</v>
      </c>
      <c r="Q493">
        <v>2000</v>
      </c>
      <c r="R493">
        <v>18.058</v>
      </c>
      <c r="S493">
        <v>4099</v>
      </c>
    </row>
    <row r="494" spans="2:19" x14ac:dyDescent="0.3">
      <c r="B494">
        <v>3617.8040000000001</v>
      </c>
      <c r="C494">
        <v>70.48</v>
      </c>
      <c r="D494">
        <v>5.8999999999999999E-3</v>
      </c>
      <c r="E494">
        <v>7.0099999999999997E-3</v>
      </c>
      <c r="I494">
        <v>4179.4799999999996</v>
      </c>
      <c r="J494">
        <v>3.1700899999999997E-2</v>
      </c>
      <c r="K494">
        <v>1.49603</v>
      </c>
      <c r="N494">
        <v>18.078399999999998</v>
      </c>
      <c r="O494">
        <v>475</v>
      </c>
      <c r="P494">
        <v>18.078399999999998</v>
      </c>
      <c r="Q494">
        <v>2000</v>
      </c>
      <c r="R494">
        <v>18.078399999999998</v>
      </c>
      <c r="S494">
        <v>4084</v>
      </c>
    </row>
    <row r="495" spans="2:19" x14ac:dyDescent="0.3">
      <c r="B495">
        <v>3616.84</v>
      </c>
      <c r="C495">
        <v>76.652000000000001</v>
      </c>
      <c r="D495">
        <v>5.4900000000000001E-3</v>
      </c>
      <c r="E495">
        <v>6.8999999999999999E-3</v>
      </c>
      <c r="I495">
        <v>4389.4399999999996</v>
      </c>
      <c r="J495">
        <v>3.1877299999999997E-2</v>
      </c>
      <c r="K495">
        <v>1.5043599999999999</v>
      </c>
      <c r="N495">
        <v>18.098800000000001</v>
      </c>
      <c r="O495">
        <v>513</v>
      </c>
      <c r="P495">
        <v>18.098800000000001</v>
      </c>
      <c r="Q495">
        <v>2009</v>
      </c>
      <c r="R495">
        <v>18.098800000000001</v>
      </c>
      <c r="S495">
        <v>4110</v>
      </c>
    </row>
    <row r="496" spans="2:19" x14ac:dyDescent="0.3">
      <c r="B496">
        <v>3615.875</v>
      </c>
      <c r="C496">
        <v>81.363</v>
      </c>
      <c r="D496">
        <v>5.2399999999999999E-3</v>
      </c>
      <c r="E496">
        <v>6.9899999999999997E-3</v>
      </c>
      <c r="I496">
        <v>4589.04</v>
      </c>
      <c r="J496">
        <v>3.202E-2</v>
      </c>
      <c r="K496">
        <v>1.51109</v>
      </c>
      <c r="N496">
        <v>18.119199999999999</v>
      </c>
      <c r="O496">
        <v>512</v>
      </c>
      <c r="P496">
        <v>18.119199999999999</v>
      </c>
      <c r="Q496">
        <v>2021</v>
      </c>
      <c r="R496">
        <v>18.119199999999999</v>
      </c>
      <c r="S496">
        <v>4080</v>
      </c>
    </row>
    <row r="497" spans="2:19" x14ac:dyDescent="0.3">
      <c r="B497">
        <v>3614.9110000000001</v>
      </c>
      <c r="C497">
        <v>81.965999999999994</v>
      </c>
      <c r="D497">
        <v>5.1999999999999998E-3</v>
      </c>
      <c r="E497">
        <v>7.1900000000000002E-3</v>
      </c>
      <c r="I497">
        <v>4789.04</v>
      </c>
      <c r="J497">
        <v>3.2159899999999998E-2</v>
      </c>
      <c r="K497">
        <v>1.51769</v>
      </c>
      <c r="N497">
        <v>18.139600000000002</v>
      </c>
      <c r="O497">
        <v>498</v>
      </c>
      <c r="P497">
        <v>18.139600000000002</v>
      </c>
      <c r="Q497">
        <v>2024</v>
      </c>
      <c r="R497">
        <v>18.139600000000002</v>
      </c>
      <c r="S497">
        <v>4091</v>
      </c>
    </row>
    <row r="498" spans="2:19" x14ac:dyDescent="0.3">
      <c r="B498">
        <v>3613.9470000000001</v>
      </c>
      <c r="C498">
        <v>78.930000000000007</v>
      </c>
      <c r="D498">
        <v>5.3E-3</v>
      </c>
      <c r="E498">
        <v>7.26E-3</v>
      </c>
      <c r="I498">
        <v>5065.1899999999996</v>
      </c>
      <c r="J498">
        <v>3.2346100000000003E-2</v>
      </c>
      <c r="K498">
        <v>1.5264800000000001</v>
      </c>
      <c r="N498">
        <v>18.16</v>
      </c>
      <c r="O498">
        <v>474</v>
      </c>
      <c r="P498">
        <v>18.16</v>
      </c>
      <c r="Q498">
        <v>2000</v>
      </c>
      <c r="R498">
        <v>18.16</v>
      </c>
      <c r="S498">
        <v>4105</v>
      </c>
    </row>
    <row r="499" spans="2:19" x14ac:dyDescent="0.3">
      <c r="B499">
        <v>3612.9830000000002</v>
      </c>
      <c r="C499">
        <v>75.334999999999994</v>
      </c>
      <c r="D499">
        <v>5.4000000000000003E-3</v>
      </c>
      <c r="E499">
        <v>7.1000000000000004E-3</v>
      </c>
      <c r="I499">
        <v>5559.88</v>
      </c>
      <c r="J499">
        <v>3.2656699999999997E-2</v>
      </c>
      <c r="K499">
        <v>1.54114</v>
      </c>
      <c r="N499">
        <v>18.180399999999999</v>
      </c>
      <c r="O499">
        <v>465</v>
      </c>
      <c r="P499">
        <v>18.180399999999999</v>
      </c>
      <c r="Q499">
        <v>2000</v>
      </c>
      <c r="R499">
        <v>18.180399999999999</v>
      </c>
      <c r="S499">
        <v>4097</v>
      </c>
    </row>
    <row r="500" spans="2:19" x14ac:dyDescent="0.3">
      <c r="B500">
        <v>3612.0189999999998</v>
      </c>
      <c r="C500">
        <v>73.588999999999999</v>
      </c>
      <c r="D500">
        <v>5.3800000000000002E-3</v>
      </c>
      <c r="E500">
        <v>6.8500000000000002E-3</v>
      </c>
      <c r="I500">
        <v>6065.72</v>
      </c>
      <c r="J500">
        <v>3.2910099999999998E-2</v>
      </c>
      <c r="K500">
        <v>1.5530999999999999</v>
      </c>
      <c r="N500">
        <v>18.200800000000001</v>
      </c>
      <c r="O500">
        <v>474</v>
      </c>
      <c r="P500">
        <v>18.200800000000001</v>
      </c>
      <c r="Q500">
        <v>2003</v>
      </c>
      <c r="R500">
        <v>18.200800000000001</v>
      </c>
      <c r="S500">
        <v>4091</v>
      </c>
    </row>
    <row r="501" spans="2:19" x14ac:dyDescent="0.3">
      <c r="B501">
        <v>3611.0540000000001</v>
      </c>
      <c r="C501">
        <v>73.616</v>
      </c>
      <c r="D501">
        <v>5.2700000000000004E-3</v>
      </c>
      <c r="E501">
        <v>6.6800000000000002E-3</v>
      </c>
      <c r="I501">
        <v>6575.08</v>
      </c>
      <c r="J501">
        <v>3.3156199999999997E-2</v>
      </c>
      <c r="K501">
        <v>1.56471</v>
      </c>
      <c r="N501">
        <v>18.2212</v>
      </c>
      <c r="O501">
        <v>504</v>
      </c>
      <c r="P501">
        <v>18.2212</v>
      </c>
      <c r="Q501">
        <v>2004</v>
      </c>
      <c r="R501">
        <v>18.2212</v>
      </c>
      <c r="S501">
        <v>4122</v>
      </c>
    </row>
    <row r="502" spans="2:19" x14ac:dyDescent="0.3">
      <c r="B502">
        <v>3610.09</v>
      </c>
      <c r="C502">
        <v>73.867999999999995</v>
      </c>
      <c r="D502">
        <v>5.1799999999999997E-3</v>
      </c>
      <c r="E502">
        <v>6.6400000000000001E-3</v>
      </c>
      <c r="I502">
        <v>7078.96</v>
      </c>
      <c r="J502">
        <v>3.3424500000000003E-2</v>
      </c>
      <c r="K502">
        <v>1.5773699999999999</v>
      </c>
      <c r="N502">
        <v>18.241599999999998</v>
      </c>
      <c r="O502">
        <v>494</v>
      </c>
      <c r="P502">
        <v>18.241599999999998</v>
      </c>
      <c r="Q502">
        <v>2004</v>
      </c>
      <c r="R502">
        <v>18.241599999999998</v>
      </c>
      <c r="S502">
        <v>4106</v>
      </c>
    </row>
    <row r="503" spans="2:19" x14ac:dyDescent="0.3">
      <c r="B503">
        <v>3609.1260000000002</v>
      </c>
      <c r="C503">
        <v>73.462999999999994</v>
      </c>
      <c r="D503">
        <v>5.1399999999999996E-3</v>
      </c>
      <c r="E503">
        <v>6.62E-3</v>
      </c>
      <c r="I503">
        <v>7587.42</v>
      </c>
      <c r="J503">
        <v>3.3594100000000002E-2</v>
      </c>
      <c r="K503">
        <v>1.58538</v>
      </c>
      <c r="N503">
        <v>18.262</v>
      </c>
      <c r="O503">
        <v>501</v>
      </c>
      <c r="P503">
        <v>18.262</v>
      </c>
      <c r="Q503">
        <v>2013</v>
      </c>
      <c r="R503">
        <v>18.262</v>
      </c>
      <c r="S503">
        <v>4088</v>
      </c>
    </row>
    <row r="504" spans="2:19" x14ac:dyDescent="0.3">
      <c r="B504">
        <v>3608.1619999999998</v>
      </c>
      <c r="C504">
        <v>73.218000000000004</v>
      </c>
      <c r="D504">
        <v>5.0899999999999999E-3</v>
      </c>
      <c r="E504">
        <v>6.5100000000000002E-3</v>
      </c>
      <c r="I504">
        <v>8093.56</v>
      </c>
      <c r="J504">
        <v>3.3775399999999997E-2</v>
      </c>
      <c r="K504">
        <v>1.5939300000000001</v>
      </c>
      <c r="N504">
        <v>18.282399999999999</v>
      </c>
      <c r="O504">
        <v>482</v>
      </c>
      <c r="P504">
        <v>18.282399999999999</v>
      </c>
      <c r="Q504">
        <v>2009</v>
      </c>
      <c r="R504">
        <v>18.282399999999999</v>
      </c>
      <c r="S504">
        <v>4086</v>
      </c>
    </row>
    <row r="505" spans="2:19" x14ac:dyDescent="0.3">
      <c r="B505">
        <v>3607.1970000000001</v>
      </c>
      <c r="C505">
        <v>74.494</v>
      </c>
      <c r="D505">
        <v>4.9399999999999999E-3</v>
      </c>
      <c r="E505">
        <v>6.3E-3</v>
      </c>
      <c r="I505">
        <v>8589.4</v>
      </c>
      <c r="J505">
        <v>3.3954199999999997E-2</v>
      </c>
      <c r="K505">
        <v>1.6023700000000001</v>
      </c>
      <c r="N505">
        <v>18.302800000000001</v>
      </c>
      <c r="O505">
        <v>531</v>
      </c>
      <c r="P505">
        <v>18.302800000000001</v>
      </c>
      <c r="Q505">
        <v>2003</v>
      </c>
      <c r="R505">
        <v>18.302800000000001</v>
      </c>
      <c r="S505">
        <v>4091</v>
      </c>
    </row>
    <row r="506" spans="2:19" x14ac:dyDescent="0.3">
      <c r="B506">
        <v>3606.2330000000002</v>
      </c>
      <c r="C506">
        <v>77.483999999999995</v>
      </c>
      <c r="D506">
        <v>4.7299999999999998E-3</v>
      </c>
      <c r="E506">
        <v>6.1199999999999996E-3</v>
      </c>
      <c r="I506">
        <v>9092.7199999999993</v>
      </c>
      <c r="J506">
        <v>3.4148400000000002E-2</v>
      </c>
      <c r="K506">
        <v>1.6115299999999999</v>
      </c>
      <c r="N506">
        <v>18.3232</v>
      </c>
      <c r="O506">
        <v>520</v>
      </c>
      <c r="P506">
        <v>18.3232</v>
      </c>
      <c r="Q506">
        <v>2006</v>
      </c>
      <c r="R506">
        <v>18.3232</v>
      </c>
      <c r="S506">
        <v>4088</v>
      </c>
    </row>
    <row r="507" spans="2:19" x14ac:dyDescent="0.3">
      <c r="B507">
        <v>3605.2689999999998</v>
      </c>
      <c r="C507">
        <v>80.867000000000004</v>
      </c>
      <c r="D507">
        <v>4.5399999999999998E-3</v>
      </c>
      <c r="E507">
        <v>6.0699999999999999E-3</v>
      </c>
      <c r="I507">
        <v>9613.8700000000008</v>
      </c>
      <c r="J507">
        <v>3.43088E-2</v>
      </c>
      <c r="K507">
        <v>1.6191</v>
      </c>
      <c r="N507">
        <v>18.343599999999999</v>
      </c>
      <c r="O507">
        <v>548</v>
      </c>
      <c r="P507">
        <v>18.343599999999999</v>
      </c>
      <c r="Q507">
        <v>2021</v>
      </c>
      <c r="R507">
        <v>18.343599999999999</v>
      </c>
      <c r="S507">
        <v>4100</v>
      </c>
    </row>
    <row r="508" spans="2:19" x14ac:dyDescent="0.3">
      <c r="B508">
        <v>3604.3049999999998</v>
      </c>
      <c r="C508">
        <v>82.772000000000006</v>
      </c>
      <c r="D508">
        <v>4.4400000000000004E-3</v>
      </c>
      <c r="E508">
        <v>6.13E-3</v>
      </c>
      <c r="I508">
        <v>10120.299999999999</v>
      </c>
      <c r="J508">
        <v>3.4427800000000001E-2</v>
      </c>
      <c r="K508">
        <v>1.6247199999999999</v>
      </c>
      <c r="N508">
        <v>18.364000000000001</v>
      </c>
      <c r="O508">
        <v>493</v>
      </c>
      <c r="P508">
        <v>18.364000000000001</v>
      </c>
      <c r="Q508">
        <v>2001</v>
      </c>
      <c r="R508">
        <v>18.364000000000001</v>
      </c>
      <c r="S508">
        <v>4083</v>
      </c>
    </row>
    <row r="509" spans="2:19" x14ac:dyDescent="0.3">
      <c r="B509">
        <v>3603.34</v>
      </c>
      <c r="C509">
        <v>82.102000000000004</v>
      </c>
      <c r="D509">
        <v>4.47E-3</v>
      </c>
      <c r="E509">
        <v>6.2599999999999999E-3</v>
      </c>
      <c r="I509">
        <v>10625.9</v>
      </c>
      <c r="J509">
        <v>3.4572800000000001E-2</v>
      </c>
      <c r="K509">
        <v>1.6315599999999999</v>
      </c>
      <c r="N509">
        <v>18.384399999999999</v>
      </c>
      <c r="O509">
        <v>504</v>
      </c>
      <c r="P509">
        <v>18.384399999999999</v>
      </c>
      <c r="Q509">
        <v>2000</v>
      </c>
      <c r="R509">
        <v>18.384399999999999</v>
      </c>
      <c r="S509">
        <v>4095</v>
      </c>
    </row>
    <row r="510" spans="2:19" x14ac:dyDescent="0.3">
      <c r="B510">
        <v>3602.3760000000002</v>
      </c>
      <c r="C510">
        <v>79.308999999999997</v>
      </c>
      <c r="D510">
        <v>4.5900000000000003E-3</v>
      </c>
      <c r="E510">
        <v>6.3299999999999997E-3</v>
      </c>
      <c r="I510">
        <v>11134.3</v>
      </c>
      <c r="J510">
        <v>3.4688700000000003E-2</v>
      </c>
      <c r="K510">
        <v>1.63703</v>
      </c>
      <c r="N510">
        <v>18.404800000000002</v>
      </c>
      <c r="O510">
        <v>515</v>
      </c>
      <c r="P510">
        <v>18.404800000000002</v>
      </c>
      <c r="Q510">
        <v>2003</v>
      </c>
      <c r="R510">
        <v>18.404800000000002</v>
      </c>
      <c r="S510">
        <v>4110</v>
      </c>
    </row>
    <row r="511" spans="2:19" x14ac:dyDescent="0.3">
      <c r="B511">
        <v>3601.4119999999998</v>
      </c>
      <c r="C511">
        <v>76.001000000000005</v>
      </c>
      <c r="D511">
        <v>4.7200000000000002E-3</v>
      </c>
      <c r="E511">
        <v>6.3099999999999996E-3</v>
      </c>
      <c r="I511">
        <v>11640</v>
      </c>
      <c r="J511">
        <v>3.4823699999999999E-2</v>
      </c>
      <c r="K511">
        <v>1.6434</v>
      </c>
      <c r="N511">
        <v>18.4252</v>
      </c>
      <c r="O511">
        <v>522</v>
      </c>
      <c r="P511">
        <v>18.4252</v>
      </c>
      <c r="Q511">
        <v>2009</v>
      </c>
      <c r="R511">
        <v>18.4252</v>
      </c>
      <c r="S511">
        <v>4139</v>
      </c>
    </row>
    <row r="512" spans="2:19" x14ac:dyDescent="0.3">
      <c r="B512">
        <v>3600.4479999999999</v>
      </c>
      <c r="C512">
        <v>73.790999999999997</v>
      </c>
      <c r="D512">
        <v>4.7999999999999996E-3</v>
      </c>
      <c r="E512">
        <v>6.1999999999999998E-3</v>
      </c>
      <c r="I512">
        <v>12146.9</v>
      </c>
      <c r="J512">
        <v>3.4938999999999998E-2</v>
      </c>
      <c r="K512">
        <v>1.6488400000000001</v>
      </c>
      <c r="N512">
        <v>18.445599999999999</v>
      </c>
      <c r="O512">
        <v>509</v>
      </c>
      <c r="P512">
        <v>18.445599999999999</v>
      </c>
      <c r="Q512">
        <v>2021</v>
      </c>
      <c r="R512">
        <v>18.445599999999999</v>
      </c>
      <c r="S512">
        <v>4141</v>
      </c>
    </row>
    <row r="513" spans="2:19" x14ac:dyDescent="0.3">
      <c r="B513">
        <v>3599.4830000000002</v>
      </c>
      <c r="C513">
        <v>73.355000000000004</v>
      </c>
      <c r="D513">
        <v>4.79E-3</v>
      </c>
      <c r="E513">
        <v>6.0800000000000003E-3</v>
      </c>
      <c r="I513">
        <v>12653.2</v>
      </c>
      <c r="J513">
        <v>3.5063700000000003E-2</v>
      </c>
      <c r="K513">
        <v>1.65473</v>
      </c>
      <c r="N513">
        <v>18.466000000000001</v>
      </c>
      <c r="O513">
        <v>484</v>
      </c>
      <c r="P513">
        <v>18.466000000000001</v>
      </c>
      <c r="Q513">
        <v>2006</v>
      </c>
      <c r="R513">
        <v>18.466000000000001</v>
      </c>
      <c r="S513">
        <v>4136</v>
      </c>
    </row>
    <row r="514" spans="2:19" x14ac:dyDescent="0.3">
      <c r="B514">
        <v>3598.5189999999998</v>
      </c>
      <c r="C514">
        <v>74.228999999999999</v>
      </c>
      <c r="D514">
        <v>4.7299999999999998E-3</v>
      </c>
      <c r="E514">
        <v>6.0299999999999998E-3</v>
      </c>
      <c r="I514">
        <v>13156.7</v>
      </c>
      <c r="J514">
        <v>3.5162899999999997E-2</v>
      </c>
      <c r="K514">
        <v>1.6594100000000001</v>
      </c>
      <c r="N514">
        <v>18.4864</v>
      </c>
      <c r="O514">
        <v>478</v>
      </c>
      <c r="P514">
        <v>18.4864</v>
      </c>
      <c r="Q514">
        <v>2001</v>
      </c>
      <c r="R514">
        <v>18.4864</v>
      </c>
      <c r="S514">
        <v>4104</v>
      </c>
    </row>
    <row r="515" spans="2:19" x14ac:dyDescent="0.3">
      <c r="B515">
        <v>3597.5549999999998</v>
      </c>
      <c r="C515">
        <v>75.263999999999996</v>
      </c>
      <c r="D515">
        <v>4.6699999999999997E-3</v>
      </c>
      <c r="E515">
        <v>6.0499999999999998E-3</v>
      </c>
      <c r="I515">
        <v>13662.8</v>
      </c>
      <c r="J515">
        <v>3.5281100000000003E-2</v>
      </c>
      <c r="K515">
        <v>1.66499</v>
      </c>
      <c r="N515">
        <v>18.506799999999998</v>
      </c>
      <c r="O515">
        <v>501</v>
      </c>
      <c r="P515">
        <v>18.506799999999998</v>
      </c>
      <c r="Q515">
        <v>2000</v>
      </c>
      <c r="R515">
        <v>18.506799999999998</v>
      </c>
      <c r="S515">
        <v>4130</v>
      </c>
    </row>
    <row r="516" spans="2:19" x14ac:dyDescent="0.3">
      <c r="B516">
        <v>3596.5909999999999</v>
      </c>
      <c r="C516">
        <v>75.47</v>
      </c>
      <c r="D516">
        <v>4.6600000000000001E-3</v>
      </c>
      <c r="E516">
        <v>6.1000000000000004E-3</v>
      </c>
      <c r="I516">
        <v>14143.1</v>
      </c>
      <c r="J516">
        <v>3.54065E-2</v>
      </c>
      <c r="K516">
        <v>1.6709099999999999</v>
      </c>
      <c r="N516">
        <v>18.527200000000001</v>
      </c>
      <c r="O516">
        <v>505</v>
      </c>
      <c r="P516">
        <v>18.527200000000001</v>
      </c>
      <c r="Q516">
        <v>2006</v>
      </c>
      <c r="R516">
        <v>18.527200000000001</v>
      </c>
      <c r="S516">
        <v>4094</v>
      </c>
    </row>
    <row r="517" spans="2:19" x14ac:dyDescent="0.3">
      <c r="B517">
        <v>3595.6260000000002</v>
      </c>
      <c r="C517">
        <v>74.775000000000006</v>
      </c>
      <c r="D517">
        <v>4.6699999999999997E-3</v>
      </c>
      <c r="E517">
        <v>6.1199999999999996E-3</v>
      </c>
      <c r="I517">
        <v>14672.3</v>
      </c>
      <c r="J517">
        <v>3.5536900000000003E-2</v>
      </c>
      <c r="K517">
        <v>1.67706</v>
      </c>
      <c r="N517">
        <v>18.547599999999999</v>
      </c>
      <c r="O517">
        <v>511</v>
      </c>
      <c r="P517">
        <v>18.547599999999999</v>
      </c>
      <c r="Q517">
        <v>2006</v>
      </c>
      <c r="R517">
        <v>18.547599999999999</v>
      </c>
      <c r="S517">
        <v>4086</v>
      </c>
    </row>
    <row r="518" spans="2:19" x14ac:dyDescent="0.3">
      <c r="B518">
        <v>3594.6619999999998</v>
      </c>
      <c r="C518">
        <v>74.061000000000007</v>
      </c>
      <c r="D518">
        <v>4.6600000000000001E-3</v>
      </c>
      <c r="E518">
        <v>6.0499999999999998E-3</v>
      </c>
      <c r="I518">
        <v>15177.4</v>
      </c>
      <c r="J518">
        <v>3.55737E-2</v>
      </c>
      <c r="K518">
        <v>1.6788000000000001</v>
      </c>
      <c r="N518">
        <v>18.568000000000001</v>
      </c>
      <c r="O518">
        <v>497</v>
      </c>
      <c r="P518">
        <v>18.568000000000001</v>
      </c>
      <c r="Q518">
        <v>2020</v>
      </c>
      <c r="R518">
        <v>18.568000000000001</v>
      </c>
      <c r="S518">
        <v>4093</v>
      </c>
    </row>
    <row r="519" spans="2:19" x14ac:dyDescent="0.3">
      <c r="B519">
        <v>3593.6979999999999</v>
      </c>
      <c r="C519">
        <v>74.366</v>
      </c>
      <c r="D519">
        <v>4.5999999999999999E-3</v>
      </c>
      <c r="E519">
        <v>5.9300000000000004E-3</v>
      </c>
      <c r="I519">
        <v>15678.2</v>
      </c>
      <c r="J519">
        <v>3.5665299999999997E-2</v>
      </c>
      <c r="K519">
        <v>1.6831199999999999</v>
      </c>
      <c r="N519">
        <v>18.5884</v>
      </c>
      <c r="O519">
        <v>491</v>
      </c>
      <c r="P519">
        <v>18.5884</v>
      </c>
      <c r="Q519">
        <v>2028</v>
      </c>
      <c r="R519">
        <v>18.5884</v>
      </c>
      <c r="S519">
        <v>4105</v>
      </c>
    </row>
    <row r="520" spans="2:19" x14ac:dyDescent="0.3">
      <c r="B520">
        <v>3592.7339999999999</v>
      </c>
      <c r="C520">
        <v>75.888000000000005</v>
      </c>
      <c r="D520">
        <v>4.4999999999999997E-3</v>
      </c>
      <c r="E520">
        <v>5.8300000000000001E-3</v>
      </c>
      <c r="I520">
        <v>16179</v>
      </c>
      <c r="J520">
        <v>3.5730400000000002E-2</v>
      </c>
      <c r="K520">
        <v>1.6861900000000001</v>
      </c>
      <c r="N520">
        <v>18.608799999999999</v>
      </c>
      <c r="O520">
        <v>449</v>
      </c>
      <c r="P520">
        <v>18.608799999999999</v>
      </c>
      <c r="Q520">
        <v>2000</v>
      </c>
      <c r="R520">
        <v>18.608799999999999</v>
      </c>
      <c r="S520">
        <v>4090</v>
      </c>
    </row>
    <row r="521" spans="2:19" x14ac:dyDescent="0.3">
      <c r="B521">
        <v>3591.77</v>
      </c>
      <c r="C521">
        <v>77.542000000000002</v>
      </c>
      <c r="D521">
        <v>4.4099999999999999E-3</v>
      </c>
      <c r="E521">
        <v>5.8300000000000001E-3</v>
      </c>
      <c r="I521">
        <v>16679.099999999999</v>
      </c>
      <c r="J521">
        <v>3.5778400000000002E-2</v>
      </c>
      <c r="K521">
        <v>1.6884600000000001</v>
      </c>
      <c r="N521">
        <v>18.629200000000001</v>
      </c>
      <c r="O521">
        <v>460</v>
      </c>
      <c r="P521">
        <v>18.629200000000001</v>
      </c>
      <c r="Q521">
        <v>2000</v>
      </c>
      <c r="R521">
        <v>18.629200000000001</v>
      </c>
      <c r="S521">
        <v>4100</v>
      </c>
    </row>
    <row r="522" spans="2:19" x14ac:dyDescent="0.3">
      <c r="B522">
        <v>3590.8049999999998</v>
      </c>
      <c r="C522">
        <v>77.430000000000007</v>
      </c>
      <c r="D522">
        <v>4.4099999999999999E-3</v>
      </c>
      <c r="E522">
        <v>5.9500000000000004E-3</v>
      </c>
      <c r="I522">
        <v>17179.599999999999</v>
      </c>
      <c r="J522">
        <v>3.5817799999999997E-2</v>
      </c>
      <c r="K522">
        <v>1.69032</v>
      </c>
      <c r="N522">
        <v>18.6496</v>
      </c>
      <c r="O522">
        <v>471</v>
      </c>
      <c r="P522">
        <v>18.6496</v>
      </c>
      <c r="Q522">
        <v>2000</v>
      </c>
      <c r="R522">
        <v>18.6496</v>
      </c>
      <c r="S522">
        <v>4111</v>
      </c>
    </row>
    <row r="523" spans="2:19" x14ac:dyDescent="0.3">
      <c r="B523">
        <v>3589.8409999999999</v>
      </c>
      <c r="C523">
        <v>74.344999999999999</v>
      </c>
      <c r="D523">
        <v>4.5500000000000002E-3</v>
      </c>
      <c r="E523">
        <v>6.11E-3</v>
      </c>
      <c r="I523">
        <v>17675.900000000001</v>
      </c>
      <c r="J523">
        <v>3.5877100000000002E-2</v>
      </c>
      <c r="K523">
        <v>1.6931099999999999</v>
      </c>
      <c r="N523">
        <v>18.670000000000002</v>
      </c>
      <c r="O523">
        <v>453</v>
      </c>
      <c r="P523">
        <v>18.670000000000002</v>
      </c>
      <c r="Q523">
        <v>2000</v>
      </c>
      <c r="R523">
        <v>18.670000000000002</v>
      </c>
      <c r="S523">
        <v>4107</v>
      </c>
    </row>
    <row r="524" spans="2:19" x14ac:dyDescent="0.3">
      <c r="B524">
        <v>3588.877</v>
      </c>
      <c r="C524">
        <v>69.364999999999995</v>
      </c>
      <c r="D524">
        <v>4.7699999999999999E-3</v>
      </c>
      <c r="E524">
        <v>6.1599999999999997E-3</v>
      </c>
      <c r="I524">
        <v>18172.3</v>
      </c>
      <c r="J524">
        <v>3.5881499999999997E-2</v>
      </c>
      <c r="K524">
        <v>1.6933199999999999</v>
      </c>
      <c r="N524">
        <v>18.6904</v>
      </c>
      <c r="O524">
        <v>466</v>
      </c>
      <c r="P524">
        <v>18.6904</v>
      </c>
      <c r="Q524">
        <v>2011</v>
      </c>
      <c r="R524">
        <v>18.6904</v>
      </c>
      <c r="S524">
        <v>4094</v>
      </c>
    </row>
    <row r="525" spans="2:19" x14ac:dyDescent="0.3">
      <c r="B525">
        <v>3587.913</v>
      </c>
      <c r="C525">
        <v>65.468999999999994</v>
      </c>
      <c r="D525">
        <v>4.9199999999999999E-3</v>
      </c>
      <c r="E525">
        <v>5.9899999999999997E-3</v>
      </c>
      <c r="I525">
        <v>18663.7</v>
      </c>
      <c r="J525">
        <v>3.59552E-2</v>
      </c>
      <c r="K525">
        <v>1.6968000000000001</v>
      </c>
      <c r="N525">
        <v>18.710799999999999</v>
      </c>
      <c r="O525">
        <v>474</v>
      </c>
      <c r="P525">
        <v>18.710799999999999</v>
      </c>
      <c r="Q525">
        <v>2008</v>
      </c>
      <c r="R525">
        <v>18.710799999999999</v>
      </c>
      <c r="S525">
        <v>4124</v>
      </c>
    </row>
    <row r="526" spans="2:19" x14ac:dyDescent="0.3">
      <c r="B526">
        <v>3586.9479999999999</v>
      </c>
      <c r="C526">
        <v>65.179000000000002</v>
      </c>
      <c r="D526">
        <v>4.8399999999999997E-3</v>
      </c>
      <c r="E526">
        <v>5.6899999999999997E-3</v>
      </c>
      <c r="I526">
        <v>19146.2</v>
      </c>
      <c r="J526">
        <v>3.5960699999999998E-2</v>
      </c>
      <c r="K526">
        <v>1.69706</v>
      </c>
      <c r="N526">
        <v>18.731200000000001</v>
      </c>
      <c r="O526">
        <v>463</v>
      </c>
      <c r="P526">
        <v>18.731200000000001</v>
      </c>
      <c r="Q526">
        <v>2008</v>
      </c>
      <c r="R526">
        <v>18.731200000000001</v>
      </c>
      <c r="S526">
        <v>4104</v>
      </c>
    </row>
    <row r="527" spans="2:19" x14ac:dyDescent="0.3">
      <c r="B527">
        <v>3585.9839999999999</v>
      </c>
      <c r="C527">
        <v>68.867999999999995</v>
      </c>
      <c r="D527">
        <v>4.5500000000000002E-3</v>
      </c>
      <c r="E527">
        <v>5.4299999999999999E-3</v>
      </c>
      <c r="N527">
        <v>18.7516</v>
      </c>
      <c r="O527">
        <v>480</v>
      </c>
      <c r="P527">
        <v>18.7516</v>
      </c>
      <c r="Q527">
        <v>2022</v>
      </c>
      <c r="R527">
        <v>18.7516</v>
      </c>
      <c r="S527">
        <v>4134</v>
      </c>
    </row>
    <row r="528" spans="2:19" x14ac:dyDescent="0.3">
      <c r="B528">
        <v>3585.02</v>
      </c>
      <c r="C528">
        <v>74.819000000000003</v>
      </c>
      <c r="D528">
        <v>4.2300000000000003E-3</v>
      </c>
      <c r="E528">
        <v>5.3200000000000001E-3</v>
      </c>
      <c r="N528">
        <v>18.771999999999998</v>
      </c>
      <c r="O528">
        <v>449</v>
      </c>
      <c r="P528">
        <v>18.771999999999998</v>
      </c>
      <c r="Q528">
        <v>2010</v>
      </c>
      <c r="R528">
        <v>18.771999999999998</v>
      </c>
      <c r="S528">
        <v>4126</v>
      </c>
    </row>
    <row r="529" spans="2:19" x14ac:dyDescent="0.3">
      <c r="B529">
        <v>3584.056</v>
      </c>
      <c r="C529">
        <v>80.239000000000004</v>
      </c>
      <c r="D529">
        <v>4.0200000000000001E-3</v>
      </c>
      <c r="E529">
        <v>5.3800000000000002E-3</v>
      </c>
      <c r="N529">
        <v>18.792400000000001</v>
      </c>
      <c r="O529">
        <v>422</v>
      </c>
      <c r="P529">
        <v>18.792400000000001</v>
      </c>
      <c r="Q529">
        <v>2002</v>
      </c>
      <c r="R529">
        <v>18.792400000000001</v>
      </c>
      <c r="S529">
        <v>4148</v>
      </c>
    </row>
    <row r="530" spans="2:19" x14ac:dyDescent="0.3">
      <c r="B530">
        <v>3583.0920000000001</v>
      </c>
      <c r="C530">
        <v>82.793000000000006</v>
      </c>
      <c r="D530">
        <v>3.9399999999999999E-3</v>
      </c>
      <c r="E530">
        <v>5.5199999999999997E-3</v>
      </c>
      <c r="N530">
        <v>18.812799999999999</v>
      </c>
      <c r="O530">
        <v>475</v>
      </c>
      <c r="P530">
        <v>18.812799999999999</v>
      </c>
      <c r="Q530">
        <v>2015</v>
      </c>
      <c r="R530">
        <v>18.812799999999999</v>
      </c>
      <c r="S530">
        <v>4147</v>
      </c>
    </row>
    <row r="531" spans="2:19" x14ac:dyDescent="0.3">
      <c r="B531">
        <v>3582.127</v>
      </c>
      <c r="C531">
        <v>82.025000000000006</v>
      </c>
      <c r="D531">
        <v>3.98E-3</v>
      </c>
      <c r="E531">
        <v>5.6299999999999996E-3</v>
      </c>
      <c r="N531">
        <v>18.833200000000001</v>
      </c>
      <c r="O531">
        <v>436</v>
      </c>
      <c r="P531">
        <v>18.833200000000001</v>
      </c>
      <c r="Q531">
        <v>2009</v>
      </c>
      <c r="R531">
        <v>18.833200000000001</v>
      </c>
      <c r="S531">
        <v>4171</v>
      </c>
    </row>
    <row r="532" spans="2:19" x14ac:dyDescent="0.3">
      <c r="B532">
        <v>3581.163</v>
      </c>
      <c r="C532">
        <v>79.364000000000004</v>
      </c>
      <c r="D532">
        <v>4.0699999999999998E-3</v>
      </c>
      <c r="E532">
        <v>5.64E-3</v>
      </c>
      <c r="N532">
        <v>18.8536</v>
      </c>
      <c r="O532">
        <v>445</v>
      </c>
      <c r="P532">
        <v>18.8536</v>
      </c>
      <c r="Q532">
        <v>2011</v>
      </c>
      <c r="R532">
        <v>18.8536</v>
      </c>
      <c r="S532">
        <v>4145</v>
      </c>
    </row>
    <row r="533" spans="2:19" x14ac:dyDescent="0.3">
      <c r="B533">
        <v>3580.1990000000001</v>
      </c>
      <c r="C533">
        <v>76.683999999999997</v>
      </c>
      <c r="D533">
        <v>4.1399999999999996E-3</v>
      </c>
      <c r="E533">
        <v>5.5700000000000003E-3</v>
      </c>
      <c r="N533">
        <v>18.873999999999999</v>
      </c>
      <c r="O533">
        <v>414</v>
      </c>
      <c r="P533">
        <v>18.873999999999999</v>
      </c>
      <c r="Q533">
        <v>2000</v>
      </c>
      <c r="R533">
        <v>18.873999999999999</v>
      </c>
      <c r="S533">
        <v>4148</v>
      </c>
    </row>
    <row r="534" spans="2:19" x14ac:dyDescent="0.3">
      <c r="B534">
        <v>3579.2350000000001</v>
      </c>
      <c r="C534">
        <v>75.096000000000004</v>
      </c>
      <c r="D534">
        <v>4.1599999999999996E-3</v>
      </c>
      <c r="E534">
        <v>5.4599999999999996E-3</v>
      </c>
      <c r="N534">
        <v>18.894400000000001</v>
      </c>
      <c r="O534">
        <v>428</v>
      </c>
      <c r="P534">
        <v>18.894400000000001</v>
      </c>
      <c r="Q534">
        <v>2017</v>
      </c>
      <c r="R534">
        <v>18.894400000000001</v>
      </c>
      <c r="S534">
        <v>4118</v>
      </c>
    </row>
    <row r="535" spans="2:19" x14ac:dyDescent="0.3">
      <c r="B535">
        <v>3578.27</v>
      </c>
      <c r="C535">
        <v>74.760000000000005</v>
      </c>
      <c r="D535">
        <v>4.1399999999999996E-3</v>
      </c>
      <c r="E535">
        <v>5.3699999999999998E-3</v>
      </c>
      <c r="N535">
        <v>18.9148</v>
      </c>
      <c r="O535">
        <v>455</v>
      </c>
      <c r="P535">
        <v>18.9148</v>
      </c>
      <c r="Q535">
        <v>2022</v>
      </c>
      <c r="R535">
        <v>18.9148</v>
      </c>
      <c r="S535">
        <v>4112</v>
      </c>
    </row>
    <row r="536" spans="2:19" x14ac:dyDescent="0.3">
      <c r="B536">
        <v>3577.306</v>
      </c>
      <c r="C536">
        <v>75.251999999999995</v>
      </c>
      <c r="D536">
        <v>4.0800000000000003E-3</v>
      </c>
      <c r="E536">
        <v>5.3E-3</v>
      </c>
      <c r="N536">
        <v>18.935199999999998</v>
      </c>
      <c r="O536">
        <v>456</v>
      </c>
      <c r="P536">
        <v>18.935199999999998</v>
      </c>
      <c r="Q536">
        <v>2017</v>
      </c>
      <c r="R536">
        <v>18.935199999999998</v>
      </c>
      <c r="S536">
        <v>4078</v>
      </c>
    </row>
    <row r="537" spans="2:19" x14ac:dyDescent="0.3">
      <c r="B537">
        <v>3576.3420000000001</v>
      </c>
      <c r="C537">
        <v>75.965000000000003</v>
      </c>
      <c r="D537">
        <v>4.0299999999999997E-3</v>
      </c>
      <c r="E537">
        <v>5.2700000000000004E-3</v>
      </c>
      <c r="N537">
        <v>18.9556</v>
      </c>
      <c r="O537">
        <v>465</v>
      </c>
      <c r="P537">
        <v>18.9556</v>
      </c>
      <c r="Q537">
        <v>2007</v>
      </c>
      <c r="R537">
        <v>18.9556</v>
      </c>
      <c r="S537">
        <v>4119</v>
      </c>
    </row>
    <row r="538" spans="2:19" x14ac:dyDescent="0.3">
      <c r="B538">
        <v>3575.3780000000002</v>
      </c>
      <c r="C538">
        <v>76.417000000000002</v>
      </c>
      <c r="D538">
        <v>3.98E-3</v>
      </c>
      <c r="E538">
        <v>5.2500000000000003E-3</v>
      </c>
      <c r="N538">
        <v>18.975999999999999</v>
      </c>
      <c r="O538">
        <v>473</v>
      </c>
      <c r="P538">
        <v>18.975999999999999</v>
      </c>
      <c r="Q538">
        <v>2000</v>
      </c>
      <c r="R538">
        <v>18.975999999999999</v>
      </c>
      <c r="S538">
        <v>4089</v>
      </c>
    </row>
    <row r="539" spans="2:19" x14ac:dyDescent="0.3">
      <c r="B539">
        <v>3574.413</v>
      </c>
      <c r="C539">
        <v>76.45</v>
      </c>
      <c r="D539">
        <v>3.96E-3</v>
      </c>
      <c r="E539">
        <v>5.2300000000000003E-3</v>
      </c>
      <c r="N539">
        <v>18.996400000000001</v>
      </c>
      <c r="O539">
        <v>462</v>
      </c>
      <c r="P539">
        <v>18.996400000000001</v>
      </c>
      <c r="Q539">
        <v>2002</v>
      </c>
      <c r="R539">
        <v>18.996400000000001</v>
      </c>
      <c r="S539">
        <v>4096</v>
      </c>
    </row>
    <row r="540" spans="2:19" x14ac:dyDescent="0.3">
      <c r="B540">
        <v>3573.4490000000001</v>
      </c>
      <c r="C540">
        <v>76.212000000000003</v>
      </c>
      <c r="D540">
        <v>3.9300000000000003E-3</v>
      </c>
      <c r="E540">
        <v>5.2100000000000002E-3</v>
      </c>
      <c r="N540">
        <v>19.0168</v>
      </c>
      <c r="O540">
        <v>495</v>
      </c>
      <c r="P540">
        <v>19.0168</v>
      </c>
      <c r="Q540">
        <v>2016</v>
      </c>
      <c r="R540">
        <v>19.0168</v>
      </c>
      <c r="S540">
        <v>4105</v>
      </c>
    </row>
    <row r="541" spans="2:19" x14ac:dyDescent="0.3">
      <c r="B541">
        <v>3572.4850000000001</v>
      </c>
      <c r="C541">
        <v>75.864000000000004</v>
      </c>
      <c r="D541">
        <v>3.9199999999999999E-3</v>
      </c>
      <c r="E541">
        <v>5.1999999999999998E-3</v>
      </c>
      <c r="N541">
        <v>19.037199999999999</v>
      </c>
      <c r="O541">
        <v>441</v>
      </c>
      <c r="P541">
        <v>19.037199999999999</v>
      </c>
      <c r="Q541">
        <v>2007</v>
      </c>
      <c r="R541">
        <v>19.037199999999999</v>
      </c>
      <c r="S541">
        <v>4103</v>
      </c>
    </row>
    <row r="542" spans="2:19" x14ac:dyDescent="0.3">
      <c r="B542">
        <v>3571.5210000000002</v>
      </c>
      <c r="C542">
        <v>75.203999999999994</v>
      </c>
      <c r="D542">
        <v>3.9300000000000003E-3</v>
      </c>
      <c r="E542">
        <v>5.2199999999999998E-3</v>
      </c>
      <c r="N542">
        <v>19.057600000000001</v>
      </c>
      <c r="O542">
        <v>462</v>
      </c>
      <c r="P542">
        <v>19.057600000000001</v>
      </c>
      <c r="Q542">
        <v>2002</v>
      </c>
      <c r="R542">
        <v>19.057600000000001</v>
      </c>
      <c r="S542">
        <v>4103</v>
      </c>
    </row>
    <row r="543" spans="2:19" x14ac:dyDescent="0.3">
      <c r="B543">
        <v>3570.556</v>
      </c>
      <c r="C543">
        <v>73.608000000000004</v>
      </c>
      <c r="D543">
        <v>4.0000000000000001E-3</v>
      </c>
      <c r="E543">
        <v>5.2900000000000004E-3</v>
      </c>
      <c r="N543">
        <v>19.077999999999999</v>
      </c>
      <c r="O543">
        <v>425</v>
      </c>
      <c r="P543">
        <v>19.077999999999999</v>
      </c>
      <c r="Q543">
        <v>2001</v>
      </c>
      <c r="R543">
        <v>19.077999999999999</v>
      </c>
      <c r="S543">
        <v>4086</v>
      </c>
    </row>
    <row r="544" spans="2:19" x14ac:dyDescent="0.3">
      <c r="B544">
        <v>3569.5920000000001</v>
      </c>
      <c r="C544">
        <v>70.602999999999994</v>
      </c>
      <c r="D544">
        <v>4.15E-3</v>
      </c>
      <c r="E544">
        <v>5.3899999999999998E-3</v>
      </c>
      <c r="N544">
        <v>19.098400000000002</v>
      </c>
      <c r="O544">
        <v>424</v>
      </c>
      <c r="P544">
        <v>19.098400000000002</v>
      </c>
      <c r="Q544">
        <v>2006</v>
      </c>
      <c r="R544">
        <v>19.098400000000002</v>
      </c>
      <c r="S544">
        <v>4103</v>
      </c>
    </row>
    <row r="545" spans="2:19" x14ac:dyDescent="0.3">
      <c r="B545">
        <v>3568.6280000000002</v>
      </c>
      <c r="C545">
        <v>66.771000000000001</v>
      </c>
      <c r="D545">
        <v>4.3400000000000001E-3</v>
      </c>
      <c r="E545">
        <v>5.4400000000000004E-3</v>
      </c>
      <c r="N545">
        <v>19.1188</v>
      </c>
      <c r="O545">
        <v>479</v>
      </c>
      <c r="P545">
        <v>19.1188</v>
      </c>
      <c r="Q545">
        <v>2006</v>
      </c>
      <c r="R545">
        <v>19.1188</v>
      </c>
      <c r="S545">
        <v>4092</v>
      </c>
    </row>
    <row r="546" spans="2:19" x14ac:dyDescent="0.3">
      <c r="B546">
        <v>3567.6640000000002</v>
      </c>
      <c r="C546">
        <v>63.911999999999999</v>
      </c>
      <c r="D546">
        <v>4.47E-3</v>
      </c>
      <c r="E546">
        <v>5.3400000000000001E-3</v>
      </c>
      <c r="N546">
        <v>19.139199999999999</v>
      </c>
      <c r="O546">
        <v>436</v>
      </c>
      <c r="P546">
        <v>19.139199999999999</v>
      </c>
      <c r="Q546">
        <v>2034</v>
      </c>
      <c r="R546">
        <v>19.139199999999999</v>
      </c>
      <c r="S546">
        <v>4094</v>
      </c>
    </row>
    <row r="547" spans="2:19" x14ac:dyDescent="0.3">
      <c r="B547">
        <v>3566.6990000000001</v>
      </c>
      <c r="C547">
        <v>63.908999999999999</v>
      </c>
      <c r="D547">
        <v>4.4200000000000003E-3</v>
      </c>
      <c r="E547">
        <v>5.1200000000000004E-3</v>
      </c>
      <c r="N547">
        <v>19.159600000000001</v>
      </c>
      <c r="O547">
        <v>475</v>
      </c>
      <c r="P547">
        <v>19.159600000000001</v>
      </c>
      <c r="Q547">
        <v>2016</v>
      </c>
      <c r="R547">
        <v>19.159600000000001</v>
      </c>
      <c r="S547">
        <v>4120</v>
      </c>
    </row>
    <row r="548" spans="2:19" x14ac:dyDescent="0.3">
      <c r="B548">
        <v>3565.7350000000001</v>
      </c>
      <c r="C548">
        <v>67.335999999999999</v>
      </c>
      <c r="D548">
        <v>4.1599999999999996E-3</v>
      </c>
      <c r="E548">
        <v>4.8799999999999998E-3</v>
      </c>
      <c r="N548">
        <v>19.18</v>
      </c>
      <c r="O548">
        <v>452</v>
      </c>
      <c r="P548">
        <v>19.18</v>
      </c>
      <c r="Q548">
        <v>2000</v>
      </c>
      <c r="R548">
        <v>19.18</v>
      </c>
      <c r="S548">
        <v>4122</v>
      </c>
    </row>
    <row r="549" spans="2:19" x14ac:dyDescent="0.3">
      <c r="B549">
        <v>3564.7710000000002</v>
      </c>
      <c r="C549">
        <v>72.986000000000004</v>
      </c>
      <c r="D549">
        <v>3.8400000000000001E-3</v>
      </c>
      <c r="E549">
        <v>4.7400000000000003E-3</v>
      </c>
      <c r="N549">
        <v>19.200399999999998</v>
      </c>
      <c r="O549">
        <v>428</v>
      </c>
      <c r="P549">
        <v>19.200399999999998</v>
      </c>
      <c r="Q549">
        <v>2000</v>
      </c>
      <c r="R549">
        <v>19.200399999999998</v>
      </c>
      <c r="S549">
        <v>4128</v>
      </c>
    </row>
    <row r="550" spans="2:19" x14ac:dyDescent="0.3">
      <c r="B550">
        <v>3563.8069999999998</v>
      </c>
      <c r="C550">
        <v>78.424999999999997</v>
      </c>
      <c r="D550">
        <v>3.5899999999999999E-3</v>
      </c>
      <c r="E550">
        <v>4.7099999999999998E-3</v>
      </c>
      <c r="N550">
        <v>19.220800000000001</v>
      </c>
      <c r="O550">
        <v>449</v>
      </c>
      <c r="P550">
        <v>19.220800000000001</v>
      </c>
      <c r="Q550">
        <v>2009</v>
      </c>
      <c r="R550">
        <v>19.220800000000001</v>
      </c>
      <c r="S550">
        <v>4104</v>
      </c>
    </row>
    <row r="551" spans="2:19" x14ac:dyDescent="0.3">
      <c r="B551">
        <v>3562.8429999999998</v>
      </c>
      <c r="C551">
        <v>81.343000000000004</v>
      </c>
      <c r="D551">
        <v>3.46E-3</v>
      </c>
      <c r="E551">
        <v>4.7600000000000003E-3</v>
      </c>
      <c r="N551">
        <v>19.241199999999999</v>
      </c>
      <c r="O551">
        <v>471</v>
      </c>
      <c r="P551">
        <v>19.241199999999999</v>
      </c>
      <c r="Q551">
        <v>2006</v>
      </c>
      <c r="R551">
        <v>19.241199999999999</v>
      </c>
      <c r="S551">
        <v>4102</v>
      </c>
    </row>
    <row r="552" spans="2:19" x14ac:dyDescent="0.3">
      <c r="B552">
        <v>3561.8780000000002</v>
      </c>
      <c r="C552">
        <v>81.082999999999998</v>
      </c>
      <c r="D552">
        <v>3.4499999999999999E-3</v>
      </c>
      <c r="E552">
        <v>4.8300000000000001E-3</v>
      </c>
      <c r="N552">
        <v>19.261600000000001</v>
      </c>
      <c r="O552">
        <v>490</v>
      </c>
      <c r="P552">
        <v>19.261600000000001</v>
      </c>
      <c r="Q552">
        <v>2009</v>
      </c>
      <c r="R552">
        <v>19.261600000000001</v>
      </c>
      <c r="S552">
        <v>4099</v>
      </c>
    </row>
    <row r="553" spans="2:19" x14ac:dyDescent="0.3">
      <c r="B553">
        <v>3560.9140000000002</v>
      </c>
      <c r="C553">
        <v>78.89</v>
      </c>
      <c r="D553">
        <v>3.5100000000000001E-3</v>
      </c>
      <c r="E553">
        <v>4.8500000000000001E-3</v>
      </c>
      <c r="N553">
        <v>19.282</v>
      </c>
      <c r="O553">
        <v>453</v>
      </c>
      <c r="P553">
        <v>19.282</v>
      </c>
      <c r="Q553">
        <v>2023</v>
      </c>
      <c r="R553">
        <v>19.282</v>
      </c>
      <c r="S553">
        <v>4097</v>
      </c>
    </row>
    <row r="554" spans="2:19" x14ac:dyDescent="0.3">
      <c r="B554">
        <v>3559.95</v>
      </c>
      <c r="C554">
        <v>76.590999999999994</v>
      </c>
      <c r="D554">
        <v>3.5599999999999998E-3</v>
      </c>
      <c r="E554">
        <v>4.81E-3</v>
      </c>
      <c r="N554">
        <v>19.302399999999999</v>
      </c>
      <c r="O554">
        <v>461</v>
      </c>
      <c r="P554">
        <v>19.302399999999999</v>
      </c>
      <c r="Q554">
        <v>2006</v>
      </c>
      <c r="R554">
        <v>19.302399999999999</v>
      </c>
      <c r="S554">
        <v>4123</v>
      </c>
    </row>
    <row r="555" spans="2:19" x14ac:dyDescent="0.3">
      <c r="B555">
        <v>3558.9859999999999</v>
      </c>
      <c r="C555">
        <v>75.302000000000007</v>
      </c>
      <c r="D555">
        <v>3.5799999999999998E-3</v>
      </c>
      <c r="E555">
        <v>4.7400000000000003E-3</v>
      </c>
      <c r="N555">
        <v>19.322800000000001</v>
      </c>
      <c r="O555">
        <v>453</v>
      </c>
      <c r="P555">
        <v>19.322800000000001</v>
      </c>
      <c r="Q555">
        <v>2000</v>
      </c>
      <c r="R555">
        <v>19.322800000000001</v>
      </c>
      <c r="S555">
        <v>4116</v>
      </c>
    </row>
    <row r="556" spans="2:19" x14ac:dyDescent="0.3">
      <c r="B556">
        <v>3558.0210000000002</v>
      </c>
      <c r="C556">
        <v>75.16</v>
      </c>
      <c r="D556">
        <v>3.5500000000000002E-3</v>
      </c>
      <c r="E556">
        <v>4.6800000000000001E-3</v>
      </c>
      <c r="N556">
        <v>19.3432</v>
      </c>
      <c r="O556">
        <v>490</v>
      </c>
      <c r="P556">
        <v>19.3432</v>
      </c>
      <c r="Q556">
        <v>2014</v>
      </c>
      <c r="R556">
        <v>19.3432</v>
      </c>
      <c r="S556">
        <v>4118</v>
      </c>
    </row>
    <row r="557" spans="2:19" x14ac:dyDescent="0.3">
      <c r="B557">
        <v>3557.0569999999998</v>
      </c>
      <c r="C557">
        <v>75.653999999999996</v>
      </c>
      <c r="D557">
        <v>3.5100000000000001E-3</v>
      </c>
      <c r="E557">
        <v>4.6299999999999996E-3</v>
      </c>
      <c r="N557">
        <v>19.363600000000002</v>
      </c>
      <c r="O557">
        <v>425</v>
      </c>
      <c r="P557">
        <v>19.363600000000002</v>
      </c>
      <c r="Q557">
        <v>2008</v>
      </c>
      <c r="R557">
        <v>19.363600000000002</v>
      </c>
      <c r="S557">
        <v>4101</v>
      </c>
    </row>
    <row r="558" spans="2:19" x14ac:dyDescent="0.3">
      <c r="B558">
        <v>3556.0929999999998</v>
      </c>
      <c r="C558">
        <v>76.036000000000001</v>
      </c>
      <c r="D558">
        <v>3.47E-3</v>
      </c>
      <c r="E558">
        <v>4.6100000000000004E-3</v>
      </c>
      <c r="N558">
        <v>19.384</v>
      </c>
      <c r="O558">
        <v>421</v>
      </c>
      <c r="P558">
        <v>19.384</v>
      </c>
      <c r="Q558">
        <v>2022</v>
      </c>
      <c r="R558">
        <v>19.384</v>
      </c>
      <c r="S558">
        <v>4111</v>
      </c>
    </row>
    <row r="559" spans="2:19" x14ac:dyDescent="0.3">
      <c r="B559">
        <v>3555.1289999999999</v>
      </c>
      <c r="C559">
        <v>75.695999999999998</v>
      </c>
      <c r="D559">
        <v>3.46E-3</v>
      </c>
      <c r="E559">
        <v>4.6100000000000004E-3</v>
      </c>
      <c r="N559">
        <v>19.404399999999999</v>
      </c>
      <c r="O559">
        <v>486</v>
      </c>
      <c r="P559">
        <v>19.404399999999999</v>
      </c>
      <c r="Q559">
        <v>2006</v>
      </c>
      <c r="R559">
        <v>19.404399999999999</v>
      </c>
      <c r="S559">
        <v>4120</v>
      </c>
    </row>
    <row r="560" spans="2:19" x14ac:dyDescent="0.3">
      <c r="B560">
        <v>3554.165</v>
      </c>
      <c r="C560">
        <v>74.501000000000005</v>
      </c>
      <c r="D560">
        <v>3.48E-3</v>
      </c>
      <c r="E560">
        <v>4.5999999999999999E-3</v>
      </c>
      <c r="N560">
        <v>19.424800000000001</v>
      </c>
      <c r="O560">
        <v>438</v>
      </c>
      <c r="P560">
        <v>19.424800000000001</v>
      </c>
      <c r="Q560">
        <v>2020</v>
      </c>
      <c r="R560">
        <v>19.424800000000001</v>
      </c>
      <c r="S560">
        <v>4124</v>
      </c>
    </row>
    <row r="561" spans="2:19" x14ac:dyDescent="0.3">
      <c r="B561">
        <v>3553.2</v>
      </c>
      <c r="C561">
        <v>72.953999999999994</v>
      </c>
      <c r="D561">
        <v>3.5000000000000001E-3</v>
      </c>
      <c r="E561">
        <v>4.5599999999999998E-3</v>
      </c>
      <c r="N561">
        <v>19.4452</v>
      </c>
      <c r="O561">
        <v>440</v>
      </c>
      <c r="P561">
        <v>19.4452</v>
      </c>
      <c r="Q561">
        <v>2035</v>
      </c>
      <c r="R561">
        <v>19.4452</v>
      </c>
      <c r="S561">
        <v>4086</v>
      </c>
    </row>
    <row r="562" spans="2:19" x14ac:dyDescent="0.3">
      <c r="B562">
        <v>3552.2359999999999</v>
      </c>
      <c r="C562">
        <v>71.932000000000002</v>
      </c>
      <c r="D562">
        <v>3.5000000000000001E-3</v>
      </c>
      <c r="E562">
        <v>4.4799999999999996E-3</v>
      </c>
      <c r="N562">
        <v>19.465599999999998</v>
      </c>
      <c r="O562">
        <v>432</v>
      </c>
      <c r="P562">
        <v>19.465599999999998</v>
      </c>
      <c r="Q562">
        <v>2006</v>
      </c>
      <c r="R562">
        <v>19.465599999999998</v>
      </c>
      <c r="S562">
        <v>4119</v>
      </c>
    </row>
    <row r="563" spans="2:19" x14ac:dyDescent="0.3">
      <c r="B563">
        <v>3551.2719999999999</v>
      </c>
      <c r="C563">
        <v>72.040999999999997</v>
      </c>
      <c r="D563">
        <v>3.4499999999999999E-3</v>
      </c>
      <c r="E563">
        <v>4.3899999999999998E-3</v>
      </c>
      <c r="N563">
        <v>19.486000000000001</v>
      </c>
      <c r="O563">
        <v>443</v>
      </c>
      <c r="P563">
        <v>19.486000000000001</v>
      </c>
      <c r="Q563">
        <v>2034</v>
      </c>
      <c r="R563">
        <v>19.486000000000001</v>
      </c>
      <c r="S563">
        <v>4110</v>
      </c>
    </row>
    <row r="564" spans="2:19" x14ac:dyDescent="0.3">
      <c r="B564">
        <v>3550.308</v>
      </c>
      <c r="C564">
        <v>73.043999999999997</v>
      </c>
      <c r="D564">
        <v>3.3700000000000002E-3</v>
      </c>
      <c r="E564">
        <v>4.3299999999999996E-3</v>
      </c>
      <c r="N564">
        <v>19.506399999999999</v>
      </c>
      <c r="O564">
        <v>464</v>
      </c>
      <c r="P564">
        <v>19.506399999999999</v>
      </c>
      <c r="Q564">
        <v>2043</v>
      </c>
      <c r="R564">
        <v>19.506399999999999</v>
      </c>
      <c r="S564">
        <v>4105</v>
      </c>
    </row>
    <row r="565" spans="2:19" x14ac:dyDescent="0.3">
      <c r="B565">
        <v>3549.3429999999998</v>
      </c>
      <c r="C565">
        <v>73.915000000000006</v>
      </c>
      <c r="D565">
        <v>3.3E-3</v>
      </c>
      <c r="E565">
        <v>4.3200000000000001E-3</v>
      </c>
      <c r="N565">
        <v>19.526800000000001</v>
      </c>
      <c r="O565">
        <v>455</v>
      </c>
      <c r="P565">
        <v>19.526800000000001</v>
      </c>
      <c r="Q565">
        <v>2015</v>
      </c>
      <c r="R565">
        <v>19.526800000000001</v>
      </c>
      <c r="S565">
        <v>4106</v>
      </c>
    </row>
    <row r="566" spans="2:19" x14ac:dyDescent="0.3">
      <c r="B566">
        <v>3548.3789999999999</v>
      </c>
      <c r="C566">
        <v>73.599999999999994</v>
      </c>
      <c r="D566">
        <v>3.2799999999999999E-3</v>
      </c>
      <c r="E566">
        <v>4.3499999999999997E-3</v>
      </c>
      <c r="N566">
        <v>19.5472</v>
      </c>
      <c r="O566">
        <v>462</v>
      </c>
      <c r="P566">
        <v>19.5472</v>
      </c>
      <c r="Q566">
        <v>2005</v>
      </c>
      <c r="R566">
        <v>19.5472</v>
      </c>
      <c r="S566">
        <v>4100</v>
      </c>
    </row>
    <row r="567" spans="2:19" x14ac:dyDescent="0.3">
      <c r="B567">
        <v>3547.415</v>
      </c>
      <c r="C567">
        <v>71.992999999999995</v>
      </c>
      <c r="D567">
        <v>3.3E-3</v>
      </c>
      <c r="E567">
        <v>4.3600000000000002E-3</v>
      </c>
      <c r="N567">
        <v>19.567599999999999</v>
      </c>
      <c r="O567">
        <v>485</v>
      </c>
      <c r="P567">
        <v>19.567599999999999</v>
      </c>
      <c r="Q567">
        <v>2030</v>
      </c>
      <c r="R567">
        <v>19.567599999999999</v>
      </c>
      <c r="S567">
        <v>4124</v>
      </c>
    </row>
    <row r="568" spans="2:19" x14ac:dyDescent="0.3">
      <c r="B568">
        <v>3546.451</v>
      </c>
      <c r="C568">
        <v>70.13</v>
      </c>
      <c r="D568">
        <v>3.3400000000000001E-3</v>
      </c>
      <c r="E568">
        <v>4.3099999999999996E-3</v>
      </c>
      <c r="N568">
        <v>19.588000000000001</v>
      </c>
      <c r="O568">
        <v>469</v>
      </c>
      <c r="P568">
        <v>19.588000000000001</v>
      </c>
      <c r="Q568">
        <v>2051</v>
      </c>
      <c r="R568">
        <v>19.588000000000001</v>
      </c>
      <c r="S568">
        <v>4116</v>
      </c>
    </row>
    <row r="569" spans="2:19" x14ac:dyDescent="0.3">
      <c r="B569">
        <v>3545.4859999999999</v>
      </c>
      <c r="C569">
        <v>69.287999999999997</v>
      </c>
      <c r="D569">
        <v>3.3400000000000001E-3</v>
      </c>
      <c r="E569">
        <v>4.2399999999999998E-3</v>
      </c>
      <c r="N569">
        <v>19.6084</v>
      </c>
      <c r="O569">
        <v>441</v>
      </c>
      <c r="P569">
        <v>19.6084</v>
      </c>
      <c r="Q569">
        <v>2046</v>
      </c>
      <c r="R569">
        <v>19.6084</v>
      </c>
      <c r="S569">
        <v>4125</v>
      </c>
    </row>
    <row r="570" spans="2:19" x14ac:dyDescent="0.3">
      <c r="B570">
        <v>3544.5219999999999</v>
      </c>
      <c r="C570">
        <v>70.004999999999995</v>
      </c>
      <c r="D570">
        <v>3.31E-3</v>
      </c>
      <c r="E570">
        <v>4.1799999999999997E-3</v>
      </c>
      <c r="N570">
        <v>19.628799999999998</v>
      </c>
      <c r="O570">
        <v>408</v>
      </c>
      <c r="P570">
        <v>19.628799999999998</v>
      </c>
      <c r="Q570">
        <v>2023</v>
      </c>
      <c r="R570">
        <v>19.628799999999998</v>
      </c>
      <c r="S570">
        <v>4108</v>
      </c>
    </row>
    <row r="571" spans="2:19" x14ac:dyDescent="0.3">
      <c r="B571">
        <v>3543.558</v>
      </c>
      <c r="C571">
        <v>71.896000000000001</v>
      </c>
      <c r="D571">
        <v>3.2399999999999998E-3</v>
      </c>
      <c r="E571">
        <v>4.15E-3</v>
      </c>
      <c r="N571">
        <v>19.6492</v>
      </c>
      <c r="O571">
        <v>441</v>
      </c>
      <c r="P571">
        <v>19.6492</v>
      </c>
      <c r="Q571">
        <v>2045</v>
      </c>
      <c r="R571">
        <v>19.6492</v>
      </c>
      <c r="S571">
        <v>4135</v>
      </c>
    </row>
    <row r="572" spans="2:19" x14ac:dyDescent="0.3">
      <c r="B572">
        <v>3542.5940000000001</v>
      </c>
      <c r="C572">
        <v>74.084000000000003</v>
      </c>
      <c r="D572">
        <v>3.1700000000000001E-3</v>
      </c>
      <c r="E572">
        <v>4.15E-3</v>
      </c>
      <c r="N572">
        <v>19.669599999999999</v>
      </c>
      <c r="O572">
        <v>439</v>
      </c>
      <c r="P572">
        <v>19.669599999999999</v>
      </c>
      <c r="Q572">
        <v>2034</v>
      </c>
      <c r="R572">
        <v>19.669599999999999</v>
      </c>
      <c r="S572">
        <v>4115</v>
      </c>
    </row>
    <row r="573" spans="2:19" x14ac:dyDescent="0.3">
      <c r="B573">
        <v>3541.6289999999999</v>
      </c>
      <c r="C573">
        <v>75.728999999999999</v>
      </c>
      <c r="D573">
        <v>3.1199999999999999E-3</v>
      </c>
      <c r="E573">
        <v>4.1799999999999997E-3</v>
      </c>
      <c r="N573">
        <v>19.690000000000001</v>
      </c>
      <c r="O573">
        <v>438</v>
      </c>
      <c r="P573">
        <v>19.690000000000001</v>
      </c>
      <c r="Q573">
        <v>2059</v>
      </c>
      <c r="R573">
        <v>19.690000000000001</v>
      </c>
      <c r="S573">
        <v>4139</v>
      </c>
    </row>
    <row r="574" spans="2:19" x14ac:dyDescent="0.3">
      <c r="B574">
        <v>3540.665</v>
      </c>
      <c r="C574">
        <v>76.36</v>
      </c>
      <c r="D574">
        <v>3.0999999999999999E-3</v>
      </c>
      <c r="E574">
        <v>4.1999999999999997E-3</v>
      </c>
      <c r="N574">
        <v>19.7104</v>
      </c>
      <c r="O574">
        <v>447</v>
      </c>
      <c r="P574">
        <v>19.7104</v>
      </c>
      <c r="Q574">
        <v>2041</v>
      </c>
      <c r="R574">
        <v>19.7104</v>
      </c>
      <c r="S574">
        <v>4138</v>
      </c>
    </row>
    <row r="575" spans="2:19" x14ac:dyDescent="0.3">
      <c r="B575">
        <v>3539.701</v>
      </c>
      <c r="C575">
        <v>75.945999999999998</v>
      </c>
      <c r="D575">
        <v>3.1099999999999999E-3</v>
      </c>
      <c r="E575">
        <v>4.1999999999999997E-3</v>
      </c>
      <c r="N575">
        <v>19.730799999999999</v>
      </c>
      <c r="O575">
        <v>432</v>
      </c>
      <c r="P575">
        <v>19.730799999999999</v>
      </c>
      <c r="Q575">
        <v>2058</v>
      </c>
      <c r="R575">
        <v>19.730799999999999</v>
      </c>
      <c r="S575">
        <v>4159</v>
      </c>
    </row>
    <row r="576" spans="2:19" x14ac:dyDescent="0.3">
      <c r="B576">
        <v>3538.7370000000001</v>
      </c>
      <c r="C576">
        <v>74.772000000000006</v>
      </c>
      <c r="D576">
        <v>3.1199999999999999E-3</v>
      </c>
      <c r="E576">
        <v>4.1799999999999997E-3</v>
      </c>
      <c r="N576">
        <v>19.751200000000001</v>
      </c>
      <c r="O576">
        <v>456</v>
      </c>
      <c r="P576">
        <v>19.751200000000001</v>
      </c>
      <c r="Q576">
        <v>2071</v>
      </c>
      <c r="R576">
        <v>19.751200000000001</v>
      </c>
      <c r="S576">
        <v>4147</v>
      </c>
    </row>
    <row r="577" spans="2:19" x14ac:dyDescent="0.3">
      <c r="B577">
        <v>3537.7719999999999</v>
      </c>
      <c r="C577">
        <v>73.322000000000003</v>
      </c>
      <c r="D577">
        <v>3.15E-3</v>
      </c>
      <c r="E577">
        <v>4.15E-3</v>
      </c>
      <c r="N577">
        <v>19.771599999999999</v>
      </c>
      <c r="O577">
        <v>448</v>
      </c>
      <c r="P577">
        <v>19.771599999999999</v>
      </c>
      <c r="Q577">
        <v>2052</v>
      </c>
      <c r="R577">
        <v>19.771599999999999</v>
      </c>
      <c r="S577">
        <v>4160</v>
      </c>
    </row>
    <row r="578" spans="2:19" x14ac:dyDescent="0.3">
      <c r="B578">
        <v>3536.808</v>
      </c>
      <c r="C578">
        <v>72.186999999999998</v>
      </c>
      <c r="D578">
        <v>3.1700000000000001E-3</v>
      </c>
      <c r="E578">
        <v>4.1099999999999999E-3</v>
      </c>
      <c r="N578">
        <v>19.792000000000002</v>
      </c>
      <c r="O578">
        <v>455</v>
      </c>
      <c r="P578">
        <v>19.792000000000002</v>
      </c>
      <c r="Q578">
        <v>2035</v>
      </c>
      <c r="R578">
        <v>19.792000000000002</v>
      </c>
      <c r="S578">
        <v>4142</v>
      </c>
    </row>
    <row r="579" spans="2:19" x14ac:dyDescent="0.3">
      <c r="B579">
        <v>3535.8440000000001</v>
      </c>
      <c r="C579">
        <v>71.870999999999995</v>
      </c>
      <c r="D579">
        <v>3.1700000000000001E-3</v>
      </c>
      <c r="E579">
        <v>4.0800000000000003E-3</v>
      </c>
      <c r="N579">
        <v>19.8124</v>
      </c>
      <c r="O579">
        <v>446</v>
      </c>
      <c r="P579">
        <v>19.8124</v>
      </c>
      <c r="Q579">
        <v>2056</v>
      </c>
      <c r="R579">
        <v>19.8124</v>
      </c>
      <c r="S579">
        <v>4156</v>
      </c>
    </row>
    <row r="580" spans="2:19" x14ac:dyDescent="0.3">
      <c r="B580">
        <v>3534.88</v>
      </c>
      <c r="C580">
        <v>72.483999999999995</v>
      </c>
      <c r="D580">
        <v>3.16E-3</v>
      </c>
      <c r="E580">
        <v>4.0600000000000002E-3</v>
      </c>
      <c r="N580">
        <v>19.832799999999999</v>
      </c>
      <c r="O580">
        <v>441</v>
      </c>
      <c r="P580">
        <v>19.832799999999999</v>
      </c>
      <c r="Q580">
        <v>2042</v>
      </c>
      <c r="R580">
        <v>19.832799999999999</v>
      </c>
      <c r="S580">
        <v>4147</v>
      </c>
    </row>
    <row r="581" spans="2:19" x14ac:dyDescent="0.3">
      <c r="B581">
        <v>3533.9160000000002</v>
      </c>
      <c r="C581">
        <v>73.572999999999993</v>
      </c>
      <c r="D581">
        <v>3.13E-3</v>
      </c>
      <c r="E581">
        <v>4.0699999999999998E-3</v>
      </c>
      <c r="N581">
        <v>19.853200000000001</v>
      </c>
      <c r="O581">
        <v>408</v>
      </c>
      <c r="P581">
        <v>19.853200000000001</v>
      </c>
      <c r="Q581">
        <v>2060</v>
      </c>
      <c r="R581">
        <v>19.853200000000001</v>
      </c>
      <c r="S581">
        <v>4176</v>
      </c>
    </row>
    <row r="582" spans="2:19" x14ac:dyDescent="0.3">
      <c r="B582">
        <v>3532.951</v>
      </c>
      <c r="C582">
        <v>74.37</v>
      </c>
      <c r="D582">
        <v>3.1099999999999999E-3</v>
      </c>
      <c r="E582">
        <v>4.1000000000000003E-3</v>
      </c>
      <c r="N582">
        <v>19.8736</v>
      </c>
      <c r="O582">
        <v>463</v>
      </c>
      <c r="P582">
        <v>19.8736</v>
      </c>
      <c r="Q582">
        <v>2048</v>
      </c>
      <c r="R582">
        <v>19.8736</v>
      </c>
      <c r="S582">
        <v>4159</v>
      </c>
    </row>
    <row r="583" spans="2:19" x14ac:dyDescent="0.3">
      <c r="B583">
        <v>3531.9870000000001</v>
      </c>
      <c r="C583">
        <v>74.307000000000002</v>
      </c>
      <c r="D583">
        <v>3.1099999999999999E-3</v>
      </c>
      <c r="E583">
        <v>4.13E-3</v>
      </c>
      <c r="N583">
        <v>19.893999999999998</v>
      </c>
      <c r="O583">
        <v>453</v>
      </c>
      <c r="P583">
        <v>19.893999999999998</v>
      </c>
      <c r="Q583">
        <v>2031</v>
      </c>
      <c r="R583">
        <v>19.893999999999998</v>
      </c>
      <c r="S583">
        <v>4165</v>
      </c>
    </row>
    <row r="584" spans="2:19" x14ac:dyDescent="0.3">
      <c r="B584">
        <v>3531.0230000000001</v>
      </c>
      <c r="C584">
        <v>73.394999999999996</v>
      </c>
      <c r="D584">
        <v>3.13E-3</v>
      </c>
      <c r="E584">
        <v>4.15E-3</v>
      </c>
      <c r="N584">
        <v>19.914400000000001</v>
      </c>
      <c r="O584">
        <v>434</v>
      </c>
      <c r="P584">
        <v>19.914400000000001</v>
      </c>
      <c r="Q584">
        <v>2022</v>
      </c>
      <c r="R584">
        <v>19.914400000000001</v>
      </c>
      <c r="S584">
        <v>4129</v>
      </c>
    </row>
    <row r="585" spans="2:19" x14ac:dyDescent="0.3">
      <c r="B585">
        <v>3530.0590000000002</v>
      </c>
      <c r="C585">
        <v>72.123000000000005</v>
      </c>
      <c r="D585">
        <v>3.15E-3</v>
      </c>
      <c r="E585">
        <v>4.13E-3</v>
      </c>
      <c r="N585">
        <v>19.934799999999999</v>
      </c>
      <c r="O585">
        <v>439</v>
      </c>
      <c r="P585">
        <v>19.934799999999999</v>
      </c>
      <c r="Q585">
        <v>2037</v>
      </c>
      <c r="R585">
        <v>19.934799999999999</v>
      </c>
      <c r="S585">
        <v>4121</v>
      </c>
    </row>
    <row r="586" spans="2:19" x14ac:dyDescent="0.3">
      <c r="B586">
        <v>3529.0940000000001</v>
      </c>
      <c r="C586">
        <v>71.072000000000003</v>
      </c>
      <c r="D586">
        <v>3.16E-3</v>
      </c>
      <c r="E586">
        <v>4.0899999999999999E-3</v>
      </c>
      <c r="N586">
        <v>19.955200000000001</v>
      </c>
      <c r="O586">
        <v>466</v>
      </c>
      <c r="P586">
        <v>19.955200000000001</v>
      </c>
      <c r="Q586">
        <v>2030</v>
      </c>
      <c r="R586">
        <v>19.955200000000001</v>
      </c>
      <c r="S586">
        <v>4147</v>
      </c>
    </row>
    <row r="587" spans="2:19" x14ac:dyDescent="0.3">
      <c r="B587">
        <v>3528.13</v>
      </c>
      <c r="C587">
        <v>70.617999999999995</v>
      </c>
      <c r="D587">
        <v>3.15E-3</v>
      </c>
      <c r="E587">
        <v>4.0299999999999997E-3</v>
      </c>
      <c r="N587">
        <v>19.9756</v>
      </c>
      <c r="O587">
        <v>461</v>
      </c>
      <c r="P587">
        <v>19.9756</v>
      </c>
      <c r="Q587">
        <v>2034</v>
      </c>
      <c r="R587">
        <v>19.9756</v>
      </c>
      <c r="S587">
        <v>4123</v>
      </c>
    </row>
    <row r="588" spans="2:19" x14ac:dyDescent="0.3">
      <c r="B588">
        <v>3527.1660000000002</v>
      </c>
      <c r="C588">
        <v>70.8</v>
      </c>
      <c r="D588">
        <v>3.1099999999999999E-3</v>
      </c>
      <c r="E588">
        <v>3.9699999999999996E-3</v>
      </c>
      <c r="N588">
        <v>19.995999999999999</v>
      </c>
      <c r="O588">
        <v>433</v>
      </c>
      <c r="P588">
        <v>19.995999999999999</v>
      </c>
      <c r="Q588">
        <v>2010</v>
      </c>
      <c r="R588">
        <v>19.995999999999999</v>
      </c>
      <c r="S588">
        <v>4131</v>
      </c>
    </row>
    <row r="589" spans="2:19" x14ac:dyDescent="0.3">
      <c r="B589">
        <v>3526.2020000000002</v>
      </c>
      <c r="C589">
        <v>71.308000000000007</v>
      </c>
      <c r="D589">
        <v>3.0599999999999998E-3</v>
      </c>
      <c r="E589">
        <v>3.9300000000000003E-3</v>
      </c>
      <c r="N589">
        <v>20.016400000000001</v>
      </c>
      <c r="O589">
        <v>443</v>
      </c>
      <c r="P589">
        <v>20.016400000000001</v>
      </c>
      <c r="Q589">
        <v>2022</v>
      </c>
      <c r="R589">
        <v>20.016400000000001</v>
      </c>
      <c r="S589">
        <v>4121</v>
      </c>
    </row>
    <row r="590" spans="2:19" x14ac:dyDescent="0.3">
      <c r="B590">
        <v>3525.2379999999998</v>
      </c>
      <c r="C590">
        <v>71.677999999999997</v>
      </c>
      <c r="D590">
        <v>3.0400000000000002E-3</v>
      </c>
      <c r="E590">
        <v>3.9300000000000003E-3</v>
      </c>
      <c r="N590">
        <v>20.036799999999999</v>
      </c>
      <c r="O590">
        <v>489</v>
      </c>
      <c r="P590">
        <v>20.036799999999999</v>
      </c>
      <c r="Q590">
        <v>2011</v>
      </c>
      <c r="R590">
        <v>20.036799999999999</v>
      </c>
      <c r="S590">
        <v>4103</v>
      </c>
    </row>
    <row r="591" spans="2:19" x14ac:dyDescent="0.3">
      <c r="B591">
        <v>3524.2730000000001</v>
      </c>
      <c r="C591">
        <v>71.694999999999993</v>
      </c>
      <c r="D591">
        <v>3.0300000000000001E-3</v>
      </c>
      <c r="E591">
        <v>3.9399999999999999E-3</v>
      </c>
      <c r="N591">
        <v>20.057200000000002</v>
      </c>
      <c r="O591">
        <v>433</v>
      </c>
      <c r="P591">
        <v>20.057200000000002</v>
      </c>
      <c r="Q591">
        <v>2017</v>
      </c>
      <c r="R591">
        <v>20.057200000000002</v>
      </c>
      <c r="S591">
        <v>4094</v>
      </c>
    </row>
    <row r="592" spans="2:19" x14ac:dyDescent="0.3">
      <c r="B592">
        <v>3523.3090000000002</v>
      </c>
      <c r="C592">
        <v>71.629000000000005</v>
      </c>
      <c r="D592">
        <v>3.0500000000000002E-3</v>
      </c>
      <c r="E592">
        <v>3.96E-3</v>
      </c>
      <c r="N592">
        <v>20.0776</v>
      </c>
      <c r="O592">
        <v>401</v>
      </c>
      <c r="P592">
        <v>20.0776</v>
      </c>
      <c r="Q592">
        <v>2041</v>
      </c>
      <c r="R592">
        <v>20.0776</v>
      </c>
      <c r="S592">
        <v>4115</v>
      </c>
    </row>
    <row r="593" spans="2:19" x14ac:dyDescent="0.3">
      <c r="B593">
        <v>3522.3449999999998</v>
      </c>
      <c r="C593">
        <v>71.94</v>
      </c>
      <c r="D593">
        <v>3.0500000000000002E-3</v>
      </c>
      <c r="E593">
        <v>3.96E-3</v>
      </c>
      <c r="N593">
        <v>20.097999999999999</v>
      </c>
      <c r="O593">
        <v>432</v>
      </c>
      <c r="P593">
        <v>20.097999999999999</v>
      </c>
      <c r="Q593">
        <v>2001</v>
      </c>
      <c r="R593">
        <v>20.097999999999999</v>
      </c>
      <c r="S593">
        <v>4122</v>
      </c>
    </row>
    <row r="594" spans="2:19" x14ac:dyDescent="0.3">
      <c r="B594">
        <v>3521.3809999999999</v>
      </c>
      <c r="C594">
        <v>72.751999999999995</v>
      </c>
      <c r="D594">
        <v>3.0300000000000001E-3</v>
      </c>
      <c r="E594">
        <v>3.9500000000000004E-3</v>
      </c>
      <c r="N594">
        <v>20.118400000000001</v>
      </c>
      <c r="O594">
        <v>435</v>
      </c>
      <c r="P594">
        <v>20.118400000000001</v>
      </c>
      <c r="Q594">
        <v>2034</v>
      </c>
      <c r="R594">
        <v>20.118400000000001</v>
      </c>
      <c r="S594">
        <v>4118</v>
      </c>
    </row>
    <row r="595" spans="2:19" x14ac:dyDescent="0.3">
      <c r="B595">
        <v>3520.4160000000002</v>
      </c>
      <c r="C595">
        <v>73.691999999999993</v>
      </c>
      <c r="D595">
        <v>3.0100000000000001E-3</v>
      </c>
      <c r="E595">
        <v>3.9500000000000004E-3</v>
      </c>
      <c r="N595">
        <v>20.1388</v>
      </c>
      <c r="O595">
        <v>449</v>
      </c>
      <c r="P595">
        <v>20.1388</v>
      </c>
      <c r="Q595">
        <v>2022</v>
      </c>
      <c r="R595">
        <v>20.1388</v>
      </c>
      <c r="S595">
        <v>4120</v>
      </c>
    </row>
    <row r="596" spans="2:19" x14ac:dyDescent="0.3">
      <c r="B596">
        <v>3519.4520000000002</v>
      </c>
      <c r="C596">
        <v>74.239999999999995</v>
      </c>
      <c r="D596">
        <v>2.99E-3</v>
      </c>
      <c r="E596">
        <v>3.96E-3</v>
      </c>
      <c r="N596">
        <v>20.159199999999998</v>
      </c>
      <c r="O596">
        <v>432</v>
      </c>
      <c r="P596">
        <v>20.159199999999998</v>
      </c>
      <c r="Q596">
        <v>2005</v>
      </c>
      <c r="R596">
        <v>20.159199999999998</v>
      </c>
      <c r="S596">
        <v>4132</v>
      </c>
    </row>
    <row r="597" spans="2:19" x14ac:dyDescent="0.3">
      <c r="B597">
        <v>3518.4879999999998</v>
      </c>
      <c r="C597">
        <v>74.194999999999993</v>
      </c>
      <c r="D597">
        <v>2.98E-3</v>
      </c>
      <c r="E597">
        <v>3.96E-3</v>
      </c>
      <c r="N597">
        <v>20.179600000000001</v>
      </c>
      <c r="O597">
        <v>454</v>
      </c>
      <c r="P597">
        <v>20.179600000000001</v>
      </c>
      <c r="Q597">
        <v>2020</v>
      </c>
      <c r="R597">
        <v>20.179600000000001</v>
      </c>
      <c r="S597">
        <v>4111</v>
      </c>
    </row>
    <row r="598" spans="2:19" x14ac:dyDescent="0.3">
      <c r="B598">
        <v>3517.5239999999999</v>
      </c>
      <c r="C598">
        <v>73.784999999999997</v>
      </c>
      <c r="D598">
        <v>2.97E-3</v>
      </c>
      <c r="E598">
        <v>3.9399999999999999E-3</v>
      </c>
      <c r="N598">
        <v>20.2</v>
      </c>
      <c r="O598">
        <v>445</v>
      </c>
      <c r="P598">
        <v>20.2</v>
      </c>
      <c r="Q598">
        <v>2016</v>
      </c>
      <c r="R598">
        <v>20.2</v>
      </c>
      <c r="S598">
        <v>4116</v>
      </c>
    </row>
    <row r="599" spans="2:19" x14ac:dyDescent="0.3">
      <c r="B599">
        <v>3516.5590000000002</v>
      </c>
      <c r="C599">
        <v>73.367999999999995</v>
      </c>
      <c r="D599">
        <v>2.96E-3</v>
      </c>
      <c r="E599">
        <v>3.9100000000000003E-3</v>
      </c>
      <c r="N599">
        <v>20.220400000000001</v>
      </c>
      <c r="O599">
        <v>431</v>
      </c>
      <c r="P599">
        <v>20.220400000000001</v>
      </c>
      <c r="Q599">
        <v>2014</v>
      </c>
      <c r="R599">
        <v>20.220400000000001</v>
      </c>
      <c r="S599">
        <v>4124</v>
      </c>
    </row>
    <row r="600" spans="2:19" x14ac:dyDescent="0.3">
      <c r="B600">
        <v>3515.5949999999998</v>
      </c>
      <c r="C600">
        <v>73.128</v>
      </c>
      <c r="D600">
        <v>2.9399999999999999E-3</v>
      </c>
      <c r="E600">
        <v>3.8700000000000002E-3</v>
      </c>
      <c r="N600">
        <v>20.2408</v>
      </c>
      <c r="O600">
        <v>436</v>
      </c>
      <c r="P600">
        <v>20.2408</v>
      </c>
      <c r="Q600">
        <v>2007</v>
      </c>
      <c r="R600">
        <v>20.2408</v>
      </c>
      <c r="S600">
        <v>4113</v>
      </c>
    </row>
    <row r="601" spans="2:19" x14ac:dyDescent="0.3">
      <c r="B601">
        <v>3514.6309999999999</v>
      </c>
      <c r="C601">
        <v>73.013999999999996</v>
      </c>
      <c r="D601">
        <v>2.9199999999999999E-3</v>
      </c>
      <c r="E601">
        <v>3.8500000000000001E-3</v>
      </c>
      <c r="N601">
        <v>20.261199999999999</v>
      </c>
      <c r="O601">
        <v>433</v>
      </c>
      <c r="P601">
        <v>20.261199999999999</v>
      </c>
      <c r="Q601">
        <v>2029</v>
      </c>
      <c r="R601">
        <v>20.261199999999999</v>
      </c>
      <c r="S601">
        <v>4125</v>
      </c>
    </row>
    <row r="602" spans="2:19" x14ac:dyDescent="0.3">
      <c r="B602">
        <v>3513.6669999999999</v>
      </c>
      <c r="C602">
        <v>72.882999999999996</v>
      </c>
      <c r="D602">
        <v>2.9199999999999999E-3</v>
      </c>
      <c r="E602">
        <v>3.8500000000000001E-3</v>
      </c>
      <c r="N602">
        <v>20.281600000000001</v>
      </c>
      <c r="O602">
        <v>395</v>
      </c>
      <c r="P602">
        <v>20.281600000000001</v>
      </c>
      <c r="Q602">
        <v>2000</v>
      </c>
      <c r="R602">
        <v>20.281600000000001</v>
      </c>
      <c r="S602">
        <v>4121</v>
      </c>
    </row>
    <row r="603" spans="2:19" x14ac:dyDescent="0.3">
      <c r="B603">
        <v>3512.7020000000002</v>
      </c>
      <c r="C603">
        <v>72.614000000000004</v>
      </c>
      <c r="D603">
        <v>2.9399999999999999E-3</v>
      </c>
      <c r="E603">
        <v>3.8700000000000002E-3</v>
      </c>
      <c r="N603">
        <v>20.302</v>
      </c>
      <c r="O603">
        <v>438</v>
      </c>
      <c r="P603">
        <v>20.302</v>
      </c>
      <c r="Q603">
        <v>2007</v>
      </c>
      <c r="R603">
        <v>20.302</v>
      </c>
      <c r="S603">
        <v>4085</v>
      </c>
    </row>
    <row r="604" spans="2:19" x14ac:dyDescent="0.3">
      <c r="B604">
        <v>3511.7379999999998</v>
      </c>
      <c r="C604">
        <v>72.162000000000006</v>
      </c>
      <c r="D604">
        <v>2.96E-3</v>
      </c>
      <c r="E604">
        <v>3.8899999999999998E-3</v>
      </c>
      <c r="N604">
        <v>20.322399999999998</v>
      </c>
      <c r="O604">
        <v>387</v>
      </c>
      <c r="P604">
        <v>20.322399999999998</v>
      </c>
      <c r="Q604">
        <v>2022</v>
      </c>
      <c r="R604">
        <v>20.322399999999998</v>
      </c>
      <c r="S604">
        <v>4097</v>
      </c>
    </row>
    <row r="605" spans="2:19" x14ac:dyDescent="0.3">
      <c r="B605">
        <v>3510.7739999999999</v>
      </c>
      <c r="C605">
        <v>71.611000000000004</v>
      </c>
      <c r="D605">
        <v>2.98E-3</v>
      </c>
      <c r="E605">
        <v>3.8899999999999998E-3</v>
      </c>
      <c r="N605">
        <v>20.3428</v>
      </c>
      <c r="O605">
        <v>444</v>
      </c>
      <c r="P605">
        <v>20.3428</v>
      </c>
      <c r="Q605">
        <v>2005</v>
      </c>
      <c r="R605">
        <v>20.3428</v>
      </c>
      <c r="S605">
        <v>4120</v>
      </c>
    </row>
    <row r="606" spans="2:19" x14ac:dyDescent="0.3">
      <c r="B606">
        <v>3509.81</v>
      </c>
      <c r="C606">
        <v>71.224000000000004</v>
      </c>
      <c r="D606">
        <v>2.98E-3</v>
      </c>
      <c r="E606">
        <v>3.8600000000000001E-3</v>
      </c>
      <c r="N606">
        <v>20.363199999999999</v>
      </c>
      <c r="O606">
        <v>386</v>
      </c>
      <c r="P606">
        <v>20.363199999999999</v>
      </c>
      <c r="Q606">
        <v>2007</v>
      </c>
      <c r="R606">
        <v>20.363199999999999</v>
      </c>
      <c r="S606">
        <v>4120</v>
      </c>
    </row>
    <row r="607" spans="2:19" x14ac:dyDescent="0.3">
      <c r="B607">
        <v>3508.8449999999998</v>
      </c>
      <c r="C607">
        <v>71.319000000000003</v>
      </c>
      <c r="D607">
        <v>2.96E-3</v>
      </c>
      <c r="E607">
        <v>3.82E-3</v>
      </c>
      <c r="N607">
        <v>20.383600000000001</v>
      </c>
      <c r="O607">
        <v>440</v>
      </c>
      <c r="P607">
        <v>20.383600000000001</v>
      </c>
      <c r="Q607">
        <v>2031</v>
      </c>
      <c r="R607">
        <v>20.383600000000001</v>
      </c>
      <c r="S607">
        <v>4113</v>
      </c>
    </row>
    <row r="608" spans="2:19" x14ac:dyDescent="0.3">
      <c r="B608">
        <v>3507.8809999999999</v>
      </c>
      <c r="C608">
        <v>71.959999999999994</v>
      </c>
      <c r="D608">
        <v>2.9199999999999999E-3</v>
      </c>
      <c r="E608">
        <v>3.7699999999999999E-3</v>
      </c>
      <c r="N608">
        <v>20.404</v>
      </c>
      <c r="O608">
        <v>416</v>
      </c>
      <c r="P608">
        <v>20.404</v>
      </c>
      <c r="Q608">
        <v>2024</v>
      </c>
      <c r="R608">
        <v>20.404</v>
      </c>
      <c r="S608">
        <v>4126</v>
      </c>
    </row>
    <row r="609" spans="2:19" x14ac:dyDescent="0.3">
      <c r="B609">
        <v>3506.9169999999999</v>
      </c>
      <c r="C609">
        <v>72.728999999999999</v>
      </c>
      <c r="D609">
        <v>2.8700000000000002E-3</v>
      </c>
      <c r="E609">
        <v>3.7499999999999999E-3</v>
      </c>
      <c r="N609">
        <v>20.424399999999999</v>
      </c>
      <c r="O609">
        <v>446</v>
      </c>
      <c r="P609">
        <v>20.424399999999999</v>
      </c>
      <c r="Q609">
        <v>2004</v>
      </c>
      <c r="R609">
        <v>20.424399999999999</v>
      </c>
      <c r="S609">
        <v>4103</v>
      </c>
    </row>
    <row r="610" spans="2:19" x14ac:dyDescent="0.3">
      <c r="B610">
        <v>3505.953</v>
      </c>
      <c r="C610">
        <v>72.918999999999997</v>
      </c>
      <c r="D610">
        <v>2.8400000000000001E-3</v>
      </c>
      <c r="E610">
        <v>3.7499999999999999E-3</v>
      </c>
      <c r="N610">
        <v>20.444800000000001</v>
      </c>
      <c r="O610">
        <v>448</v>
      </c>
      <c r="P610">
        <v>20.444800000000001</v>
      </c>
      <c r="Q610">
        <v>2016</v>
      </c>
      <c r="R610">
        <v>20.444800000000001</v>
      </c>
      <c r="S610">
        <v>4115</v>
      </c>
    </row>
    <row r="611" spans="2:19" x14ac:dyDescent="0.3">
      <c r="B611">
        <v>3504.989</v>
      </c>
      <c r="C611">
        <v>72.129000000000005</v>
      </c>
      <c r="D611">
        <v>2.8400000000000001E-3</v>
      </c>
      <c r="E611">
        <v>3.7599999999999999E-3</v>
      </c>
      <c r="N611">
        <v>20.465199999999999</v>
      </c>
      <c r="O611">
        <v>414</v>
      </c>
      <c r="P611">
        <v>20.465199999999999</v>
      </c>
      <c r="Q611">
        <v>2008</v>
      </c>
      <c r="R611">
        <v>20.465199999999999</v>
      </c>
      <c r="S611">
        <v>4119</v>
      </c>
    </row>
    <row r="612" spans="2:19" x14ac:dyDescent="0.3">
      <c r="B612">
        <v>3504.0239999999999</v>
      </c>
      <c r="C612">
        <v>70.722999999999999</v>
      </c>
      <c r="D612">
        <v>2.8700000000000002E-3</v>
      </c>
      <c r="E612">
        <v>3.7599999999999999E-3</v>
      </c>
      <c r="N612">
        <v>20.485600000000002</v>
      </c>
      <c r="O612">
        <v>446</v>
      </c>
      <c r="P612">
        <v>20.485600000000002</v>
      </c>
      <c r="Q612">
        <v>2016</v>
      </c>
      <c r="R612">
        <v>20.485600000000002</v>
      </c>
      <c r="S612">
        <v>4128</v>
      </c>
    </row>
    <row r="613" spans="2:19" x14ac:dyDescent="0.3">
      <c r="B613">
        <v>3503.06</v>
      </c>
      <c r="C613">
        <v>69.608999999999995</v>
      </c>
      <c r="D613">
        <v>2.8900000000000002E-3</v>
      </c>
      <c r="E613">
        <v>3.7399999999999998E-3</v>
      </c>
      <c r="N613">
        <v>20.506</v>
      </c>
      <c r="O613">
        <v>404</v>
      </c>
      <c r="P613">
        <v>20.506</v>
      </c>
      <c r="Q613">
        <v>2027</v>
      </c>
      <c r="R613">
        <v>20.506</v>
      </c>
      <c r="S613">
        <v>4119</v>
      </c>
    </row>
    <row r="614" spans="2:19" x14ac:dyDescent="0.3">
      <c r="B614">
        <v>3502.096</v>
      </c>
      <c r="C614">
        <v>69.510999999999996</v>
      </c>
      <c r="D614">
        <v>2.8900000000000002E-3</v>
      </c>
      <c r="E614">
        <v>3.7000000000000002E-3</v>
      </c>
      <c r="N614">
        <v>20.526399999999999</v>
      </c>
      <c r="O614">
        <v>426</v>
      </c>
      <c r="P614">
        <v>20.526399999999999</v>
      </c>
      <c r="Q614">
        <v>2020</v>
      </c>
      <c r="R614">
        <v>20.526399999999999</v>
      </c>
      <c r="S614">
        <v>4114</v>
      </c>
    </row>
    <row r="615" spans="2:19" x14ac:dyDescent="0.3">
      <c r="B615">
        <v>3501.1320000000001</v>
      </c>
      <c r="C615">
        <v>70.45</v>
      </c>
      <c r="D615">
        <v>2.8500000000000001E-3</v>
      </c>
      <c r="E615">
        <v>3.6700000000000001E-3</v>
      </c>
      <c r="N615">
        <v>20.546800000000001</v>
      </c>
      <c r="O615">
        <v>453</v>
      </c>
      <c r="P615">
        <v>20.546800000000001</v>
      </c>
      <c r="Q615">
        <v>2017</v>
      </c>
      <c r="R615">
        <v>20.546800000000001</v>
      </c>
      <c r="S615">
        <v>4111</v>
      </c>
    </row>
    <row r="616" spans="2:19" x14ac:dyDescent="0.3">
      <c r="B616">
        <v>3500.1669999999999</v>
      </c>
      <c r="C616">
        <v>71.808000000000007</v>
      </c>
      <c r="D616">
        <v>2.81E-3</v>
      </c>
      <c r="E616">
        <v>3.6600000000000001E-3</v>
      </c>
      <c r="N616">
        <v>20.5672</v>
      </c>
      <c r="O616">
        <v>430</v>
      </c>
      <c r="P616">
        <v>20.5672</v>
      </c>
      <c r="Q616">
        <v>2000</v>
      </c>
      <c r="R616">
        <v>20.5672</v>
      </c>
      <c r="S616">
        <v>4121</v>
      </c>
    </row>
    <row r="617" spans="2:19" x14ac:dyDescent="0.3">
      <c r="B617">
        <v>3499.203</v>
      </c>
      <c r="C617">
        <v>72.784000000000006</v>
      </c>
      <c r="D617">
        <v>2.7699999999999999E-3</v>
      </c>
      <c r="E617">
        <v>3.6700000000000001E-3</v>
      </c>
      <c r="N617">
        <v>20.587599999999998</v>
      </c>
      <c r="O617">
        <v>431</v>
      </c>
      <c r="P617">
        <v>20.587599999999998</v>
      </c>
      <c r="Q617">
        <v>2000</v>
      </c>
      <c r="R617">
        <v>20.587599999999998</v>
      </c>
      <c r="S617">
        <v>4116</v>
      </c>
    </row>
    <row r="618" spans="2:19" x14ac:dyDescent="0.3">
      <c r="B618">
        <v>3498.239</v>
      </c>
      <c r="C618">
        <v>72.915000000000006</v>
      </c>
      <c r="D618">
        <v>2.7699999999999999E-3</v>
      </c>
      <c r="E618">
        <v>3.6900000000000001E-3</v>
      </c>
      <c r="N618">
        <v>20.608000000000001</v>
      </c>
      <c r="O618">
        <v>441</v>
      </c>
      <c r="P618">
        <v>20.608000000000001</v>
      </c>
      <c r="Q618">
        <v>2000</v>
      </c>
      <c r="R618">
        <v>20.608000000000001</v>
      </c>
      <c r="S618">
        <v>4119</v>
      </c>
    </row>
    <row r="619" spans="2:19" x14ac:dyDescent="0.3">
      <c r="B619">
        <v>3497.2750000000001</v>
      </c>
      <c r="C619">
        <v>72.344999999999999</v>
      </c>
      <c r="D619">
        <v>2.7899999999999999E-3</v>
      </c>
      <c r="E619">
        <v>3.7000000000000002E-3</v>
      </c>
      <c r="N619">
        <v>20.628399999999999</v>
      </c>
      <c r="O619">
        <v>434</v>
      </c>
      <c r="P619">
        <v>20.628399999999999</v>
      </c>
      <c r="Q619">
        <v>2037</v>
      </c>
      <c r="R619">
        <v>20.628399999999999</v>
      </c>
      <c r="S619">
        <v>4126</v>
      </c>
    </row>
    <row r="620" spans="2:19" x14ac:dyDescent="0.3">
      <c r="B620">
        <v>3496.3110000000001</v>
      </c>
      <c r="C620">
        <v>71.616</v>
      </c>
      <c r="D620">
        <v>2.81E-3</v>
      </c>
      <c r="E620">
        <v>3.6900000000000001E-3</v>
      </c>
      <c r="N620">
        <v>20.648800000000001</v>
      </c>
      <c r="O620">
        <v>479</v>
      </c>
      <c r="P620">
        <v>20.648800000000001</v>
      </c>
      <c r="Q620">
        <v>2035</v>
      </c>
      <c r="R620">
        <v>20.648800000000001</v>
      </c>
      <c r="S620">
        <v>4123</v>
      </c>
    </row>
    <row r="621" spans="2:19" x14ac:dyDescent="0.3">
      <c r="B621">
        <v>3495.346</v>
      </c>
      <c r="C621">
        <v>71.210999999999999</v>
      </c>
      <c r="D621">
        <v>2.82E-3</v>
      </c>
      <c r="E621">
        <v>3.6800000000000001E-3</v>
      </c>
      <c r="N621">
        <v>20.6692</v>
      </c>
      <c r="O621">
        <v>389</v>
      </c>
      <c r="P621">
        <v>20.6692</v>
      </c>
      <c r="Q621">
        <v>2038</v>
      </c>
      <c r="R621">
        <v>20.6692</v>
      </c>
      <c r="S621">
        <v>4128</v>
      </c>
    </row>
    <row r="622" spans="2:19" x14ac:dyDescent="0.3">
      <c r="B622">
        <v>3494.3820000000001</v>
      </c>
      <c r="C622">
        <v>71.263000000000005</v>
      </c>
      <c r="D622">
        <v>2.81E-3</v>
      </c>
      <c r="E622">
        <v>3.6600000000000001E-3</v>
      </c>
      <c r="N622">
        <v>20.689599999999999</v>
      </c>
      <c r="O622">
        <v>448</v>
      </c>
      <c r="P622">
        <v>20.689599999999999</v>
      </c>
      <c r="Q622">
        <v>2072</v>
      </c>
      <c r="R622">
        <v>20.689599999999999</v>
      </c>
      <c r="S622">
        <v>4150</v>
      </c>
    </row>
    <row r="623" spans="2:19" x14ac:dyDescent="0.3">
      <c r="B623">
        <v>3493.4180000000001</v>
      </c>
      <c r="C623">
        <v>71.602999999999994</v>
      </c>
      <c r="D623">
        <v>2.8E-3</v>
      </c>
      <c r="E623">
        <v>3.65E-3</v>
      </c>
      <c r="N623">
        <v>20.71</v>
      </c>
      <c r="O623">
        <v>448</v>
      </c>
      <c r="P623">
        <v>20.71</v>
      </c>
      <c r="Q623">
        <v>2079</v>
      </c>
      <c r="R623">
        <v>20.71</v>
      </c>
      <c r="S623">
        <v>4119</v>
      </c>
    </row>
    <row r="624" spans="2:19" x14ac:dyDescent="0.3">
      <c r="B624">
        <v>3492.4540000000002</v>
      </c>
      <c r="C624">
        <v>71.962000000000003</v>
      </c>
      <c r="D624">
        <v>2.7899999999999999E-3</v>
      </c>
      <c r="E624">
        <v>3.6600000000000001E-3</v>
      </c>
      <c r="N624">
        <v>20.730399999999999</v>
      </c>
      <c r="O624">
        <v>405</v>
      </c>
      <c r="P624">
        <v>20.730399999999999</v>
      </c>
      <c r="Q624">
        <v>2116</v>
      </c>
      <c r="R624">
        <v>20.730399999999999</v>
      </c>
      <c r="S624">
        <v>4161</v>
      </c>
    </row>
    <row r="625" spans="2:19" x14ac:dyDescent="0.3">
      <c r="B625">
        <v>3491.489</v>
      </c>
      <c r="C625">
        <v>72.125</v>
      </c>
      <c r="D625">
        <v>2.7799999999999999E-3</v>
      </c>
      <c r="E625">
        <v>3.6700000000000001E-3</v>
      </c>
      <c r="N625">
        <v>20.750800000000002</v>
      </c>
      <c r="O625">
        <v>413</v>
      </c>
      <c r="P625">
        <v>20.750800000000002</v>
      </c>
      <c r="Q625">
        <v>2091</v>
      </c>
      <c r="R625">
        <v>20.750800000000002</v>
      </c>
      <c r="S625">
        <v>4181</v>
      </c>
    </row>
    <row r="626" spans="2:19" x14ac:dyDescent="0.3">
      <c r="B626">
        <v>3490.5250000000001</v>
      </c>
      <c r="C626">
        <v>71.992999999999995</v>
      </c>
      <c r="D626">
        <v>2.7799999999999999E-3</v>
      </c>
      <c r="E626">
        <v>3.6700000000000001E-3</v>
      </c>
      <c r="N626">
        <v>20.7712</v>
      </c>
      <c r="O626">
        <v>431</v>
      </c>
      <c r="P626">
        <v>20.7712</v>
      </c>
      <c r="Q626">
        <v>2130</v>
      </c>
      <c r="R626">
        <v>20.7712</v>
      </c>
      <c r="S626">
        <v>4207</v>
      </c>
    </row>
    <row r="627" spans="2:19" x14ac:dyDescent="0.3">
      <c r="B627">
        <v>3489.5610000000001</v>
      </c>
      <c r="C627">
        <v>71.608000000000004</v>
      </c>
      <c r="D627">
        <v>2.7799999999999999E-3</v>
      </c>
      <c r="E627">
        <v>3.6600000000000001E-3</v>
      </c>
      <c r="N627">
        <v>20.791599999999999</v>
      </c>
      <c r="O627">
        <v>453</v>
      </c>
      <c r="P627">
        <v>20.791599999999999</v>
      </c>
      <c r="Q627">
        <v>2152</v>
      </c>
      <c r="R627">
        <v>20.791599999999999</v>
      </c>
      <c r="S627">
        <v>4238</v>
      </c>
    </row>
    <row r="628" spans="2:19" x14ac:dyDescent="0.3">
      <c r="B628">
        <v>3488.5970000000002</v>
      </c>
      <c r="C628">
        <v>71.147000000000006</v>
      </c>
      <c r="D628">
        <v>2.7799999999999999E-3</v>
      </c>
      <c r="E628">
        <v>3.64E-3</v>
      </c>
      <c r="N628">
        <v>20.812000000000001</v>
      </c>
      <c r="O628">
        <v>428</v>
      </c>
      <c r="P628">
        <v>20.812000000000001</v>
      </c>
      <c r="Q628">
        <v>2223</v>
      </c>
      <c r="R628">
        <v>20.812000000000001</v>
      </c>
      <c r="S628">
        <v>4301</v>
      </c>
    </row>
    <row r="629" spans="2:19" x14ac:dyDescent="0.3">
      <c r="B629">
        <v>3487.6320000000001</v>
      </c>
      <c r="C629">
        <v>70.849000000000004</v>
      </c>
      <c r="D629">
        <v>2.7899999999999999E-3</v>
      </c>
      <c r="E629">
        <v>3.63E-3</v>
      </c>
      <c r="N629">
        <v>20.8324</v>
      </c>
      <c r="O629">
        <v>439</v>
      </c>
      <c r="P629">
        <v>20.8324</v>
      </c>
      <c r="Q629">
        <v>2246</v>
      </c>
      <c r="R629">
        <v>20.8324</v>
      </c>
      <c r="S629">
        <v>4544</v>
      </c>
    </row>
    <row r="630" spans="2:19" x14ac:dyDescent="0.3">
      <c r="B630">
        <v>3486.6680000000001</v>
      </c>
      <c r="C630">
        <v>70.864000000000004</v>
      </c>
      <c r="D630">
        <v>2.7899999999999999E-3</v>
      </c>
      <c r="E630">
        <v>3.62E-3</v>
      </c>
      <c r="N630">
        <v>20.852799999999998</v>
      </c>
      <c r="O630">
        <v>456</v>
      </c>
      <c r="P630">
        <v>20.852799999999998</v>
      </c>
      <c r="Q630">
        <v>2205</v>
      </c>
      <c r="R630">
        <v>20.852799999999998</v>
      </c>
      <c r="S630">
        <v>4795</v>
      </c>
    </row>
    <row r="631" spans="2:19" x14ac:dyDescent="0.3">
      <c r="B631">
        <v>3485.7040000000002</v>
      </c>
      <c r="C631">
        <v>71.128</v>
      </c>
      <c r="D631">
        <v>2.7799999999999999E-3</v>
      </c>
      <c r="E631">
        <v>3.62E-3</v>
      </c>
      <c r="N631">
        <v>20.873200000000001</v>
      </c>
      <c r="O631">
        <v>441</v>
      </c>
      <c r="P631">
        <v>20.873200000000001</v>
      </c>
      <c r="Q631">
        <v>2095</v>
      </c>
      <c r="R631">
        <v>20.873200000000001</v>
      </c>
      <c r="S631">
        <v>4778</v>
      </c>
    </row>
    <row r="632" spans="2:19" x14ac:dyDescent="0.3">
      <c r="B632">
        <v>3484.74</v>
      </c>
      <c r="C632">
        <v>71.379000000000005</v>
      </c>
      <c r="D632">
        <v>2.7699999999999999E-3</v>
      </c>
      <c r="E632">
        <v>3.63E-3</v>
      </c>
      <c r="N632">
        <v>20.893599999999999</v>
      </c>
      <c r="O632">
        <v>442</v>
      </c>
      <c r="P632">
        <v>20.893599999999999</v>
      </c>
      <c r="Q632">
        <v>2054</v>
      </c>
      <c r="R632">
        <v>20.893599999999999</v>
      </c>
      <c r="S632">
        <v>4619</v>
      </c>
    </row>
    <row r="633" spans="2:19" x14ac:dyDescent="0.3">
      <c r="B633">
        <v>3483.7750000000001</v>
      </c>
      <c r="C633">
        <v>71.34</v>
      </c>
      <c r="D633">
        <v>2.7599999999999999E-3</v>
      </c>
      <c r="E633">
        <v>3.62E-3</v>
      </c>
      <c r="N633">
        <v>20.914000000000001</v>
      </c>
      <c r="O633">
        <v>453</v>
      </c>
      <c r="P633">
        <v>20.914000000000001</v>
      </c>
      <c r="Q633">
        <v>2033</v>
      </c>
      <c r="R633">
        <v>20.914000000000001</v>
      </c>
      <c r="S633">
        <v>4560</v>
      </c>
    </row>
    <row r="634" spans="2:19" x14ac:dyDescent="0.3">
      <c r="B634">
        <v>3482.8110000000001</v>
      </c>
      <c r="C634">
        <v>70.968000000000004</v>
      </c>
      <c r="D634">
        <v>2.7499999999999998E-3</v>
      </c>
      <c r="E634">
        <v>3.6099999999999999E-3</v>
      </c>
      <c r="N634">
        <v>20.9344</v>
      </c>
      <c r="O634">
        <v>430</v>
      </c>
      <c r="P634">
        <v>20.9344</v>
      </c>
      <c r="Q634">
        <v>2008</v>
      </c>
      <c r="R634">
        <v>20.9344</v>
      </c>
      <c r="S634">
        <v>4445</v>
      </c>
    </row>
    <row r="635" spans="2:19" x14ac:dyDescent="0.3">
      <c r="B635">
        <v>3481.8470000000002</v>
      </c>
      <c r="C635">
        <v>70.524000000000001</v>
      </c>
      <c r="D635">
        <v>2.7399999999999998E-3</v>
      </c>
      <c r="E635">
        <v>3.5699999999999998E-3</v>
      </c>
      <c r="N635">
        <v>20.954799999999999</v>
      </c>
      <c r="O635">
        <v>430</v>
      </c>
      <c r="P635">
        <v>20.954799999999999</v>
      </c>
      <c r="Q635">
        <v>2033</v>
      </c>
      <c r="R635">
        <v>20.954799999999999</v>
      </c>
      <c r="S635">
        <v>4259</v>
      </c>
    </row>
    <row r="636" spans="2:19" x14ac:dyDescent="0.3">
      <c r="B636">
        <v>3480.8829999999998</v>
      </c>
      <c r="C636">
        <v>70.370999999999995</v>
      </c>
      <c r="D636">
        <v>2.7299999999999998E-3</v>
      </c>
      <c r="E636">
        <v>3.5400000000000002E-3</v>
      </c>
      <c r="N636">
        <v>20.975200000000001</v>
      </c>
      <c r="O636">
        <v>471</v>
      </c>
      <c r="P636">
        <v>20.975200000000001</v>
      </c>
      <c r="Q636">
        <v>2029</v>
      </c>
      <c r="R636">
        <v>20.975200000000001</v>
      </c>
      <c r="S636">
        <v>4183</v>
      </c>
    </row>
    <row r="637" spans="2:19" x14ac:dyDescent="0.3">
      <c r="B637">
        <v>3479.9180000000001</v>
      </c>
      <c r="C637">
        <v>70.662999999999997</v>
      </c>
      <c r="D637">
        <v>2.7299999999999998E-3</v>
      </c>
      <c r="E637">
        <v>3.5200000000000001E-3</v>
      </c>
      <c r="N637">
        <v>20.9956</v>
      </c>
      <c r="O637">
        <v>418</v>
      </c>
      <c r="P637">
        <v>20.9956</v>
      </c>
      <c r="Q637">
        <v>2011</v>
      </c>
      <c r="R637">
        <v>20.9956</v>
      </c>
      <c r="S637">
        <v>4198</v>
      </c>
    </row>
    <row r="638" spans="2:19" x14ac:dyDescent="0.3">
      <c r="B638">
        <v>3478.9540000000002</v>
      </c>
      <c r="C638">
        <v>71.228999999999999</v>
      </c>
      <c r="D638">
        <v>2.7200000000000002E-3</v>
      </c>
      <c r="E638">
        <v>3.5400000000000002E-3</v>
      </c>
      <c r="N638">
        <v>21.015999999999998</v>
      </c>
      <c r="O638">
        <v>426</v>
      </c>
      <c r="P638">
        <v>21.015999999999998</v>
      </c>
      <c r="Q638">
        <v>2021</v>
      </c>
      <c r="R638">
        <v>21.015999999999998</v>
      </c>
      <c r="S638">
        <v>4160</v>
      </c>
    </row>
    <row r="639" spans="2:19" x14ac:dyDescent="0.3">
      <c r="B639">
        <v>3477.99</v>
      </c>
      <c r="C639">
        <v>71.730999999999995</v>
      </c>
      <c r="D639">
        <v>2.7200000000000002E-3</v>
      </c>
      <c r="E639">
        <v>3.5699999999999998E-3</v>
      </c>
      <c r="N639">
        <v>21.0364</v>
      </c>
      <c r="O639">
        <v>444</v>
      </c>
      <c r="P639">
        <v>21.0364</v>
      </c>
      <c r="Q639">
        <v>2020</v>
      </c>
      <c r="R639">
        <v>21.0364</v>
      </c>
      <c r="S639">
        <v>4181</v>
      </c>
    </row>
    <row r="640" spans="2:19" x14ac:dyDescent="0.3">
      <c r="B640">
        <v>3477.0259999999998</v>
      </c>
      <c r="C640">
        <v>71.921000000000006</v>
      </c>
      <c r="D640">
        <v>2.7299999999999998E-3</v>
      </c>
      <c r="E640">
        <v>3.5999999999999999E-3</v>
      </c>
      <c r="N640">
        <v>21.056799999999999</v>
      </c>
      <c r="O640">
        <v>466</v>
      </c>
      <c r="P640">
        <v>21.056799999999999</v>
      </c>
      <c r="Q640">
        <v>2023</v>
      </c>
      <c r="R640">
        <v>21.056799999999999</v>
      </c>
      <c r="S640">
        <v>4168</v>
      </c>
    </row>
    <row r="641" spans="2:19" x14ac:dyDescent="0.3">
      <c r="B641">
        <v>3476.0619999999999</v>
      </c>
      <c r="C641">
        <v>71.787000000000006</v>
      </c>
      <c r="D641">
        <v>2.7299999999999998E-3</v>
      </c>
      <c r="E641">
        <v>3.6099999999999999E-3</v>
      </c>
      <c r="N641">
        <v>21.077200000000001</v>
      </c>
      <c r="O641">
        <v>434</v>
      </c>
      <c r="P641">
        <v>21.077200000000001</v>
      </c>
      <c r="Q641">
        <v>2023</v>
      </c>
      <c r="R641">
        <v>21.077200000000001</v>
      </c>
      <c r="S641">
        <v>4169</v>
      </c>
    </row>
    <row r="642" spans="2:19" x14ac:dyDescent="0.3">
      <c r="B642">
        <v>3475.0970000000002</v>
      </c>
      <c r="C642">
        <v>71.525000000000006</v>
      </c>
      <c r="D642">
        <v>2.7299999999999998E-3</v>
      </c>
      <c r="E642">
        <v>3.5899999999999999E-3</v>
      </c>
      <c r="N642">
        <v>21.0976</v>
      </c>
      <c r="O642">
        <v>439</v>
      </c>
      <c r="P642">
        <v>21.0976</v>
      </c>
      <c r="Q642">
        <v>2000</v>
      </c>
      <c r="R642">
        <v>21.0976</v>
      </c>
      <c r="S642">
        <v>4152</v>
      </c>
    </row>
    <row r="643" spans="2:19" x14ac:dyDescent="0.3">
      <c r="B643">
        <v>3474.1329999999998</v>
      </c>
      <c r="C643">
        <v>71.36</v>
      </c>
      <c r="D643">
        <v>2.7200000000000002E-3</v>
      </c>
      <c r="E643">
        <v>3.5699999999999998E-3</v>
      </c>
      <c r="N643">
        <v>21.117999999999999</v>
      </c>
      <c r="O643">
        <v>458</v>
      </c>
      <c r="P643">
        <v>21.117999999999999</v>
      </c>
      <c r="Q643">
        <v>2004</v>
      </c>
      <c r="R643">
        <v>21.117999999999999</v>
      </c>
      <c r="S643">
        <v>4132</v>
      </c>
    </row>
    <row r="644" spans="2:19" x14ac:dyDescent="0.3">
      <c r="B644">
        <v>3473.1689999999999</v>
      </c>
      <c r="C644">
        <v>71.363</v>
      </c>
      <c r="D644">
        <v>2.7000000000000001E-3</v>
      </c>
      <c r="E644">
        <v>3.5300000000000002E-3</v>
      </c>
      <c r="N644">
        <v>21.138400000000001</v>
      </c>
      <c r="O644">
        <v>453</v>
      </c>
      <c r="P644">
        <v>21.138400000000001</v>
      </c>
      <c r="Q644">
        <v>2004</v>
      </c>
      <c r="R644">
        <v>21.138400000000001</v>
      </c>
      <c r="S644">
        <v>4136</v>
      </c>
    </row>
    <row r="645" spans="2:19" x14ac:dyDescent="0.3">
      <c r="B645">
        <v>3472.2049999999999</v>
      </c>
      <c r="C645">
        <v>71.403000000000006</v>
      </c>
      <c r="D645">
        <v>2.6700000000000001E-3</v>
      </c>
      <c r="E645">
        <v>3.5100000000000001E-3</v>
      </c>
      <c r="N645">
        <v>21.158799999999999</v>
      </c>
      <c r="O645">
        <v>452</v>
      </c>
      <c r="P645">
        <v>21.158799999999999</v>
      </c>
      <c r="Q645">
        <v>2031</v>
      </c>
      <c r="R645">
        <v>21.158799999999999</v>
      </c>
      <c r="S645">
        <v>4133</v>
      </c>
    </row>
    <row r="646" spans="2:19" x14ac:dyDescent="0.3">
      <c r="B646">
        <v>3471.24</v>
      </c>
      <c r="C646">
        <v>71.27</v>
      </c>
      <c r="D646">
        <v>2.66E-3</v>
      </c>
      <c r="E646">
        <v>3.49E-3</v>
      </c>
      <c r="N646">
        <v>21.179200000000002</v>
      </c>
      <c r="O646">
        <v>434</v>
      </c>
      <c r="P646">
        <v>21.179200000000002</v>
      </c>
      <c r="Q646">
        <v>2023</v>
      </c>
      <c r="R646">
        <v>21.179200000000002</v>
      </c>
      <c r="S646">
        <v>4109</v>
      </c>
    </row>
    <row r="647" spans="2:19" x14ac:dyDescent="0.3">
      <c r="B647">
        <v>3470.2759999999998</v>
      </c>
      <c r="C647">
        <v>70.869</v>
      </c>
      <c r="D647">
        <v>2.65E-3</v>
      </c>
      <c r="E647">
        <v>3.49E-3</v>
      </c>
      <c r="N647">
        <v>21.1996</v>
      </c>
      <c r="O647">
        <v>430</v>
      </c>
      <c r="P647">
        <v>21.1996</v>
      </c>
      <c r="Q647">
        <v>2009</v>
      </c>
      <c r="R647">
        <v>21.1996</v>
      </c>
      <c r="S647">
        <v>4124</v>
      </c>
    </row>
    <row r="648" spans="2:19" x14ac:dyDescent="0.3">
      <c r="B648">
        <v>3469.3119999999999</v>
      </c>
      <c r="C648">
        <v>70.298000000000002</v>
      </c>
      <c r="D648">
        <v>2.6700000000000001E-3</v>
      </c>
      <c r="E648">
        <v>3.5200000000000001E-3</v>
      </c>
      <c r="N648">
        <v>21.22</v>
      </c>
      <c r="O648">
        <v>504</v>
      </c>
      <c r="P648">
        <v>21.22</v>
      </c>
      <c r="Q648">
        <v>2000</v>
      </c>
      <c r="R648">
        <v>21.22</v>
      </c>
      <c r="S648">
        <v>4113</v>
      </c>
    </row>
    <row r="649" spans="2:19" x14ac:dyDescent="0.3">
      <c r="B649">
        <v>3468.348</v>
      </c>
      <c r="C649">
        <v>69.763000000000005</v>
      </c>
      <c r="D649">
        <v>2.7100000000000002E-3</v>
      </c>
      <c r="E649">
        <v>3.5599999999999998E-3</v>
      </c>
      <c r="N649">
        <v>21.240400000000001</v>
      </c>
      <c r="O649">
        <v>432</v>
      </c>
      <c r="P649">
        <v>21.240400000000001</v>
      </c>
      <c r="Q649">
        <v>2000</v>
      </c>
      <c r="R649">
        <v>21.240400000000001</v>
      </c>
      <c r="S649">
        <v>4117</v>
      </c>
    </row>
    <row r="650" spans="2:19" x14ac:dyDescent="0.3">
      <c r="B650">
        <v>3467.384</v>
      </c>
      <c r="C650">
        <v>69.447999999999993</v>
      </c>
      <c r="D650">
        <v>2.7499999999999998E-3</v>
      </c>
      <c r="E650">
        <v>3.5999999999999999E-3</v>
      </c>
      <c r="N650">
        <v>21.2608</v>
      </c>
      <c r="O650">
        <v>483</v>
      </c>
      <c r="P650">
        <v>21.2608</v>
      </c>
      <c r="Q650">
        <v>2000</v>
      </c>
      <c r="R650">
        <v>21.2608</v>
      </c>
      <c r="S650">
        <v>4097</v>
      </c>
    </row>
    <row r="651" spans="2:19" x14ac:dyDescent="0.3">
      <c r="B651">
        <v>3466.4189999999999</v>
      </c>
      <c r="C651">
        <v>69.436000000000007</v>
      </c>
      <c r="D651">
        <v>2.7899999999999999E-3</v>
      </c>
      <c r="E651">
        <v>3.63E-3</v>
      </c>
      <c r="N651">
        <v>21.281199999999998</v>
      </c>
      <c r="O651">
        <v>505</v>
      </c>
      <c r="P651">
        <v>21.281199999999998</v>
      </c>
      <c r="Q651">
        <v>2028</v>
      </c>
      <c r="R651">
        <v>21.281199999999998</v>
      </c>
      <c r="S651">
        <v>4121</v>
      </c>
    </row>
    <row r="652" spans="2:19" x14ac:dyDescent="0.3">
      <c r="B652">
        <v>3465.4549999999999</v>
      </c>
      <c r="C652">
        <v>69.679000000000002</v>
      </c>
      <c r="D652">
        <v>2.81E-3</v>
      </c>
      <c r="E652">
        <v>3.6600000000000001E-3</v>
      </c>
      <c r="N652">
        <v>21.301600000000001</v>
      </c>
      <c r="O652">
        <v>460</v>
      </c>
      <c r="P652">
        <v>21.301600000000001</v>
      </c>
      <c r="Q652">
        <v>2026</v>
      </c>
      <c r="R652">
        <v>21.301600000000001</v>
      </c>
      <c r="S652">
        <v>4104</v>
      </c>
    </row>
    <row r="653" spans="2:19" x14ac:dyDescent="0.3">
      <c r="B653">
        <v>3464.491</v>
      </c>
      <c r="C653">
        <v>70.012</v>
      </c>
      <c r="D653">
        <v>2.81E-3</v>
      </c>
      <c r="E653">
        <v>3.6700000000000001E-3</v>
      </c>
      <c r="N653">
        <v>21.321999999999999</v>
      </c>
      <c r="O653">
        <v>436</v>
      </c>
      <c r="P653">
        <v>21.321999999999999</v>
      </c>
      <c r="Q653">
        <v>2023</v>
      </c>
      <c r="R653">
        <v>21.321999999999999</v>
      </c>
      <c r="S653">
        <v>4110</v>
      </c>
    </row>
    <row r="654" spans="2:19" x14ac:dyDescent="0.3">
      <c r="B654">
        <v>3463.527</v>
      </c>
      <c r="C654">
        <v>70.256</v>
      </c>
      <c r="D654">
        <v>2.81E-3</v>
      </c>
      <c r="E654">
        <v>3.6700000000000001E-3</v>
      </c>
      <c r="N654">
        <v>21.342400000000001</v>
      </c>
      <c r="O654">
        <v>405</v>
      </c>
      <c r="P654">
        <v>21.342400000000001</v>
      </c>
      <c r="Q654">
        <v>2006</v>
      </c>
      <c r="R654">
        <v>21.342400000000001</v>
      </c>
      <c r="S654">
        <v>4118</v>
      </c>
    </row>
    <row r="655" spans="2:19" x14ac:dyDescent="0.3">
      <c r="B655">
        <v>3462.5619999999999</v>
      </c>
      <c r="C655">
        <v>70.347999999999999</v>
      </c>
      <c r="D655">
        <v>2.8E-3</v>
      </c>
      <c r="E655">
        <v>3.6600000000000001E-3</v>
      </c>
      <c r="N655">
        <v>21.3628</v>
      </c>
      <c r="O655">
        <v>432</v>
      </c>
      <c r="P655">
        <v>21.3628</v>
      </c>
      <c r="Q655">
        <v>2004</v>
      </c>
      <c r="R655">
        <v>21.3628</v>
      </c>
      <c r="S655">
        <v>4104</v>
      </c>
    </row>
    <row r="656" spans="2:19" x14ac:dyDescent="0.3">
      <c r="B656">
        <v>3461.598</v>
      </c>
      <c r="C656">
        <v>70.375</v>
      </c>
      <c r="D656">
        <v>2.7899999999999999E-3</v>
      </c>
      <c r="E656">
        <v>3.64E-3</v>
      </c>
      <c r="N656">
        <v>21.383199999999999</v>
      </c>
      <c r="O656">
        <v>426</v>
      </c>
      <c r="P656">
        <v>21.383199999999999</v>
      </c>
      <c r="Q656">
        <v>2003</v>
      </c>
      <c r="R656">
        <v>21.383199999999999</v>
      </c>
      <c r="S656">
        <v>4117</v>
      </c>
    </row>
    <row r="657" spans="2:19" x14ac:dyDescent="0.3">
      <c r="B657">
        <v>3460.634</v>
      </c>
      <c r="C657">
        <v>70.459999999999994</v>
      </c>
      <c r="D657">
        <v>2.7899999999999999E-3</v>
      </c>
      <c r="E657">
        <v>3.63E-3</v>
      </c>
      <c r="N657">
        <v>21.403600000000001</v>
      </c>
      <c r="O657">
        <v>452</v>
      </c>
      <c r="P657">
        <v>21.403600000000001</v>
      </c>
      <c r="Q657">
        <v>2000</v>
      </c>
      <c r="R657">
        <v>21.403600000000001</v>
      </c>
      <c r="S657">
        <v>4098</v>
      </c>
    </row>
    <row r="658" spans="2:19" x14ac:dyDescent="0.3">
      <c r="B658">
        <v>3459.67</v>
      </c>
      <c r="C658">
        <v>70.631</v>
      </c>
      <c r="D658">
        <v>2.7899999999999999E-3</v>
      </c>
      <c r="E658">
        <v>3.64E-3</v>
      </c>
      <c r="N658">
        <v>21.423999999999999</v>
      </c>
      <c r="O658">
        <v>418</v>
      </c>
      <c r="P658">
        <v>21.423999999999999</v>
      </c>
      <c r="Q658">
        <v>2000</v>
      </c>
      <c r="R658">
        <v>21.423999999999999</v>
      </c>
      <c r="S658">
        <v>4104</v>
      </c>
    </row>
    <row r="659" spans="2:19" x14ac:dyDescent="0.3">
      <c r="B659">
        <v>3458.7049999999999</v>
      </c>
      <c r="C659">
        <v>70.816999999999993</v>
      </c>
      <c r="D659">
        <v>2.7899999999999999E-3</v>
      </c>
      <c r="E659">
        <v>3.6600000000000001E-3</v>
      </c>
      <c r="N659">
        <v>21.444400000000002</v>
      </c>
      <c r="O659">
        <v>417</v>
      </c>
      <c r="P659">
        <v>21.444400000000002</v>
      </c>
      <c r="Q659">
        <v>2000</v>
      </c>
      <c r="R659">
        <v>21.444400000000002</v>
      </c>
      <c r="S659">
        <v>4103</v>
      </c>
    </row>
    <row r="660" spans="2:19" x14ac:dyDescent="0.3">
      <c r="B660">
        <v>3457.741</v>
      </c>
      <c r="C660">
        <v>70.944999999999993</v>
      </c>
      <c r="D660">
        <v>2.8E-3</v>
      </c>
      <c r="E660">
        <v>3.6800000000000001E-3</v>
      </c>
      <c r="N660">
        <v>21.4648</v>
      </c>
      <c r="O660">
        <v>400</v>
      </c>
      <c r="P660">
        <v>21.4648</v>
      </c>
      <c r="Q660">
        <v>2025</v>
      </c>
      <c r="R660">
        <v>21.4648</v>
      </c>
      <c r="S660">
        <v>4108</v>
      </c>
    </row>
    <row r="661" spans="2:19" x14ac:dyDescent="0.3">
      <c r="B661">
        <v>3456.777</v>
      </c>
      <c r="C661">
        <v>70.997</v>
      </c>
      <c r="D661">
        <v>2.8E-3</v>
      </c>
      <c r="E661">
        <v>3.6900000000000001E-3</v>
      </c>
      <c r="N661">
        <v>21.485199999999999</v>
      </c>
      <c r="O661">
        <v>420</v>
      </c>
      <c r="P661">
        <v>21.485199999999999</v>
      </c>
      <c r="Q661">
        <v>2013</v>
      </c>
      <c r="R661">
        <v>21.485199999999999</v>
      </c>
      <c r="S661">
        <v>4119</v>
      </c>
    </row>
    <row r="662" spans="2:19" x14ac:dyDescent="0.3">
      <c r="B662">
        <v>3455.8130000000001</v>
      </c>
      <c r="C662">
        <v>71.004000000000005</v>
      </c>
      <c r="D662">
        <v>2.8E-3</v>
      </c>
      <c r="E662">
        <v>3.6900000000000001E-3</v>
      </c>
      <c r="N662">
        <v>21.505600000000001</v>
      </c>
      <c r="O662">
        <v>430</v>
      </c>
      <c r="P662">
        <v>21.505600000000001</v>
      </c>
      <c r="Q662">
        <v>2014</v>
      </c>
      <c r="R662">
        <v>21.505600000000001</v>
      </c>
      <c r="S662">
        <v>4107</v>
      </c>
    </row>
    <row r="663" spans="2:19" x14ac:dyDescent="0.3">
      <c r="B663">
        <v>3454.848</v>
      </c>
      <c r="C663">
        <v>71.006</v>
      </c>
      <c r="D663">
        <v>2.8E-3</v>
      </c>
      <c r="E663">
        <v>3.6900000000000001E-3</v>
      </c>
      <c r="N663">
        <v>21.526</v>
      </c>
      <c r="O663">
        <v>410</v>
      </c>
      <c r="P663">
        <v>21.526</v>
      </c>
      <c r="Q663">
        <v>2008</v>
      </c>
      <c r="R663">
        <v>21.526</v>
      </c>
      <c r="S663">
        <v>4122</v>
      </c>
    </row>
    <row r="664" spans="2:19" x14ac:dyDescent="0.3">
      <c r="B664">
        <v>3453.884</v>
      </c>
      <c r="C664">
        <v>71.027000000000001</v>
      </c>
      <c r="D664">
        <v>2.81E-3</v>
      </c>
      <c r="E664">
        <v>3.6900000000000001E-3</v>
      </c>
      <c r="N664">
        <v>21.546399999999998</v>
      </c>
      <c r="O664">
        <v>409</v>
      </c>
      <c r="P664">
        <v>21.546399999999998</v>
      </c>
      <c r="Q664">
        <v>2025</v>
      </c>
      <c r="R664">
        <v>21.546399999999998</v>
      </c>
      <c r="S664">
        <v>4125</v>
      </c>
    </row>
    <row r="665" spans="2:19" x14ac:dyDescent="0.3">
      <c r="B665">
        <v>3452.92</v>
      </c>
      <c r="C665">
        <v>71.072000000000003</v>
      </c>
      <c r="D665">
        <v>2.81E-3</v>
      </c>
      <c r="E665">
        <v>3.6900000000000001E-3</v>
      </c>
      <c r="N665">
        <v>21.566800000000001</v>
      </c>
      <c r="O665">
        <v>409</v>
      </c>
      <c r="P665">
        <v>21.566800000000001</v>
      </c>
      <c r="Q665">
        <v>2024</v>
      </c>
      <c r="R665">
        <v>21.566800000000001</v>
      </c>
      <c r="S665">
        <v>4125</v>
      </c>
    </row>
    <row r="666" spans="2:19" x14ac:dyDescent="0.3">
      <c r="B666">
        <v>3451.9560000000001</v>
      </c>
      <c r="C666">
        <v>71.123999999999995</v>
      </c>
      <c r="D666">
        <v>2.81E-3</v>
      </c>
      <c r="E666">
        <v>3.7000000000000002E-3</v>
      </c>
      <c r="N666">
        <v>21.587199999999999</v>
      </c>
      <c r="O666">
        <v>402</v>
      </c>
      <c r="P666">
        <v>21.587199999999999</v>
      </c>
      <c r="Q666">
        <v>2000</v>
      </c>
      <c r="R666">
        <v>21.587199999999999</v>
      </c>
      <c r="S666">
        <v>4112</v>
      </c>
    </row>
    <row r="667" spans="2:19" x14ac:dyDescent="0.3">
      <c r="B667">
        <v>3450.991</v>
      </c>
      <c r="C667">
        <v>71.111000000000004</v>
      </c>
      <c r="D667">
        <v>2.81E-3</v>
      </c>
      <c r="E667">
        <v>3.7000000000000002E-3</v>
      </c>
      <c r="N667">
        <v>21.607600000000001</v>
      </c>
      <c r="O667">
        <v>415</v>
      </c>
      <c r="P667">
        <v>21.607600000000001</v>
      </c>
      <c r="Q667">
        <v>2024</v>
      </c>
      <c r="R667">
        <v>21.607600000000001</v>
      </c>
      <c r="S667">
        <v>4114</v>
      </c>
    </row>
    <row r="668" spans="2:19" x14ac:dyDescent="0.3">
      <c r="B668">
        <v>3450.027</v>
      </c>
      <c r="C668">
        <v>70.891999999999996</v>
      </c>
      <c r="D668">
        <v>2.82E-3</v>
      </c>
      <c r="E668">
        <v>3.7200000000000002E-3</v>
      </c>
      <c r="N668">
        <v>21.628</v>
      </c>
      <c r="O668">
        <v>460</v>
      </c>
      <c r="P668">
        <v>21.628</v>
      </c>
      <c r="Q668">
        <v>2000</v>
      </c>
      <c r="R668">
        <v>21.628</v>
      </c>
      <c r="S668">
        <v>4116</v>
      </c>
    </row>
    <row r="669" spans="2:19" x14ac:dyDescent="0.3">
      <c r="B669">
        <v>3449.0630000000001</v>
      </c>
      <c r="C669">
        <v>70.361000000000004</v>
      </c>
      <c r="D669">
        <v>2.8500000000000001E-3</v>
      </c>
      <c r="E669">
        <v>3.7499999999999999E-3</v>
      </c>
      <c r="N669">
        <v>21.648399999999999</v>
      </c>
      <c r="O669">
        <v>459</v>
      </c>
      <c r="P669">
        <v>21.648399999999999</v>
      </c>
      <c r="Q669">
        <v>2032</v>
      </c>
      <c r="R669">
        <v>21.648399999999999</v>
      </c>
      <c r="S669">
        <v>4144</v>
      </c>
    </row>
    <row r="670" spans="2:19" x14ac:dyDescent="0.3">
      <c r="B670">
        <v>3448.0990000000002</v>
      </c>
      <c r="C670">
        <v>69.641000000000005</v>
      </c>
      <c r="D670">
        <v>2.8800000000000002E-3</v>
      </c>
      <c r="E670">
        <v>3.7599999999999999E-3</v>
      </c>
      <c r="N670">
        <v>21.668800000000001</v>
      </c>
      <c r="O670">
        <v>423</v>
      </c>
      <c r="P670">
        <v>21.668800000000001</v>
      </c>
      <c r="Q670">
        <v>2014</v>
      </c>
      <c r="R670">
        <v>21.668800000000001</v>
      </c>
      <c r="S670">
        <v>4094</v>
      </c>
    </row>
    <row r="671" spans="2:19" x14ac:dyDescent="0.3">
      <c r="B671">
        <v>3447.1350000000002</v>
      </c>
      <c r="C671">
        <v>69.14</v>
      </c>
      <c r="D671">
        <v>2.8999999999999998E-3</v>
      </c>
      <c r="E671">
        <v>3.7499999999999999E-3</v>
      </c>
      <c r="N671">
        <v>21.6892</v>
      </c>
      <c r="O671">
        <v>399</v>
      </c>
      <c r="P671">
        <v>21.6892</v>
      </c>
      <c r="Q671">
        <v>2000</v>
      </c>
      <c r="R671">
        <v>21.6892</v>
      </c>
      <c r="S671">
        <v>4116</v>
      </c>
    </row>
    <row r="672" spans="2:19" x14ac:dyDescent="0.3">
      <c r="B672">
        <v>3446.17</v>
      </c>
      <c r="C672">
        <v>69.248000000000005</v>
      </c>
      <c r="D672">
        <v>2.8999999999999998E-3</v>
      </c>
      <c r="E672">
        <v>3.7299999999999998E-3</v>
      </c>
      <c r="N672">
        <v>21.709599999999998</v>
      </c>
      <c r="O672">
        <v>396</v>
      </c>
      <c r="P672">
        <v>21.709599999999998</v>
      </c>
      <c r="Q672">
        <v>2000</v>
      </c>
      <c r="R672">
        <v>21.709599999999998</v>
      </c>
      <c r="S672">
        <v>4097</v>
      </c>
    </row>
    <row r="673" spans="2:19" x14ac:dyDescent="0.3">
      <c r="B673">
        <v>3445.2060000000001</v>
      </c>
      <c r="C673">
        <v>69.954999999999998</v>
      </c>
      <c r="D673">
        <v>2.8700000000000002E-3</v>
      </c>
      <c r="E673">
        <v>3.7100000000000002E-3</v>
      </c>
      <c r="N673">
        <v>21.73</v>
      </c>
      <c r="O673">
        <v>417</v>
      </c>
      <c r="P673">
        <v>21.73</v>
      </c>
      <c r="Q673">
        <v>2000</v>
      </c>
      <c r="R673">
        <v>21.73</v>
      </c>
      <c r="S673">
        <v>4116</v>
      </c>
    </row>
    <row r="674" spans="2:19" x14ac:dyDescent="0.3">
      <c r="B674">
        <v>3444.2420000000002</v>
      </c>
      <c r="C674">
        <v>70.811999999999998</v>
      </c>
      <c r="D674">
        <v>2.8500000000000001E-3</v>
      </c>
      <c r="E674">
        <v>3.7200000000000002E-3</v>
      </c>
      <c r="N674">
        <v>21.750399999999999</v>
      </c>
      <c r="O674">
        <v>405</v>
      </c>
      <c r="P674">
        <v>21.750399999999999</v>
      </c>
      <c r="Q674">
        <v>2000</v>
      </c>
      <c r="R674">
        <v>21.750399999999999</v>
      </c>
      <c r="S674">
        <v>4113</v>
      </c>
    </row>
    <row r="675" spans="2:19" x14ac:dyDescent="0.3">
      <c r="B675">
        <v>3443.2779999999998</v>
      </c>
      <c r="C675">
        <v>71.319999999999993</v>
      </c>
      <c r="D675">
        <v>2.8300000000000001E-3</v>
      </c>
      <c r="E675">
        <v>3.7399999999999998E-3</v>
      </c>
      <c r="N675">
        <v>21.770800000000001</v>
      </c>
      <c r="O675">
        <v>431</v>
      </c>
      <c r="P675">
        <v>21.770800000000001</v>
      </c>
      <c r="Q675">
        <v>2000</v>
      </c>
      <c r="R675">
        <v>21.770800000000001</v>
      </c>
      <c r="S675">
        <v>4112</v>
      </c>
    </row>
    <row r="676" spans="2:19" x14ac:dyDescent="0.3">
      <c r="B676">
        <v>3442.3130000000001</v>
      </c>
      <c r="C676">
        <v>71.347999999999999</v>
      </c>
      <c r="D676">
        <v>2.8300000000000001E-3</v>
      </c>
      <c r="E676">
        <v>3.7499999999999999E-3</v>
      </c>
      <c r="N676">
        <v>21.7912</v>
      </c>
      <c r="O676">
        <v>414</v>
      </c>
      <c r="P676">
        <v>21.7912</v>
      </c>
      <c r="Q676">
        <v>2028</v>
      </c>
      <c r="R676">
        <v>21.7912</v>
      </c>
      <c r="S676">
        <v>4107</v>
      </c>
    </row>
    <row r="677" spans="2:19" x14ac:dyDescent="0.3">
      <c r="B677">
        <v>3441.3490000000002</v>
      </c>
      <c r="C677">
        <v>71.137</v>
      </c>
      <c r="D677">
        <v>2.8300000000000001E-3</v>
      </c>
      <c r="E677">
        <v>3.7499999999999999E-3</v>
      </c>
      <c r="N677">
        <v>21.811599999999999</v>
      </c>
      <c r="O677">
        <v>401</v>
      </c>
      <c r="P677">
        <v>21.811599999999999</v>
      </c>
      <c r="Q677">
        <v>2009</v>
      </c>
      <c r="R677">
        <v>21.811599999999999</v>
      </c>
      <c r="S677">
        <v>4120</v>
      </c>
    </row>
    <row r="678" spans="2:19" x14ac:dyDescent="0.3">
      <c r="B678">
        <v>3440.3850000000002</v>
      </c>
      <c r="C678">
        <v>70.944000000000003</v>
      </c>
      <c r="D678">
        <v>2.8300000000000001E-3</v>
      </c>
      <c r="E678">
        <v>3.7399999999999998E-3</v>
      </c>
      <c r="N678">
        <v>21.832000000000001</v>
      </c>
      <c r="O678">
        <v>404</v>
      </c>
      <c r="P678">
        <v>21.832000000000001</v>
      </c>
      <c r="Q678">
        <v>2000</v>
      </c>
      <c r="R678">
        <v>21.832000000000001</v>
      </c>
      <c r="S678">
        <v>4112</v>
      </c>
    </row>
    <row r="679" spans="2:19" x14ac:dyDescent="0.3">
      <c r="B679">
        <v>3439.4209999999998</v>
      </c>
      <c r="C679">
        <v>70.799000000000007</v>
      </c>
      <c r="D679">
        <v>2.82E-3</v>
      </c>
      <c r="E679">
        <v>3.7299999999999998E-3</v>
      </c>
      <c r="N679">
        <v>21.852399999999999</v>
      </c>
      <c r="O679">
        <v>440</v>
      </c>
      <c r="P679">
        <v>21.852399999999999</v>
      </c>
      <c r="Q679">
        <v>2000</v>
      </c>
      <c r="R679">
        <v>21.852399999999999</v>
      </c>
      <c r="S679">
        <v>4115</v>
      </c>
    </row>
    <row r="680" spans="2:19" x14ac:dyDescent="0.3">
      <c r="B680">
        <v>3438.4569999999999</v>
      </c>
      <c r="C680">
        <v>70.587999999999994</v>
      </c>
      <c r="D680">
        <v>2.8300000000000001E-3</v>
      </c>
      <c r="E680">
        <v>3.7299999999999998E-3</v>
      </c>
      <c r="N680">
        <v>21.872800000000002</v>
      </c>
      <c r="O680">
        <v>439</v>
      </c>
      <c r="P680">
        <v>21.872800000000002</v>
      </c>
      <c r="Q680">
        <v>2006</v>
      </c>
      <c r="R680">
        <v>21.872800000000002</v>
      </c>
      <c r="S680">
        <v>4119</v>
      </c>
    </row>
    <row r="681" spans="2:19" x14ac:dyDescent="0.3">
      <c r="B681">
        <v>3437.4920000000002</v>
      </c>
      <c r="C681">
        <v>70.254000000000005</v>
      </c>
      <c r="D681">
        <v>2.8500000000000001E-3</v>
      </c>
      <c r="E681">
        <v>3.7599999999999999E-3</v>
      </c>
      <c r="N681">
        <v>21.8932</v>
      </c>
      <c r="O681">
        <v>375</v>
      </c>
      <c r="P681">
        <v>21.8932</v>
      </c>
      <c r="Q681">
        <v>2005</v>
      </c>
      <c r="R681">
        <v>21.8932</v>
      </c>
      <c r="S681">
        <v>4130</v>
      </c>
    </row>
    <row r="682" spans="2:19" x14ac:dyDescent="0.3">
      <c r="B682">
        <v>3436.5279999999998</v>
      </c>
      <c r="C682">
        <v>69.870999999999995</v>
      </c>
      <c r="D682">
        <v>2.8800000000000002E-3</v>
      </c>
      <c r="E682">
        <v>3.79E-3</v>
      </c>
      <c r="N682">
        <v>21.913599999999999</v>
      </c>
      <c r="O682">
        <v>388</v>
      </c>
      <c r="P682">
        <v>21.913599999999999</v>
      </c>
      <c r="Q682">
        <v>2025</v>
      </c>
      <c r="R682">
        <v>21.913599999999999</v>
      </c>
      <c r="S682">
        <v>4123</v>
      </c>
    </row>
    <row r="683" spans="2:19" x14ac:dyDescent="0.3">
      <c r="B683">
        <v>3435.5639999999999</v>
      </c>
      <c r="C683">
        <v>69.561999999999998</v>
      </c>
      <c r="D683">
        <v>2.9199999999999999E-3</v>
      </c>
      <c r="E683">
        <v>3.8300000000000001E-3</v>
      </c>
      <c r="N683">
        <v>21.934000000000001</v>
      </c>
      <c r="O683">
        <v>361</v>
      </c>
      <c r="P683">
        <v>21.934000000000001</v>
      </c>
      <c r="Q683">
        <v>2039</v>
      </c>
      <c r="R683">
        <v>21.934000000000001</v>
      </c>
      <c r="S683">
        <v>4129</v>
      </c>
    </row>
    <row r="684" spans="2:19" x14ac:dyDescent="0.3">
      <c r="B684">
        <v>3434.6</v>
      </c>
      <c r="C684">
        <v>69.400999999999996</v>
      </c>
      <c r="D684">
        <v>2.96E-3</v>
      </c>
      <c r="E684">
        <v>3.8800000000000002E-3</v>
      </c>
      <c r="N684">
        <v>21.9544</v>
      </c>
      <c r="O684">
        <v>362</v>
      </c>
      <c r="P684">
        <v>21.9544</v>
      </c>
      <c r="Q684">
        <v>2036</v>
      </c>
      <c r="R684">
        <v>21.9544</v>
      </c>
      <c r="S684">
        <v>4138</v>
      </c>
    </row>
    <row r="685" spans="2:19" x14ac:dyDescent="0.3">
      <c r="B685">
        <v>3433.6350000000002</v>
      </c>
      <c r="C685">
        <v>69.373000000000005</v>
      </c>
      <c r="D685">
        <v>2.99E-3</v>
      </c>
      <c r="E685">
        <v>3.9199999999999999E-3</v>
      </c>
      <c r="N685">
        <v>21.974799999999998</v>
      </c>
      <c r="O685">
        <v>371</v>
      </c>
      <c r="P685">
        <v>21.974799999999998</v>
      </c>
      <c r="Q685">
        <v>2085</v>
      </c>
      <c r="R685">
        <v>21.974799999999998</v>
      </c>
      <c r="S685">
        <v>4147</v>
      </c>
    </row>
    <row r="686" spans="2:19" x14ac:dyDescent="0.3">
      <c r="B686">
        <v>3432.6709999999998</v>
      </c>
      <c r="C686">
        <v>69.41</v>
      </c>
      <c r="D686">
        <v>3.0100000000000001E-3</v>
      </c>
      <c r="E686">
        <v>3.9500000000000004E-3</v>
      </c>
      <c r="N686">
        <v>21.995200000000001</v>
      </c>
      <c r="O686">
        <v>397</v>
      </c>
      <c r="P686">
        <v>21.995200000000001</v>
      </c>
      <c r="Q686">
        <v>2089</v>
      </c>
      <c r="R686">
        <v>21.995200000000001</v>
      </c>
      <c r="S686">
        <v>4166</v>
      </c>
    </row>
    <row r="687" spans="2:19" x14ac:dyDescent="0.3">
      <c r="B687">
        <v>3431.7069999999999</v>
      </c>
      <c r="C687">
        <v>69.45</v>
      </c>
      <c r="D687">
        <v>3.0300000000000001E-3</v>
      </c>
      <c r="E687">
        <v>3.9699999999999996E-3</v>
      </c>
      <c r="N687">
        <v>22.015599999999999</v>
      </c>
      <c r="O687">
        <v>409</v>
      </c>
      <c r="P687">
        <v>22.015599999999999</v>
      </c>
      <c r="Q687">
        <v>2089</v>
      </c>
      <c r="R687">
        <v>22.015599999999999</v>
      </c>
      <c r="S687">
        <v>4216</v>
      </c>
    </row>
    <row r="688" spans="2:19" x14ac:dyDescent="0.3">
      <c r="B688">
        <v>3430.7429999999999</v>
      </c>
      <c r="C688">
        <v>69.483000000000004</v>
      </c>
      <c r="D688">
        <v>3.0400000000000002E-3</v>
      </c>
      <c r="E688">
        <v>3.9899999999999996E-3</v>
      </c>
      <c r="N688">
        <v>22.036000000000001</v>
      </c>
      <c r="O688">
        <v>367</v>
      </c>
      <c r="P688">
        <v>22.036000000000001</v>
      </c>
      <c r="Q688">
        <v>2100</v>
      </c>
      <c r="R688">
        <v>22.036000000000001</v>
      </c>
      <c r="S688">
        <v>4197</v>
      </c>
    </row>
    <row r="689" spans="2:19" x14ac:dyDescent="0.3">
      <c r="B689">
        <v>3429.7779999999998</v>
      </c>
      <c r="C689">
        <v>69.539000000000001</v>
      </c>
      <c r="D689">
        <v>3.0500000000000002E-3</v>
      </c>
      <c r="E689">
        <v>4.0099999999999997E-3</v>
      </c>
      <c r="N689">
        <v>22.0564</v>
      </c>
      <c r="O689">
        <v>353</v>
      </c>
      <c r="P689">
        <v>22.0564</v>
      </c>
      <c r="Q689">
        <v>2078</v>
      </c>
      <c r="R689">
        <v>22.0564</v>
      </c>
      <c r="S689">
        <v>4225</v>
      </c>
    </row>
    <row r="690" spans="2:19" x14ac:dyDescent="0.3">
      <c r="B690">
        <v>3428.8139999999999</v>
      </c>
      <c r="C690">
        <v>69.644000000000005</v>
      </c>
      <c r="D690">
        <v>3.0699999999999998E-3</v>
      </c>
      <c r="E690">
        <v>4.0299999999999997E-3</v>
      </c>
      <c r="N690">
        <v>22.076799999999999</v>
      </c>
      <c r="O690">
        <v>365</v>
      </c>
      <c r="P690">
        <v>22.076799999999999</v>
      </c>
      <c r="Q690">
        <v>2044</v>
      </c>
      <c r="R690">
        <v>22.076799999999999</v>
      </c>
      <c r="S690">
        <v>4209</v>
      </c>
    </row>
    <row r="691" spans="2:19" x14ac:dyDescent="0.3">
      <c r="B691">
        <v>3427.85</v>
      </c>
      <c r="C691">
        <v>69.8</v>
      </c>
      <c r="D691">
        <v>3.0799999999999998E-3</v>
      </c>
      <c r="E691">
        <v>4.0600000000000002E-3</v>
      </c>
      <c r="N691">
        <v>22.097200000000001</v>
      </c>
      <c r="O691">
        <v>404</v>
      </c>
      <c r="P691">
        <v>22.097200000000001</v>
      </c>
      <c r="Q691">
        <v>2037</v>
      </c>
      <c r="R691">
        <v>22.097200000000001</v>
      </c>
      <c r="S691">
        <v>4222</v>
      </c>
    </row>
    <row r="692" spans="2:19" x14ac:dyDescent="0.3">
      <c r="B692">
        <v>3426.886</v>
      </c>
      <c r="C692">
        <v>69.984999999999999</v>
      </c>
      <c r="D692">
        <v>3.0899999999999999E-3</v>
      </c>
      <c r="E692">
        <v>4.0800000000000003E-3</v>
      </c>
      <c r="N692">
        <v>22.117599999999999</v>
      </c>
      <c r="O692">
        <v>375</v>
      </c>
      <c r="P692">
        <v>22.117599999999999</v>
      </c>
      <c r="Q692">
        <v>2029</v>
      </c>
      <c r="R692">
        <v>22.117599999999999</v>
      </c>
      <c r="S692">
        <v>4203</v>
      </c>
    </row>
    <row r="693" spans="2:19" x14ac:dyDescent="0.3">
      <c r="B693">
        <v>3425.9209999999998</v>
      </c>
      <c r="C693">
        <v>70.152000000000001</v>
      </c>
      <c r="D693">
        <v>3.0899999999999999E-3</v>
      </c>
      <c r="E693">
        <v>4.0899999999999999E-3</v>
      </c>
      <c r="N693">
        <v>22.138000000000002</v>
      </c>
      <c r="O693">
        <v>377</v>
      </c>
      <c r="P693">
        <v>22.138000000000002</v>
      </c>
      <c r="Q693">
        <v>2016</v>
      </c>
      <c r="R693">
        <v>22.138000000000002</v>
      </c>
      <c r="S693">
        <v>4169</v>
      </c>
    </row>
    <row r="694" spans="2:19" x14ac:dyDescent="0.3">
      <c r="B694">
        <v>3424.9569999999999</v>
      </c>
      <c r="C694">
        <v>70.227000000000004</v>
      </c>
      <c r="D694">
        <v>3.0899999999999999E-3</v>
      </c>
      <c r="E694">
        <v>4.0899999999999999E-3</v>
      </c>
      <c r="N694">
        <v>22.1584</v>
      </c>
      <c r="O694">
        <v>409</v>
      </c>
      <c r="P694">
        <v>22.1584</v>
      </c>
      <c r="Q694">
        <v>2010</v>
      </c>
      <c r="R694">
        <v>22.1584</v>
      </c>
      <c r="S694">
        <v>4148</v>
      </c>
    </row>
    <row r="695" spans="2:19" x14ac:dyDescent="0.3">
      <c r="B695">
        <v>3423.9929999999999</v>
      </c>
      <c r="C695">
        <v>70.137</v>
      </c>
      <c r="D695">
        <v>3.0999999999999999E-3</v>
      </c>
      <c r="E695">
        <v>4.1000000000000003E-3</v>
      </c>
      <c r="N695">
        <v>22.178799999999999</v>
      </c>
      <c r="O695">
        <v>370</v>
      </c>
      <c r="P695">
        <v>22.178799999999999</v>
      </c>
      <c r="Q695">
        <v>2001</v>
      </c>
      <c r="R695">
        <v>22.178799999999999</v>
      </c>
      <c r="S695">
        <v>4137</v>
      </c>
    </row>
    <row r="696" spans="2:19" x14ac:dyDescent="0.3">
      <c r="B696">
        <v>3423.029</v>
      </c>
      <c r="C696">
        <v>69.861000000000004</v>
      </c>
      <c r="D696">
        <v>3.1199999999999999E-3</v>
      </c>
      <c r="E696">
        <v>4.1099999999999999E-3</v>
      </c>
      <c r="N696">
        <v>22.199200000000001</v>
      </c>
      <c r="O696">
        <v>378</v>
      </c>
      <c r="P696">
        <v>22.199200000000001</v>
      </c>
      <c r="Q696">
        <v>2000</v>
      </c>
      <c r="R696">
        <v>22.199200000000001</v>
      </c>
      <c r="S696">
        <v>4135</v>
      </c>
    </row>
    <row r="697" spans="2:19" x14ac:dyDescent="0.3">
      <c r="B697">
        <v>3422.0639999999999</v>
      </c>
      <c r="C697">
        <v>69.481999999999999</v>
      </c>
      <c r="D697">
        <v>3.14E-3</v>
      </c>
      <c r="E697">
        <v>4.13E-3</v>
      </c>
      <c r="N697">
        <v>22.2196</v>
      </c>
      <c r="O697">
        <v>368</v>
      </c>
      <c r="P697">
        <v>22.2196</v>
      </c>
      <c r="Q697">
        <v>2012</v>
      </c>
      <c r="R697">
        <v>22.2196</v>
      </c>
      <c r="S697">
        <v>4110</v>
      </c>
    </row>
    <row r="698" spans="2:19" x14ac:dyDescent="0.3">
      <c r="B698">
        <v>3421.1</v>
      </c>
      <c r="C698">
        <v>69.19</v>
      </c>
      <c r="D698">
        <v>3.16E-3</v>
      </c>
      <c r="E698">
        <v>4.1399999999999996E-3</v>
      </c>
      <c r="N698">
        <v>22.24</v>
      </c>
      <c r="O698">
        <v>384</v>
      </c>
      <c r="P698">
        <v>22.24</v>
      </c>
      <c r="Q698">
        <v>2019</v>
      </c>
      <c r="R698">
        <v>22.24</v>
      </c>
      <c r="S698">
        <v>4126</v>
      </c>
    </row>
    <row r="699" spans="2:19" x14ac:dyDescent="0.3">
      <c r="B699">
        <v>3420.136</v>
      </c>
      <c r="C699">
        <v>69.194999999999993</v>
      </c>
      <c r="D699">
        <v>3.16E-3</v>
      </c>
      <c r="E699">
        <v>4.13E-3</v>
      </c>
      <c r="N699">
        <v>22.260400000000001</v>
      </c>
      <c r="O699">
        <v>386</v>
      </c>
      <c r="P699">
        <v>22.260400000000001</v>
      </c>
      <c r="Q699">
        <v>2026</v>
      </c>
      <c r="R699">
        <v>22.260400000000001</v>
      </c>
      <c r="S699">
        <v>4148</v>
      </c>
    </row>
    <row r="700" spans="2:19" x14ac:dyDescent="0.3">
      <c r="B700">
        <v>3419.172</v>
      </c>
      <c r="C700">
        <v>69.582999999999998</v>
      </c>
      <c r="D700">
        <v>3.15E-3</v>
      </c>
      <c r="E700">
        <v>4.13E-3</v>
      </c>
      <c r="N700">
        <v>22.280799999999999</v>
      </c>
      <c r="O700">
        <v>361</v>
      </c>
      <c r="P700">
        <v>22.280799999999999</v>
      </c>
      <c r="Q700">
        <v>2035</v>
      </c>
      <c r="R700">
        <v>22.280799999999999</v>
      </c>
      <c r="S700">
        <v>4174</v>
      </c>
    </row>
    <row r="701" spans="2:19" x14ac:dyDescent="0.3">
      <c r="B701">
        <v>3418.2080000000001</v>
      </c>
      <c r="C701">
        <v>70.22</v>
      </c>
      <c r="D701">
        <v>3.14E-3</v>
      </c>
      <c r="E701">
        <v>4.13E-3</v>
      </c>
      <c r="N701">
        <v>22.301200000000001</v>
      </c>
      <c r="O701">
        <v>388</v>
      </c>
      <c r="P701">
        <v>22.301200000000001</v>
      </c>
      <c r="Q701">
        <v>2001</v>
      </c>
      <c r="R701">
        <v>22.301200000000001</v>
      </c>
      <c r="S701">
        <v>4143</v>
      </c>
    </row>
    <row r="702" spans="2:19" x14ac:dyDescent="0.3">
      <c r="B702">
        <v>3417.2429999999999</v>
      </c>
      <c r="C702">
        <v>70.811000000000007</v>
      </c>
      <c r="D702">
        <v>3.1199999999999999E-3</v>
      </c>
      <c r="E702">
        <v>4.1399999999999996E-3</v>
      </c>
      <c r="N702">
        <v>22.3216</v>
      </c>
      <c r="O702">
        <v>362</v>
      </c>
      <c r="P702">
        <v>22.3216</v>
      </c>
      <c r="Q702">
        <v>2000</v>
      </c>
      <c r="R702">
        <v>22.3216</v>
      </c>
      <c r="S702">
        <v>4148</v>
      </c>
    </row>
    <row r="703" spans="2:19" x14ac:dyDescent="0.3">
      <c r="B703">
        <v>3416.279</v>
      </c>
      <c r="C703">
        <v>71.090999999999994</v>
      </c>
      <c r="D703">
        <v>3.1099999999999999E-3</v>
      </c>
      <c r="E703">
        <v>4.15E-3</v>
      </c>
      <c r="N703">
        <v>22.341999999999999</v>
      </c>
      <c r="O703">
        <v>376</v>
      </c>
      <c r="P703">
        <v>22.341999999999999</v>
      </c>
      <c r="Q703">
        <v>2002</v>
      </c>
      <c r="R703">
        <v>22.341999999999999</v>
      </c>
      <c r="S703">
        <v>4139</v>
      </c>
    </row>
    <row r="704" spans="2:19" x14ac:dyDescent="0.3">
      <c r="B704">
        <v>3415.3150000000001</v>
      </c>
      <c r="C704">
        <v>70.989000000000004</v>
      </c>
      <c r="D704">
        <v>3.1099999999999999E-3</v>
      </c>
      <c r="E704">
        <v>4.1599999999999996E-3</v>
      </c>
      <c r="N704">
        <v>22.362400000000001</v>
      </c>
      <c r="O704">
        <v>361</v>
      </c>
      <c r="P704">
        <v>22.362400000000001</v>
      </c>
      <c r="Q704">
        <v>2015</v>
      </c>
      <c r="R704">
        <v>22.362400000000001</v>
      </c>
      <c r="S704">
        <v>4134</v>
      </c>
    </row>
    <row r="705" spans="2:19" x14ac:dyDescent="0.3">
      <c r="B705">
        <v>3414.3510000000001</v>
      </c>
      <c r="C705">
        <v>70.632000000000005</v>
      </c>
      <c r="D705">
        <v>3.1199999999999999E-3</v>
      </c>
      <c r="E705">
        <v>4.1700000000000001E-3</v>
      </c>
      <c r="N705">
        <v>22.3828</v>
      </c>
      <c r="O705">
        <v>391</v>
      </c>
      <c r="P705">
        <v>22.3828</v>
      </c>
      <c r="Q705">
        <v>2027</v>
      </c>
      <c r="R705">
        <v>22.3828</v>
      </c>
      <c r="S705">
        <v>4138</v>
      </c>
    </row>
    <row r="706" spans="2:19" x14ac:dyDescent="0.3">
      <c r="B706">
        <v>3413.386</v>
      </c>
      <c r="C706">
        <v>70.224000000000004</v>
      </c>
      <c r="D706">
        <v>3.14E-3</v>
      </c>
      <c r="E706">
        <v>4.1799999999999997E-3</v>
      </c>
      <c r="N706">
        <v>22.403199999999998</v>
      </c>
      <c r="O706">
        <v>360</v>
      </c>
      <c r="P706">
        <v>22.403199999999998</v>
      </c>
      <c r="Q706">
        <v>2000</v>
      </c>
      <c r="R706">
        <v>22.403199999999998</v>
      </c>
      <c r="S706">
        <v>4133</v>
      </c>
    </row>
    <row r="707" spans="2:19" x14ac:dyDescent="0.3">
      <c r="B707">
        <v>3412.422</v>
      </c>
      <c r="C707">
        <v>69.924999999999997</v>
      </c>
      <c r="D707">
        <v>3.16E-3</v>
      </c>
      <c r="E707">
        <v>4.1999999999999997E-3</v>
      </c>
      <c r="N707">
        <v>22.4236</v>
      </c>
      <c r="O707">
        <v>374</v>
      </c>
      <c r="P707">
        <v>22.4236</v>
      </c>
      <c r="Q707">
        <v>2000</v>
      </c>
      <c r="R707">
        <v>22.4236</v>
      </c>
      <c r="S707">
        <v>4138</v>
      </c>
    </row>
    <row r="708" spans="2:19" x14ac:dyDescent="0.3">
      <c r="B708">
        <v>3411.4580000000001</v>
      </c>
      <c r="C708">
        <v>69.795000000000002</v>
      </c>
      <c r="D708">
        <v>3.1800000000000001E-3</v>
      </c>
      <c r="E708">
        <v>4.2199999999999998E-3</v>
      </c>
      <c r="N708">
        <v>22.443999999999999</v>
      </c>
      <c r="O708">
        <v>415</v>
      </c>
      <c r="P708">
        <v>22.443999999999999</v>
      </c>
      <c r="Q708">
        <v>2000</v>
      </c>
      <c r="R708">
        <v>22.443999999999999</v>
      </c>
      <c r="S708">
        <v>4150</v>
      </c>
    </row>
    <row r="709" spans="2:19" x14ac:dyDescent="0.3">
      <c r="B709">
        <v>3410.4940000000001</v>
      </c>
      <c r="C709">
        <v>69.796000000000006</v>
      </c>
      <c r="D709">
        <v>3.2000000000000002E-3</v>
      </c>
      <c r="E709">
        <v>4.2500000000000003E-3</v>
      </c>
      <c r="N709">
        <v>22.464400000000001</v>
      </c>
      <c r="O709">
        <v>391</v>
      </c>
      <c r="P709">
        <v>22.464400000000001</v>
      </c>
      <c r="Q709">
        <v>2000</v>
      </c>
      <c r="R709">
        <v>22.464400000000001</v>
      </c>
      <c r="S709">
        <v>4137</v>
      </c>
    </row>
    <row r="710" spans="2:19" x14ac:dyDescent="0.3">
      <c r="B710">
        <v>3409.53</v>
      </c>
      <c r="C710">
        <v>69.850999999999999</v>
      </c>
      <c r="D710">
        <v>3.2200000000000002E-3</v>
      </c>
      <c r="E710">
        <v>4.2700000000000004E-3</v>
      </c>
      <c r="N710">
        <v>22.4848</v>
      </c>
      <c r="O710">
        <v>391</v>
      </c>
      <c r="P710">
        <v>22.4848</v>
      </c>
      <c r="Q710">
        <v>2003</v>
      </c>
      <c r="R710">
        <v>22.4848</v>
      </c>
      <c r="S710">
        <v>4134</v>
      </c>
    </row>
    <row r="711" spans="2:19" x14ac:dyDescent="0.3">
      <c r="B711">
        <v>3408.5650000000001</v>
      </c>
      <c r="C711">
        <v>69.921000000000006</v>
      </c>
      <c r="D711">
        <v>3.2299999999999998E-3</v>
      </c>
      <c r="E711">
        <v>4.2900000000000004E-3</v>
      </c>
      <c r="N711">
        <v>22.505199999999999</v>
      </c>
      <c r="O711">
        <v>337</v>
      </c>
      <c r="P711">
        <v>22.505199999999999</v>
      </c>
      <c r="Q711">
        <v>2011</v>
      </c>
      <c r="R711">
        <v>22.505199999999999</v>
      </c>
      <c r="S711">
        <v>4122</v>
      </c>
    </row>
    <row r="712" spans="2:19" x14ac:dyDescent="0.3">
      <c r="B712">
        <v>3407.6010000000001</v>
      </c>
      <c r="C712">
        <v>70.02</v>
      </c>
      <c r="D712">
        <v>3.2399999999999998E-3</v>
      </c>
      <c r="E712">
        <v>4.3099999999999996E-3</v>
      </c>
      <c r="N712">
        <v>22.525600000000001</v>
      </c>
      <c r="O712">
        <v>362</v>
      </c>
      <c r="P712">
        <v>22.525600000000001</v>
      </c>
      <c r="Q712">
        <v>2002</v>
      </c>
      <c r="R712">
        <v>22.525600000000001</v>
      </c>
      <c r="S712">
        <v>4124</v>
      </c>
    </row>
    <row r="713" spans="2:19" x14ac:dyDescent="0.3">
      <c r="B713">
        <v>3406.6370000000002</v>
      </c>
      <c r="C713">
        <v>70.16</v>
      </c>
      <c r="D713">
        <v>3.2499999999999999E-3</v>
      </c>
      <c r="E713">
        <v>4.3200000000000001E-3</v>
      </c>
      <c r="N713">
        <v>22.545999999999999</v>
      </c>
      <c r="O713">
        <v>378</v>
      </c>
      <c r="P713">
        <v>22.545999999999999</v>
      </c>
      <c r="Q713">
        <v>2008</v>
      </c>
      <c r="R713">
        <v>22.545999999999999</v>
      </c>
      <c r="S713">
        <v>4117</v>
      </c>
    </row>
    <row r="714" spans="2:19" x14ac:dyDescent="0.3">
      <c r="B714">
        <v>3405.6729999999998</v>
      </c>
      <c r="C714">
        <v>70.28</v>
      </c>
      <c r="D714">
        <v>3.2499999999999999E-3</v>
      </c>
      <c r="E714">
        <v>4.3200000000000001E-3</v>
      </c>
      <c r="N714">
        <v>22.566400000000002</v>
      </c>
      <c r="O714">
        <v>360</v>
      </c>
      <c r="P714">
        <v>22.566400000000002</v>
      </c>
      <c r="Q714">
        <v>2021</v>
      </c>
      <c r="R714">
        <v>22.566400000000002</v>
      </c>
      <c r="S714">
        <v>4118</v>
      </c>
    </row>
    <row r="715" spans="2:19" x14ac:dyDescent="0.3">
      <c r="B715">
        <v>3404.7080000000001</v>
      </c>
      <c r="C715">
        <v>70.272000000000006</v>
      </c>
      <c r="D715">
        <v>3.2399999999999998E-3</v>
      </c>
      <c r="E715">
        <v>4.3099999999999996E-3</v>
      </c>
      <c r="N715">
        <v>22.5868</v>
      </c>
      <c r="O715">
        <v>342</v>
      </c>
      <c r="P715">
        <v>22.5868</v>
      </c>
      <c r="Q715">
        <v>2002</v>
      </c>
      <c r="R715">
        <v>22.5868</v>
      </c>
      <c r="S715">
        <v>4107</v>
      </c>
    </row>
    <row r="716" spans="2:19" x14ac:dyDescent="0.3">
      <c r="B716">
        <v>3403.7440000000001</v>
      </c>
      <c r="C716">
        <v>70.057000000000002</v>
      </c>
      <c r="D716">
        <v>3.2299999999999998E-3</v>
      </c>
      <c r="E716">
        <v>4.3E-3</v>
      </c>
      <c r="N716">
        <v>22.607199999999999</v>
      </c>
      <c r="O716">
        <v>396</v>
      </c>
      <c r="P716">
        <v>22.607199999999999</v>
      </c>
      <c r="Q716">
        <v>2008</v>
      </c>
      <c r="R716">
        <v>22.607199999999999</v>
      </c>
      <c r="S716">
        <v>4117</v>
      </c>
    </row>
    <row r="717" spans="2:19" x14ac:dyDescent="0.3">
      <c r="B717">
        <v>3402.78</v>
      </c>
      <c r="C717">
        <v>69.652000000000001</v>
      </c>
      <c r="D717">
        <v>3.2200000000000002E-3</v>
      </c>
      <c r="E717">
        <v>4.2900000000000004E-3</v>
      </c>
      <c r="N717">
        <v>22.627600000000001</v>
      </c>
      <c r="O717">
        <v>403</v>
      </c>
      <c r="P717">
        <v>22.627600000000001</v>
      </c>
      <c r="Q717">
        <v>2013</v>
      </c>
      <c r="R717">
        <v>22.627600000000001</v>
      </c>
      <c r="S717">
        <v>4144</v>
      </c>
    </row>
    <row r="718" spans="2:19" x14ac:dyDescent="0.3">
      <c r="B718">
        <v>3401.8159999999998</v>
      </c>
      <c r="C718">
        <v>69.17</v>
      </c>
      <c r="D718">
        <v>3.2399999999999998E-3</v>
      </c>
      <c r="E718">
        <v>4.3099999999999996E-3</v>
      </c>
      <c r="N718">
        <v>22.648</v>
      </c>
      <c r="O718">
        <v>379</v>
      </c>
      <c r="P718">
        <v>22.648</v>
      </c>
      <c r="Q718">
        <v>2003</v>
      </c>
      <c r="R718">
        <v>22.648</v>
      </c>
      <c r="S718">
        <v>4112</v>
      </c>
    </row>
    <row r="719" spans="2:19" x14ac:dyDescent="0.3">
      <c r="B719">
        <v>3400.8510000000001</v>
      </c>
      <c r="C719">
        <v>68.759</v>
      </c>
      <c r="D719">
        <v>3.2799999999999999E-3</v>
      </c>
      <c r="E719">
        <v>4.3499999999999997E-3</v>
      </c>
      <c r="N719">
        <v>22.668399999999998</v>
      </c>
      <c r="O719">
        <v>368</v>
      </c>
      <c r="P719">
        <v>22.668399999999998</v>
      </c>
      <c r="Q719">
        <v>2025</v>
      </c>
      <c r="R719">
        <v>22.668399999999998</v>
      </c>
      <c r="S719">
        <v>4130</v>
      </c>
    </row>
    <row r="720" spans="2:19" x14ac:dyDescent="0.3">
      <c r="B720">
        <v>3399.8870000000002</v>
      </c>
      <c r="C720">
        <v>68.524000000000001</v>
      </c>
      <c r="D720">
        <v>3.3400000000000001E-3</v>
      </c>
      <c r="E720">
        <v>4.4200000000000003E-3</v>
      </c>
      <c r="N720">
        <v>22.688800000000001</v>
      </c>
      <c r="O720">
        <v>365</v>
      </c>
      <c r="P720">
        <v>22.688800000000001</v>
      </c>
      <c r="Q720">
        <v>2000</v>
      </c>
      <c r="R720">
        <v>22.688800000000001</v>
      </c>
      <c r="S720">
        <v>4128</v>
      </c>
    </row>
    <row r="721" spans="2:19" x14ac:dyDescent="0.3">
      <c r="B721">
        <v>3398.9229999999998</v>
      </c>
      <c r="C721">
        <v>68.492999999999995</v>
      </c>
      <c r="D721">
        <v>3.3899999999999998E-3</v>
      </c>
      <c r="E721">
        <v>4.4900000000000001E-3</v>
      </c>
      <c r="N721">
        <v>22.709199999999999</v>
      </c>
      <c r="O721">
        <v>363</v>
      </c>
      <c r="P721">
        <v>22.709199999999999</v>
      </c>
      <c r="Q721">
        <v>2009</v>
      </c>
      <c r="R721">
        <v>22.709199999999999</v>
      </c>
      <c r="S721">
        <v>4115</v>
      </c>
    </row>
    <row r="722" spans="2:19" x14ac:dyDescent="0.3">
      <c r="B722">
        <v>3397.9589999999998</v>
      </c>
      <c r="C722">
        <v>68.632999999999996</v>
      </c>
      <c r="D722">
        <v>3.4199999999999999E-3</v>
      </c>
      <c r="E722">
        <v>4.5399999999999998E-3</v>
      </c>
      <c r="N722">
        <v>22.729600000000001</v>
      </c>
      <c r="O722">
        <v>373</v>
      </c>
      <c r="P722">
        <v>22.729600000000001</v>
      </c>
      <c r="Q722">
        <v>2000</v>
      </c>
      <c r="R722">
        <v>22.729600000000001</v>
      </c>
      <c r="S722">
        <v>4115</v>
      </c>
    </row>
    <row r="723" spans="2:19" x14ac:dyDescent="0.3">
      <c r="B723">
        <v>3396.9940000000001</v>
      </c>
      <c r="C723">
        <v>68.893000000000001</v>
      </c>
      <c r="D723">
        <v>3.4399999999999999E-3</v>
      </c>
      <c r="E723">
        <v>4.5700000000000003E-3</v>
      </c>
      <c r="N723">
        <v>22.75</v>
      </c>
      <c r="O723">
        <v>348</v>
      </c>
      <c r="P723">
        <v>22.75</v>
      </c>
      <c r="Q723">
        <v>2000</v>
      </c>
      <c r="R723">
        <v>22.75</v>
      </c>
      <c r="S723">
        <v>4133</v>
      </c>
    </row>
    <row r="724" spans="2:19" x14ac:dyDescent="0.3">
      <c r="B724">
        <v>3396.03</v>
      </c>
      <c r="C724">
        <v>69.195999999999998</v>
      </c>
      <c r="D724">
        <v>3.4399999999999999E-3</v>
      </c>
      <c r="E724">
        <v>4.5700000000000003E-3</v>
      </c>
      <c r="N724">
        <v>22.770399999999999</v>
      </c>
      <c r="O724">
        <v>380</v>
      </c>
      <c r="P724">
        <v>22.770399999999999</v>
      </c>
      <c r="Q724">
        <v>2026</v>
      </c>
      <c r="R724">
        <v>22.770399999999999</v>
      </c>
      <c r="S724">
        <v>4135</v>
      </c>
    </row>
    <row r="725" spans="2:19" x14ac:dyDescent="0.3">
      <c r="B725">
        <v>3395.0659999999998</v>
      </c>
      <c r="C725">
        <v>69.400999999999996</v>
      </c>
      <c r="D725">
        <v>3.4299999999999999E-3</v>
      </c>
      <c r="E725">
        <v>4.5599999999999998E-3</v>
      </c>
      <c r="N725">
        <v>22.790800000000001</v>
      </c>
      <c r="O725">
        <v>362</v>
      </c>
      <c r="P725">
        <v>22.790800000000001</v>
      </c>
      <c r="Q725">
        <v>2036</v>
      </c>
      <c r="R725">
        <v>22.790800000000001</v>
      </c>
      <c r="S725">
        <v>4124</v>
      </c>
    </row>
    <row r="726" spans="2:19" x14ac:dyDescent="0.3">
      <c r="B726">
        <v>3394.1019999999999</v>
      </c>
      <c r="C726">
        <v>69.370999999999995</v>
      </c>
      <c r="D726">
        <v>3.4199999999999999E-3</v>
      </c>
      <c r="E726">
        <v>4.5599999999999998E-3</v>
      </c>
      <c r="N726">
        <v>22.811199999999999</v>
      </c>
      <c r="O726">
        <v>377</v>
      </c>
      <c r="P726">
        <v>22.811199999999999</v>
      </c>
      <c r="Q726">
        <v>2026</v>
      </c>
      <c r="R726">
        <v>22.811199999999999</v>
      </c>
      <c r="S726">
        <v>4126</v>
      </c>
    </row>
    <row r="727" spans="2:19" x14ac:dyDescent="0.3">
      <c r="B727">
        <v>3393.1370000000002</v>
      </c>
      <c r="C727">
        <v>69.111999999999995</v>
      </c>
      <c r="D727">
        <v>3.4299999999999999E-3</v>
      </c>
      <c r="E727">
        <v>4.5700000000000003E-3</v>
      </c>
      <c r="N727">
        <v>22.831600000000002</v>
      </c>
      <c r="O727">
        <v>356</v>
      </c>
      <c r="P727">
        <v>22.831600000000002</v>
      </c>
      <c r="Q727">
        <v>2022</v>
      </c>
      <c r="R727">
        <v>22.831600000000002</v>
      </c>
      <c r="S727">
        <v>4140</v>
      </c>
    </row>
    <row r="728" spans="2:19" x14ac:dyDescent="0.3">
      <c r="B728">
        <v>3392.1729999999998</v>
      </c>
      <c r="C728">
        <v>68.828999999999994</v>
      </c>
      <c r="D728">
        <v>3.46E-3</v>
      </c>
      <c r="E728">
        <v>4.5900000000000003E-3</v>
      </c>
      <c r="N728">
        <v>22.852</v>
      </c>
      <c r="O728">
        <v>355</v>
      </c>
      <c r="P728">
        <v>22.852</v>
      </c>
      <c r="Q728">
        <v>2019</v>
      </c>
      <c r="R728">
        <v>22.852</v>
      </c>
      <c r="S728">
        <v>4148</v>
      </c>
    </row>
    <row r="729" spans="2:19" x14ac:dyDescent="0.3">
      <c r="B729">
        <v>3391.2089999999998</v>
      </c>
      <c r="C729">
        <v>68.77</v>
      </c>
      <c r="D729">
        <v>3.49E-3</v>
      </c>
      <c r="E729">
        <v>4.6299999999999996E-3</v>
      </c>
      <c r="N729">
        <v>22.872399999999999</v>
      </c>
      <c r="O729">
        <v>377</v>
      </c>
      <c r="P729">
        <v>22.872399999999999</v>
      </c>
      <c r="Q729">
        <v>2042</v>
      </c>
      <c r="R729">
        <v>22.872399999999999</v>
      </c>
      <c r="S729">
        <v>4141</v>
      </c>
    </row>
    <row r="730" spans="2:19" x14ac:dyDescent="0.3">
      <c r="B730">
        <v>3390.2449999999999</v>
      </c>
      <c r="C730">
        <v>69.016000000000005</v>
      </c>
      <c r="D730">
        <v>3.5200000000000001E-3</v>
      </c>
      <c r="E730">
        <v>4.6699999999999997E-3</v>
      </c>
      <c r="N730">
        <v>22.892800000000001</v>
      </c>
      <c r="O730">
        <v>336</v>
      </c>
      <c r="P730">
        <v>22.892800000000001</v>
      </c>
      <c r="Q730">
        <v>2064</v>
      </c>
      <c r="R730">
        <v>22.892800000000001</v>
      </c>
      <c r="S730">
        <v>4147</v>
      </c>
    </row>
    <row r="731" spans="2:19" x14ac:dyDescent="0.3">
      <c r="B731">
        <v>3389.2809999999999</v>
      </c>
      <c r="C731">
        <v>69.436000000000007</v>
      </c>
      <c r="D731">
        <v>3.5400000000000002E-3</v>
      </c>
      <c r="E731">
        <v>4.7200000000000002E-3</v>
      </c>
      <c r="N731">
        <v>22.9132</v>
      </c>
      <c r="O731">
        <v>381</v>
      </c>
      <c r="P731">
        <v>22.9132</v>
      </c>
      <c r="Q731">
        <v>2052</v>
      </c>
      <c r="R731">
        <v>22.9132</v>
      </c>
      <c r="S731">
        <v>4178</v>
      </c>
    </row>
    <row r="732" spans="2:19" x14ac:dyDescent="0.3">
      <c r="B732">
        <v>3388.3159999999998</v>
      </c>
      <c r="C732">
        <v>69.816000000000003</v>
      </c>
      <c r="D732">
        <v>3.5500000000000002E-3</v>
      </c>
      <c r="E732">
        <v>4.7499999999999999E-3</v>
      </c>
      <c r="N732">
        <v>22.933599999999998</v>
      </c>
      <c r="O732">
        <v>373</v>
      </c>
      <c r="P732">
        <v>22.933599999999998</v>
      </c>
      <c r="Q732">
        <v>2027</v>
      </c>
      <c r="R732">
        <v>22.933599999999998</v>
      </c>
      <c r="S732">
        <v>4158</v>
      </c>
    </row>
    <row r="733" spans="2:19" x14ac:dyDescent="0.3">
      <c r="B733">
        <v>3387.3519999999999</v>
      </c>
      <c r="C733">
        <v>70.010999999999996</v>
      </c>
      <c r="D733">
        <v>3.5599999999999998E-3</v>
      </c>
      <c r="E733">
        <v>4.7699999999999999E-3</v>
      </c>
      <c r="N733">
        <v>22.954000000000001</v>
      </c>
      <c r="O733">
        <v>369</v>
      </c>
      <c r="P733">
        <v>22.954000000000001</v>
      </c>
      <c r="Q733">
        <v>2048</v>
      </c>
      <c r="R733">
        <v>22.954000000000001</v>
      </c>
      <c r="S733">
        <v>4191</v>
      </c>
    </row>
    <row r="734" spans="2:19" x14ac:dyDescent="0.3">
      <c r="B734">
        <v>3386.3879999999999</v>
      </c>
      <c r="C734">
        <v>70.015000000000001</v>
      </c>
      <c r="D734">
        <v>3.5599999999999998E-3</v>
      </c>
      <c r="E734">
        <v>4.7699999999999999E-3</v>
      </c>
      <c r="N734">
        <v>22.974399999999999</v>
      </c>
      <c r="O734">
        <v>362</v>
      </c>
      <c r="P734">
        <v>22.974399999999999</v>
      </c>
      <c r="Q734">
        <v>2078</v>
      </c>
      <c r="R734">
        <v>22.974399999999999</v>
      </c>
      <c r="S734">
        <v>4205</v>
      </c>
    </row>
    <row r="735" spans="2:19" x14ac:dyDescent="0.3">
      <c r="B735">
        <v>3385.424</v>
      </c>
      <c r="C735">
        <v>69.927000000000007</v>
      </c>
      <c r="D735">
        <v>3.5699999999999998E-3</v>
      </c>
      <c r="E735">
        <v>4.7699999999999999E-3</v>
      </c>
      <c r="N735">
        <v>22.994800000000001</v>
      </c>
      <c r="O735">
        <v>359</v>
      </c>
      <c r="P735">
        <v>22.994800000000001</v>
      </c>
      <c r="Q735">
        <v>2091</v>
      </c>
      <c r="R735">
        <v>22.994800000000001</v>
      </c>
      <c r="S735">
        <v>4208</v>
      </c>
    </row>
    <row r="736" spans="2:19" x14ac:dyDescent="0.3">
      <c r="B736">
        <v>3384.4589999999998</v>
      </c>
      <c r="C736">
        <v>69.88</v>
      </c>
      <c r="D736">
        <v>3.5799999999999998E-3</v>
      </c>
      <c r="E736">
        <v>4.7699999999999999E-3</v>
      </c>
      <c r="N736">
        <v>23.0152</v>
      </c>
      <c r="O736">
        <v>361</v>
      </c>
      <c r="P736">
        <v>23.0152</v>
      </c>
      <c r="Q736">
        <v>2125</v>
      </c>
      <c r="R736">
        <v>23.0152</v>
      </c>
      <c r="S736">
        <v>4252</v>
      </c>
    </row>
    <row r="737" spans="2:19" x14ac:dyDescent="0.3">
      <c r="B737">
        <v>3383.4949999999999</v>
      </c>
      <c r="C737">
        <v>69.945999999999998</v>
      </c>
      <c r="D737">
        <v>3.5799999999999998E-3</v>
      </c>
      <c r="E737">
        <v>4.7600000000000003E-3</v>
      </c>
      <c r="N737">
        <v>23.035599999999999</v>
      </c>
      <c r="O737">
        <v>339</v>
      </c>
      <c r="P737">
        <v>23.035599999999999</v>
      </c>
      <c r="Q737">
        <v>2091</v>
      </c>
      <c r="R737">
        <v>23.035599999999999</v>
      </c>
      <c r="S737">
        <v>4300</v>
      </c>
    </row>
    <row r="738" spans="2:19" x14ac:dyDescent="0.3">
      <c r="B738">
        <v>3382.5309999999999</v>
      </c>
      <c r="C738">
        <v>70.099000000000004</v>
      </c>
      <c r="D738">
        <v>3.5699999999999998E-3</v>
      </c>
      <c r="E738">
        <v>4.7600000000000003E-3</v>
      </c>
      <c r="N738">
        <v>23.056000000000001</v>
      </c>
      <c r="O738">
        <v>347</v>
      </c>
      <c r="P738">
        <v>23.056000000000001</v>
      </c>
      <c r="Q738">
        <v>2081</v>
      </c>
      <c r="R738">
        <v>23.056000000000001</v>
      </c>
      <c r="S738">
        <v>4290</v>
      </c>
    </row>
    <row r="739" spans="2:19" x14ac:dyDescent="0.3">
      <c r="B739">
        <v>3381.567</v>
      </c>
      <c r="C739">
        <v>70.256</v>
      </c>
      <c r="D739">
        <v>3.5699999999999998E-3</v>
      </c>
      <c r="E739">
        <v>4.7699999999999999E-3</v>
      </c>
      <c r="N739">
        <v>23.0764</v>
      </c>
      <c r="O739">
        <v>334</v>
      </c>
      <c r="P739">
        <v>23.0764</v>
      </c>
      <c r="Q739">
        <v>2070</v>
      </c>
      <c r="R739">
        <v>23.0764</v>
      </c>
      <c r="S739">
        <v>4305</v>
      </c>
    </row>
    <row r="740" spans="2:19" x14ac:dyDescent="0.3">
      <c r="B740">
        <v>3380.6030000000001</v>
      </c>
      <c r="C740">
        <v>70.352999999999994</v>
      </c>
      <c r="D740">
        <v>3.5799999999999998E-3</v>
      </c>
      <c r="E740">
        <v>4.7800000000000004E-3</v>
      </c>
      <c r="N740">
        <v>23.096800000000002</v>
      </c>
      <c r="O740">
        <v>349</v>
      </c>
      <c r="P740">
        <v>23.096800000000002</v>
      </c>
      <c r="Q740">
        <v>2068</v>
      </c>
      <c r="R740">
        <v>23.096800000000002</v>
      </c>
      <c r="S740">
        <v>4277</v>
      </c>
    </row>
    <row r="741" spans="2:19" x14ac:dyDescent="0.3">
      <c r="B741">
        <v>3379.6379999999999</v>
      </c>
      <c r="C741">
        <v>70.385000000000005</v>
      </c>
      <c r="D741">
        <v>3.5899999999999999E-3</v>
      </c>
      <c r="E741">
        <v>4.7999999999999996E-3</v>
      </c>
      <c r="N741">
        <v>23.1172</v>
      </c>
      <c r="O741">
        <v>344</v>
      </c>
      <c r="P741">
        <v>23.1172</v>
      </c>
      <c r="Q741">
        <v>2047</v>
      </c>
      <c r="R741">
        <v>23.1172</v>
      </c>
      <c r="S741">
        <v>4266</v>
      </c>
    </row>
    <row r="742" spans="2:19" x14ac:dyDescent="0.3">
      <c r="B742">
        <v>3378.674</v>
      </c>
      <c r="C742">
        <v>70.381</v>
      </c>
      <c r="D742">
        <v>3.5899999999999999E-3</v>
      </c>
      <c r="E742">
        <v>4.81E-3</v>
      </c>
      <c r="N742">
        <v>23.137599999999999</v>
      </c>
      <c r="O742">
        <v>313</v>
      </c>
      <c r="P742">
        <v>23.137599999999999</v>
      </c>
      <c r="Q742">
        <v>2048</v>
      </c>
      <c r="R742">
        <v>23.137599999999999</v>
      </c>
      <c r="S742">
        <v>4228</v>
      </c>
    </row>
    <row r="743" spans="2:19" x14ac:dyDescent="0.3">
      <c r="B743">
        <v>3377.71</v>
      </c>
      <c r="C743">
        <v>70.376999999999995</v>
      </c>
      <c r="D743">
        <v>3.5999999999999999E-3</v>
      </c>
      <c r="E743">
        <v>4.8300000000000001E-3</v>
      </c>
      <c r="N743">
        <v>23.158000000000001</v>
      </c>
      <c r="O743">
        <v>375</v>
      </c>
      <c r="P743">
        <v>23.158000000000001</v>
      </c>
      <c r="Q743">
        <v>2035</v>
      </c>
      <c r="R743">
        <v>23.158000000000001</v>
      </c>
      <c r="S743">
        <v>4234</v>
      </c>
    </row>
    <row r="744" spans="2:19" x14ac:dyDescent="0.3">
      <c r="B744">
        <v>3376.7460000000001</v>
      </c>
      <c r="C744">
        <v>70.403000000000006</v>
      </c>
      <c r="D744">
        <v>3.6099999999999999E-3</v>
      </c>
      <c r="E744">
        <v>4.8500000000000001E-3</v>
      </c>
      <c r="N744">
        <v>23.1784</v>
      </c>
      <c r="O744">
        <v>337</v>
      </c>
      <c r="P744">
        <v>23.1784</v>
      </c>
      <c r="Q744">
        <v>2011</v>
      </c>
      <c r="R744">
        <v>23.1784</v>
      </c>
      <c r="S744">
        <v>4228</v>
      </c>
    </row>
    <row r="745" spans="2:19" x14ac:dyDescent="0.3">
      <c r="B745">
        <v>3375.7809999999999</v>
      </c>
      <c r="C745">
        <v>70.472999999999999</v>
      </c>
      <c r="D745">
        <v>3.62E-3</v>
      </c>
      <c r="E745">
        <v>4.8700000000000002E-3</v>
      </c>
      <c r="N745">
        <v>23.198799999999999</v>
      </c>
      <c r="O745">
        <v>372</v>
      </c>
      <c r="P745">
        <v>23.198799999999999</v>
      </c>
      <c r="Q745">
        <v>2042</v>
      </c>
      <c r="R745">
        <v>23.198799999999999</v>
      </c>
      <c r="S745">
        <v>4163</v>
      </c>
    </row>
    <row r="746" spans="2:19" x14ac:dyDescent="0.3">
      <c r="B746">
        <v>3374.817</v>
      </c>
      <c r="C746">
        <v>70.569999999999993</v>
      </c>
      <c r="D746">
        <v>3.63E-3</v>
      </c>
      <c r="E746">
        <v>4.8799999999999998E-3</v>
      </c>
      <c r="N746">
        <v>23.219200000000001</v>
      </c>
      <c r="O746">
        <v>330</v>
      </c>
      <c r="P746">
        <v>23.219200000000001</v>
      </c>
      <c r="Q746">
        <v>2010</v>
      </c>
      <c r="R746">
        <v>23.219200000000001</v>
      </c>
      <c r="S746">
        <v>4160</v>
      </c>
    </row>
    <row r="747" spans="2:19" x14ac:dyDescent="0.3">
      <c r="B747">
        <v>3373.8530000000001</v>
      </c>
      <c r="C747">
        <v>70.644999999999996</v>
      </c>
      <c r="D747">
        <v>3.63E-3</v>
      </c>
      <c r="E747">
        <v>4.8900000000000002E-3</v>
      </c>
      <c r="N747">
        <v>23.239599999999999</v>
      </c>
      <c r="O747">
        <v>367</v>
      </c>
      <c r="P747">
        <v>23.239599999999999</v>
      </c>
      <c r="Q747">
        <v>2001</v>
      </c>
      <c r="R747">
        <v>23.239599999999999</v>
      </c>
      <c r="S747">
        <v>4175</v>
      </c>
    </row>
    <row r="748" spans="2:19" x14ac:dyDescent="0.3">
      <c r="B748">
        <v>3372.8890000000001</v>
      </c>
      <c r="C748">
        <v>70.625</v>
      </c>
      <c r="D748">
        <v>3.63E-3</v>
      </c>
      <c r="E748">
        <v>4.8999999999999998E-3</v>
      </c>
      <c r="N748">
        <v>23.26</v>
      </c>
      <c r="O748">
        <v>357</v>
      </c>
      <c r="P748">
        <v>23.26</v>
      </c>
      <c r="Q748">
        <v>2000</v>
      </c>
      <c r="R748">
        <v>23.26</v>
      </c>
      <c r="S748">
        <v>4160</v>
      </c>
    </row>
    <row r="749" spans="2:19" x14ac:dyDescent="0.3">
      <c r="B749">
        <v>3371.924</v>
      </c>
      <c r="C749">
        <v>70.445999999999998</v>
      </c>
      <c r="D749">
        <v>3.64E-3</v>
      </c>
      <c r="E749">
        <v>4.9100000000000003E-3</v>
      </c>
      <c r="N749">
        <v>23.2804</v>
      </c>
      <c r="O749">
        <v>368</v>
      </c>
      <c r="P749">
        <v>23.2804</v>
      </c>
      <c r="Q749">
        <v>2020</v>
      </c>
      <c r="R749">
        <v>23.2804</v>
      </c>
      <c r="S749">
        <v>4149</v>
      </c>
    </row>
    <row r="750" spans="2:19" x14ac:dyDescent="0.3">
      <c r="B750">
        <v>3370.96</v>
      </c>
      <c r="C750">
        <v>70.09</v>
      </c>
      <c r="D750">
        <v>3.6600000000000001E-3</v>
      </c>
      <c r="E750">
        <v>4.9300000000000004E-3</v>
      </c>
      <c r="N750">
        <v>23.300799999999999</v>
      </c>
      <c r="O750">
        <v>317</v>
      </c>
      <c r="P750">
        <v>23.300799999999999</v>
      </c>
      <c r="Q750">
        <v>2027</v>
      </c>
      <c r="R750">
        <v>23.300799999999999</v>
      </c>
      <c r="S750">
        <v>4124</v>
      </c>
    </row>
    <row r="751" spans="2:19" x14ac:dyDescent="0.3">
      <c r="B751">
        <v>3369.9960000000001</v>
      </c>
      <c r="C751">
        <v>69.617000000000004</v>
      </c>
      <c r="D751">
        <v>3.6900000000000001E-3</v>
      </c>
      <c r="E751">
        <v>4.9699999999999996E-3</v>
      </c>
      <c r="N751">
        <v>23.321200000000001</v>
      </c>
      <c r="O751">
        <v>331</v>
      </c>
      <c r="P751">
        <v>23.321200000000001</v>
      </c>
      <c r="Q751">
        <v>2001</v>
      </c>
      <c r="R751">
        <v>23.321200000000001</v>
      </c>
      <c r="S751">
        <v>4147</v>
      </c>
    </row>
    <row r="752" spans="2:19" x14ac:dyDescent="0.3">
      <c r="B752">
        <v>3369.0320000000002</v>
      </c>
      <c r="C752">
        <v>69.155000000000001</v>
      </c>
      <c r="D752">
        <v>3.7399999999999998E-3</v>
      </c>
      <c r="E752">
        <v>5.0200000000000002E-3</v>
      </c>
      <c r="N752">
        <v>23.3416</v>
      </c>
      <c r="O752">
        <v>357</v>
      </c>
      <c r="P752">
        <v>23.3416</v>
      </c>
      <c r="Q752">
        <v>2000</v>
      </c>
      <c r="R752">
        <v>23.3416</v>
      </c>
      <c r="S752">
        <v>4138</v>
      </c>
    </row>
    <row r="753" spans="2:19" x14ac:dyDescent="0.3">
      <c r="B753">
        <v>3368.067</v>
      </c>
      <c r="C753">
        <v>68.834000000000003</v>
      </c>
      <c r="D753">
        <v>3.79E-3</v>
      </c>
      <c r="E753">
        <v>5.0800000000000003E-3</v>
      </c>
      <c r="N753">
        <v>23.361999999999998</v>
      </c>
      <c r="O753">
        <v>307</v>
      </c>
      <c r="P753">
        <v>23.361999999999998</v>
      </c>
      <c r="Q753">
        <v>2000</v>
      </c>
      <c r="R753">
        <v>23.361999999999998</v>
      </c>
      <c r="S753">
        <v>4124</v>
      </c>
    </row>
    <row r="754" spans="2:19" x14ac:dyDescent="0.3">
      <c r="B754">
        <v>3367.1030000000001</v>
      </c>
      <c r="C754">
        <v>68.730999999999995</v>
      </c>
      <c r="D754">
        <v>3.8300000000000001E-3</v>
      </c>
      <c r="E754">
        <v>5.13E-3</v>
      </c>
      <c r="N754">
        <v>23.382400000000001</v>
      </c>
      <c r="O754">
        <v>369</v>
      </c>
      <c r="P754">
        <v>23.382400000000001</v>
      </c>
      <c r="Q754">
        <v>2014</v>
      </c>
      <c r="R754">
        <v>23.382400000000001</v>
      </c>
      <c r="S754">
        <v>4151</v>
      </c>
    </row>
    <row r="755" spans="2:19" x14ac:dyDescent="0.3">
      <c r="B755">
        <v>3366.1390000000001</v>
      </c>
      <c r="C755">
        <v>68.855999999999995</v>
      </c>
      <c r="D755">
        <v>3.8600000000000001E-3</v>
      </c>
      <c r="E755">
        <v>5.1700000000000001E-3</v>
      </c>
      <c r="N755">
        <v>23.402799999999999</v>
      </c>
      <c r="O755">
        <v>331</v>
      </c>
      <c r="P755">
        <v>23.402799999999999</v>
      </c>
      <c r="Q755">
        <v>2021</v>
      </c>
      <c r="R755">
        <v>23.402799999999999</v>
      </c>
      <c r="S755">
        <v>4123</v>
      </c>
    </row>
    <row r="756" spans="2:19" x14ac:dyDescent="0.3">
      <c r="B756">
        <v>3365.1750000000002</v>
      </c>
      <c r="C756">
        <v>69.165999999999997</v>
      </c>
      <c r="D756">
        <v>3.8700000000000002E-3</v>
      </c>
      <c r="E756">
        <v>5.1999999999999998E-3</v>
      </c>
      <c r="N756">
        <v>23.423200000000001</v>
      </c>
      <c r="O756">
        <v>357</v>
      </c>
      <c r="P756">
        <v>23.423200000000001</v>
      </c>
      <c r="Q756">
        <v>2030</v>
      </c>
      <c r="R756">
        <v>23.423200000000001</v>
      </c>
      <c r="S756">
        <v>4152</v>
      </c>
    </row>
    <row r="757" spans="2:19" x14ac:dyDescent="0.3">
      <c r="B757">
        <v>3364.21</v>
      </c>
      <c r="C757">
        <v>69.561999999999998</v>
      </c>
      <c r="D757">
        <v>3.8800000000000002E-3</v>
      </c>
      <c r="E757">
        <v>5.2300000000000003E-3</v>
      </c>
      <c r="N757">
        <v>23.4436</v>
      </c>
      <c r="O757">
        <v>387</v>
      </c>
      <c r="P757">
        <v>23.4436</v>
      </c>
      <c r="Q757">
        <v>2022</v>
      </c>
      <c r="R757">
        <v>23.4436</v>
      </c>
      <c r="S757">
        <v>4146</v>
      </c>
    </row>
    <row r="758" spans="2:19" x14ac:dyDescent="0.3">
      <c r="B758">
        <v>3363.2460000000001</v>
      </c>
      <c r="C758">
        <v>69.91</v>
      </c>
      <c r="D758">
        <v>3.8899999999999998E-3</v>
      </c>
      <c r="E758">
        <v>5.2399999999999999E-3</v>
      </c>
      <c r="N758">
        <v>23.463999999999999</v>
      </c>
      <c r="O758">
        <v>331</v>
      </c>
      <c r="P758">
        <v>23.463999999999999</v>
      </c>
      <c r="Q758">
        <v>2001</v>
      </c>
      <c r="R758">
        <v>23.463999999999999</v>
      </c>
      <c r="S758">
        <v>4128</v>
      </c>
    </row>
    <row r="759" spans="2:19" x14ac:dyDescent="0.3">
      <c r="B759">
        <v>3362.2820000000002</v>
      </c>
      <c r="C759">
        <v>70.111999999999995</v>
      </c>
      <c r="D759">
        <v>3.8899999999999998E-3</v>
      </c>
      <c r="E759">
        <v>5.2500000000000003E-3</v>
      </c>
      <c r="N759">
        <v>23.484400000000001</v>
      </c>
      <c r="O759">
        <v>339</v>
      </c>
      <c r="P759">
        <v>23.484400000000001</v>
      </c>
      <c r="Q759">
        <v>2020</v>
      </c>
      <c r="R759">
        <v>23.484400000000001</v>
      </c>
      <c r="S759">
        <v>4150</v>
      </c>
    </row>
    <row r="760" spans="2:19" x14ac:dyDescent="0.3">
      <c r="B760">
        <v>3361.3180000000002</v>
      </c>
      <c r="C760">
        <v>70.174000000000007</v>
      </c>
      <c r="D760">
        <v>3.8899999999999998E-3</v>
      </c>
      <c r="E760">
        <v>5.2500000000000003E-3</v>
      </c>
      <c r="N760">
        <v>23.504799999999999</v>
      </c>
      <c r="O760">
        <v>334</v>
      </c>
      <c r="P760">
        <v>23.504799999999999</v>
      </c>
      <c r="Q760">
        <v>2036</v>
      </c>
      <c r="R760">
        <v>23.504799999999999</v>
      </c>
      <c r="S760">
        <v>4161</v>
      </c>
    </row>
    <row r="761" spans="2:19" x14ac:dyDescent="0.3">
      <c r="B761">
        <v>3360.3539999999998</v>
      </c>
      <c r="C761">
        <v>70.191000000000003</v>
      </c>
      <c r="D761">
        <v>3.8899999999999998E-3</v>
      </c>
      <c r="E761">
        <v>5.2500000000000003E-3</v>
      </c>
      <c r="N761">
        <v>23.525200000000002</v>
      </c>
      <c r="O761">
        <v>351</v>
      </c>
      <c r="P761">
        <v>23.525200000000002</v>
      </c>
      <c r="Q761">
        <v>2058</v>
      </c>
      <c r="R761">
        <v>23.525200000000002</v>
      </c>
      <c r="S761">
        <v>4191</v>
      </c>
    </row>
    <row r="762" spans="2:19" x14ac:dyDescent="0.3">
      <c r="B762">
        <v>3359.3890000000001</v>
      </c>
      <c r="C762">
        <v>70.248999999999995</v>
      </c>
      <c r="D762">
        <v>3.8999999999999998E-3</v>
      </c>
      <c r="E762">
        <v>5.2599999999999999E-3</v>
      </c>
      <c r="N762">
        <v>23.5456</v>
      </c>
      <c r="O762">
        <v>313</v>
      </c>
      <c r="P762">
        <v>23.5456</v>
      </c>
      <c r="Q762">
        <v>2051</v>
      </c>
      <c r="R762">
        <v>23.5456</v>
      </c>
      <c r="S762">
        <v>4191</v>
      </c>
    </row>
    <row r="763" spans="2:19" x14ac:dyDescent="0.3">
      <c r="B763">
        <v>3358.4250000000002</v>
      </c>
      <c r="C763">
        <v>70.356999999999999</v>
      </c>
      <c r="D763">
        <v>3.8999999999999998E-3</v>
      </c>
      <c r="E763">
        <v>5.28E-3</v>
      </c>
      <c r="N763">
        <v>23.565999999999999</v>
      </c>
      <c r="O763">
        <v>314</v>
      </c>
      <c r="P763">
        <v>23.565999999999999</v>
      </c>
      <c r="Q763">
        <v>2071</v>
      </c>
      <c r="R763">
        <v>23.565999999999999</v>
      </c>
      <c r="S763">
        <v>4203</v>
      </c>
    </row>
    <row r="764" spans="2:19" x14ac:dyDescent="0.3">
      <c r="B764">
        <v>3357.4609999999998</v>
      </c>
      <c r="C764">
        <v>70.468999999999994</v>
      </c>
      <c r="D764">
        <v>3.9100000000000003E-3</v>
      </c>
      <c r="E764">
        <v>5.3E-3</v>
      </c>
      <c r="N764">
        <v>23.586400000000001</v>
      </c>
      <c r="O764">
        <v>340</v>
      </c>
      <c r="P764">
        <v>23.586400000000001</v>
      </c>
      <c r="Q764">
        <v>2035</v>
      </c>
      <c r="R764">
        <v>23.586400000000001</v>
      </c>
      <c r="S764">
        <v>4166</v>
      </c>
    </row>
    <row r="765" spans="2:19" x14ac:dyDescent="0.3">
      <c r="B765">
        <v>3356.4969999999998</v>
      </c>
      <c r="C765">
        <v>70.555000000000007</v>
      </c>
      <c r="D765">
        <v>3.9199999999999999E-3</v>
      </c>
      <c r="E765">
        <v>5.3200000000000001E-3</v>
      </c>
      <c r="N765">
        <v>23.6068</v>
      </c>
      <c r="O765">
        <v>367</v>
      </c>
      <c r="P765">
        <v>23.6068</v>
      </c>
      <c r="Q765">
        <v>2033</v>
      </c>
      <c r="R765">
        <v>23.6068</v>
      </c>
      <c r="S765">
        <v>4182</v>
      </c>
    </row>
    <row r="766" spans="2:19" x14ac:dyDescent="0.3">
      <c r="B766">
        <v>3355.5320000000002</v>
      </c>
      <c r="C766">
        <v>70.626000000000005</v>
      </c>
      <c r="D766">
        <v>3.9199999999999999E-3</v>
      </c>
      <c r="E766">
        <v>5.3200000000000001E-3</v>
      </c>
      <c r="N766">
        <v>23.627199999999998</v>
      </c>
      <c r="O766">
        <v>330</v>
      </c>
      <c r="P766">
        <v>23.627199999999998</v>
      </c>
      <c r="Q766">
        <v>2008</v>
      </c>
      <c r="R766">
        <v>23.627199999999998</v>
      </c>
      <c r="S766">
        <v>4170</v>
      </c>
    </row>
    <row r="767" spans="2:19" x14ac:dyDescent="0.3">
      <c r="B767">
        <v>3354.5680000000002</v>
      </c>
      <c r="C767">
        <v>70.698999999999998</v>
      </c>
      <c r="D767">
        <v>3.9199999999999999E-3</v>
      </c>
      <c r="E767">
        <v>5.3200000000000001E-3</v>
      </c>
      <c r="N767">
        <v>23.647600000000001</v>
      </c>
      <c r="O767">
        <v>353</v>
      </c>
      <c r="P767">
        <v>23.647600000000001</v>
      </c>
      <c r="Q767">
        <v>2014</v>
      </c>
      <c r="R767">
        <v>23.647600000000001</v>
      </c>
      <c r="S767">
        <v>4166</v>
      </c>
    </row>
    <row r="768" spans="2:19" x14ac:dyDescent="0.3">
      <c r="B768">
        <v>3353.6039999999998</v>
      </c>
      <c r="C768">
        <v>70.745999999999995</v>
      </c>
      <c r="D768">
        <v>3.9199999999999999E-3</v>
      </c>
      <c r="E768">
        <v>5.3299999999999997E-3</v>
      </c>
      <c r="N768">
        <v>23.667999999999999</v>
      </c>
      <c r="O768">
        <v>334</v>
      </c>
      <c r="P768">
        <v>23.667999999999999</v>
      </c>
      <c r="Q768">
        <v>2001</v>
      </c>
      <c r="R768">
        <v>23.667999999999999</v>
      </c>
      <c r="S768">
        <v>4146</v>
      </c>
    </row>
    <row r="769" spans="2:19" x14ac:dyDescent="0.3">
      <c r="B769">
        <v>3352.64</v>
      </c>
      <c r="C769">
        <v>70.701999999999998</v>
      </c>
      <c r="D769">
        <v>3.9300000000000003E-3</v>
      </c>
      <c r="E769">
        <v>5.3499999999999997E-3</v>
      </c>
      <c r="N769">
        <v>23.688400000000001</v>
      </c>
      <c r="O769">
        <v>324</v>
      </c>
      <c r="P769">
        <v>23.688400000000001</v>
      </c>
      <c r="Q769">
        <v>2002</v>
      </c>
      <c r="R769">
        <v>23.688400000000001</v>
      </c>
      <c r="S769">
        <v>4152</v>
      </c>
    </row>
    <row r="770" spans="2:19" x14ac:dyDescent="0.3">
      <c r="B770">
        <v>3351.6759999999999</v>
      </c>
      <c r="C770">
        <v>70.543000000000006</v>
      </c>
      <c r="D770">
        <v>3.9500000000000004E-3</v>
      </c>
      <c r="E770">
        <v>5.3800000000000002E-3</v>
      </c>
      <c r="N770">
        <v>23.7088</v>
      </c>
      <c r="O770">
        <v>348</v>
      </c>
      <c r="P770">
        <v>23.7088</v>
      </c>
      <c r="Q770">
        <v>2007</v>
      </c>
      <c r="R770">
        <v>23.7088</v>
      </c>
      <c r="S770">
        <v>4155</v>
      </c>
    </row>
    <row r="771" spans="2:19" x14ac:dyDescent="0.3">
      <c r="B771">
        <v>3350.7109999999998</v>
      </c>
      <c r="C771">
        <v>70.340999999999994</v>
      </c>
      <c r="D771">
        <v>3.98E-3</v>
      </c>
      <c r="E771">
        <v>5.4200000000000003E-3</v>
      </c>
      <c r="N771">
        <v>23.729199999999999</v>
      </c>
      <c r="O771">
        <v>344</v>
      </c>
      <c r="P771">
        <v>23.729199999999999</v>
      </c>
      <c r="Q771">
        <v>2029</v>
      </c>
      <c r="R771">
        <v>23.729199999999999</v>
      </c>
      <c r="S771">
        <v>4125</v>
      </c>
    </row>
    <row r="772" spans="2:19" x14ac:dyDescent="0.3">
      <c r="B772">
        <v>3349.7469999999998</v>
      </c>
      <c r="C772">
        <v>70.225999999999999</v>
      </c>
      <c r="D772">
        <v>4.0200000000000001E-3</v>
      </c>
      <c r="E772">
        <v>5.4599999999999996E-3</v>
      </c>
      <c r="N772">
        <v>23.749600000000001</v>
      </c>
      <c r="O772">
        <v>353</v>
      </c>
      <c r="P772">
        <v>23.749600000000001</v>
      </c>
      <c r="Q772">
        <v>2010</v>
      </c>
      <c r="R772">
        <v>23.749600000000001</v>
      </c>
      <c r="S772">
        <v>4148</v>
      </c>
    </row>
    <row r="773" spans="2:19" x14ac:dyDescent="0.3">
      <c r="B773">
        <v>3348.7829999999999</v>
      </c>
      <c r="C773">
        <v>70.275000000000006</v>
      </c>
      <c r="D773">
        <v>4.0400000000000002E-3</v>
      </c>
      <c r="E773">
        <v>5.4999999999999997E-3</v>
      </c>
      <c r="N773">
        <v>23.77</v>
      </c>
      <c r="O773">
        <v>336</v>
      </c>
      <c r="P773">
        <v>23.77</v>
      </c>
      <c r="Q773">
        <v>2025</v>
      </c>
      <c r="R773">
        <v>23.77</v>
      </c>
      <c r="S773">
        <v>4131</v>
      </c>
    </row>
    <row r="774" spans="2:19" x14ac:dyDescent="0.3">
      <c r="B774">
        <v>3347.819</v>
      </c>
      <c r="C774">
        <v>70.453000000000003</v>
      </c>
      <c r="D774">
        <v>4.0499999999999998E-3</v>
      </c>
      <c r="E774">
        <v>5.5199999999999997E-3</v>
      </c>
      <c r="N774">
        <v>23.790400000000002</v>
      </c>
      <c r="O774">
        <v>326</v>
      </c>
      <c r="P774">
        <v>23.790400000000002</v>
      </c>
      <c r="Q774">
        <v>2008</v>
      </c>
      <c r="R774">
        <v>23.790400000000002</v>
      </c>
      <c r="S774">
        <v>4150</v>
      </c>
    </row>
    <row r="775" spans="2:19" x14ac:dyDescent="0.3">
      <c r="B775">
        <v>3346.8539999999998</v>
      </c>
      <c r="C775">
        <v>70.652000000000001</v>
      </c>
      <c r="D775">
        <v>4.0499999999999998E-3</v>
      </c>
      <c r="E775">
        <v>5.5300000000000002E-3</v>
      </c>
      <c r="N775">
        <v>23.8108</v>
      </c>
      <c r="O775">
        <v>335</v>
      </c>
      <c r="P775">
        <v>23.8108</v>
      </c>
      <c r="Q775">
        <v>2022</v>
      </c>
      <c r="R775">
        <v>23.8108</v>
      </c>
      <c r="S775">
        <v>4129</v>
      </c>
    </row>
    <row r="776" spans="2:19" x14ac:dyDescent="0.3">
      <c r="B776">
        <v>3345.89</v>
      </c>
      <c r="C776">
        <v>70.774000000000001</v>
      </c>
      <c r="D776">
        <v>4.0499999999999998E-3</v>
      </c>
      <c r="E776">
        <v>5.5399999999999998E-3</v>
      </c>
      <c r="N776">
        <v>23.831199999999999</v>
      </c>
      <c r="O776">
        <v>341</v>
      </c>
      <c r="P776">
        <v>23.831199999999999</v>
      </c>
      <c r="Q776">
        <v>2003</v>
      </c>
      <c r="R776">
        <v>23.831199999999999</v>
      </c>
      <c r="S776">
        <v>4163</v>
      </c>
    </row>
    <row r="777" spans="2:19" x14ac:dyDescent="0.3">
      <c r="B777">
        <v>3344.9259999999999</v>
      </c>
      <c r="C777">
        <v>70.774000000000001</v>
      </c>
      <c r="D777">
        <v>4.0499999999999998E-3</v>
      </c>
      <c r="E777">
        <v>5.5500000000000002E-3</v>
      </c>
      <c r="N777">
        <v>23.851600000000001</v>
      </c>
      <c r="O777">
        <v>364</v>
      </c>
      <c r="P777">
        <v>23.851600000000001</v>
      </c>
      <c r="Q777">
        <v>2055</v>
      </c>
      <c r="R777">
        <v>23.851600000000001</v>
      </c>
      <c r="S777">
        <v>4140</v>
      </c>
    </row>
    <row r="778" spans="2:19" x14ac:dyDescent="0.3">
      <c r="B778">
        <v>3343.962</v>
      </c>
      <c r="C778">
        <v>70.668000000000006</v>
      </c>
      <c r="D778">
        <v>4.0600000000000002E-3</v>
      </c>
      <c r="E778">
        <v>5.5599999999999998E-3</v>
      </c>
      <c r="N778">
        <v>23.872</v>
      </c>
      <c r="O778">
        <v>321</v>
      </c>
      <c r="P778">
        <v>23.872</v>
      </c>
      <c r="Q778">
        <v>2013</v>
      </c>
      <c r="R778">
        <v>23.872</v>
      </c>
      <c r="S778">
        <v>4149</v>
      </c>
    </row>
    <row r="779" spans="2:19" x14ac:dyDescent="0.3">
      <c r="B779">
        <v>3342.9969999999998</v>
      </c>
      <c r="C779">
        <v>70.522000000000006</v>
      </c>
      <c r="D779">
        <v>4.0800000000000003E-3</v>
      </c>
      <c r="E779">
        <v>5.5799999999999999E-3</v>
      </c>
      <c r="N779">
        <v>23.892399999999999</v>
      </c>
      <c r="O779">
        <v>303</v>
      </c>
      <c r="P779">
        <v>23.892399999999999</v>
      </c>
      <c r="Q779">
        <v>2015</v>
      </c>
      <c r="R779">
        <v>23.892399999999999</v>
      </c>
      <c r="S779">
        <v>4127</v>
      </c>
    </row>
    <row r="780" spans="2:19" x14ac:dyDescent="0.3">
      <c r="B780">
        <v>3342.0329999999999</v>
      </c>
      <c r="C780">
        <v>70.406000000000006</v>
      </c>
      <c r="D780">
        <v>4.1000000000000003E-3</v>
      </c>
      <c r="E780">
        <v>5.5999999999999999E-3</v>
      </c>
      <c r="N780">
        <v>23.912800000000001</v>
      </c>
      <c r="O780">
        <v>337</v>
      </c>
      <c r="P780">
        <v>23.912800000000001</v>
      </c>
      <c r="Q780">
        <v>2013</v>
      </c>
      <c r="R780">
        <v>23.912800000000001</v>
      </c>
      <c r="S780">
        <v>4132</v>
      </c>
    </row>
    <row r="781" spans="2:19" x14ac:dyDescent="0.3">
      <c r="B781">
        <v>3341.069</v>
      </c>
      <c r="C781">
        <v>70.338999999999999</v>
      </c>
      <c r="D781">
        <v>4.1200000000000004E-3</v>
      </c>
      <c r="E781">
        <v>5.64E-3</v>
      </c>
      <c r="N781">
        <v>23.933199999999999</v>
      </c>
      <c r="O781">
        <v>331</v>
      </c>
      <c r="P781">
        <v>23.933199999999999</v>
      </c>
      <c r="Q781">
        <v>2014</v>
      </c>
      <c r="R781">
        <v>23.933199999999999</v>
      </c>
      <c r="S781">
        <v>4139</v>
      </c>
    </row>
    <row r="782" spans="2:19" x14ac:dyDescent="0.3">
      <c r="B782">
        <v>3340.105</v>
      </c>
      <c r="C782">
        <v>70.27</v>
      </c>
      <c r="D782">
        <v>4.15E-3</v>
      </c>
      <c r="E782">
        <v>5.6699999999999997E-3</v>
      </c>
      <c r="N782">
        <v>23.953600000000002</v>
      </c>
      <c r="O782">
        <v>336</v>
      </c>
      <c r="P782">
        <v>23.953600000000002</v>
      </c>
      <c r="Q782">
        <v>2023</v>
      </c>
      <c r="R782">
        <v>23.953600000000002</v>
      </c>
      <c r="S782">
        <v>4139</v>
      </c>
    </row>
    <row r="783" spans="2:19" x14ac:dyDescent="0.3">
      <c r="B783">
        <v>3339.14</v>
      </c>
      <c r="C783">
        <v>70.14</v>
      </c>
      <c r="D783">
        <v>4.1799999999999997E-3</v>
      </c>
      <c r="E783">
        <v>5.7099999999999998E-3</v>
      </c>
      <c r="N783">
        <v>23.974</v>
      </c>
      <c r="O783">
        <v>333</v>
      </c>
      <c r="P783">
        <v>23.974</v>
      </c>
      <c r="Q783">
        <v>2039</v>
      </c>
      <c r="R783">
        <v>23.974</v>
      </c>
      <c r="S783">
        <v>4167</v>
      </c>
    </row>
    <row r="784" spans="2:19" x14ac:dyDescent="0.3">
      <c r="B784">
        <v>3338.1759999999999</v>
      </c>
      <c r="C784">
        <v>69.962000000000003</v>
      </c>
      <c r="D784">
        <v>4.2100000000000002E-3</v>
      </c>
      <c r="E784">
        <v>5.7499999999999999E-3</v>
      </c>
      <c r="N784">
        <v>23.994399999999999</v>
      </c>
      <c r="O784">
        <v>333</v>
      </c>
      <c r="P784">
        <v>23.994399999999999</v>
      </c>
      <c r="Q784">
        <v>2024</v>
      </c>
      <c r="R784">
        <v>23.994399999999999</v>
      </c>
      <c r="S784">
        <v>4148</v>
      </c>
    </row>
    <row r="785" spans="2:19" x14ac:dyDescent="0.3">
      <c r="B785">
        <v>3337.212</v>
      </c>
      <c r="C785">
        <v>69.834000000000003</v>
      </c>
      <c r="D785">
        <v>4.2399999999999998E-3</v>
      </c>
      <c r="E785">
        <v>5.7800000000000004E-3</v>
      </c>
      <c r="N785">
        <v>24.014800000000001</v>
      </c>
      <c r="O785">
        <v>341</v>
      </c>
      <c r="P785">
        <v>24.014800000000001</v>
      </c>
      <c r="Q785">
        <v>2041</v>
      </c>
      <c r="R785">
        <v>24.014800000000001</v>
      </c>
      <c r="S785">
        <v>4143</v>
      </c>
    </row>
    <row r="786" spans="2:19" x14ac:dyDescent="0.3">
      <c r="B786">
        <v>3336.248</v>
      </c>
      <c r="C786">
        <v>69.858999999999995</v>
      </c>
      <c r="D786">
        <v>4.2500000000000003E-3</v>
      </c>
      <c r="E786">
        <v>5.7999999999999996E-3</v>
      </c>
      <c r="N786">
        <v>24.0352</v>
      </c>
      <c r="O786">
        <v>328</v>
      </c>
      <c r="P786">
        <v>24.0352</v>
      </c>
      <c r="Q786">
        <v>2035</v>
      </c>
      <c r="R786">
        <v>24.0352</v>
      </c>
      <c r="S786">
        <v>4150</v>
      </c>
    </row>
    <row r="787" spans="2:19" x14ac:dyDescent="0.3">
      <c r="B787">
        <v>3335.2829999999999</v>
      </c>
      <c r="C787">
        <v>70.069999999999993</v>
      </c>
      <c r="D787">
        <v>4.2599999999999999E-3</v>
      </c>
      <c r="E787">
        <v>5.8100000000000001E-3</v>
      </c>
      <c r="N787">
        <v>24.055599999999998</v>
      </c>
      <c r="O787">
        <v>358</v>
      </c>
      <c r="P787">
        <v>24.055599999999998</v>
      </c>
      <c r="Q787">
        <v>2043</v>
      </c>
      <c r="R787">
        <v>24.055599999999998</v>
      </c>
      <c r="S787">
        <v>4148</v>
      </c>
    </row>
    <row r="788" spans="2:19" x14ac:dyDescent="0.3">
      <c r="B788">
        <v>3334.319</v>
      </c>
      <c r="C788">
        <v>70.412999999999997</v>
      </c>
      <c r="D788">
        <v>4.2700000000000004E-3</v>
      </c>
      <c r="E788">
        <v>5.8300000000000001E-3</v>
      </c>
      <c r="N788">
        <v>24.076000000000001</v>
      </c>
      <c r="O788">
        <v>332</v>
      </c>
      <c r="P788">
        <v>24.076000000000001</v>
      </c>
      <c r="Q788">
        <v>2031</v>
      </c>
      <c r="R788">
        <v>24.076000000000001</v>
      </c>
      <c r="S788">
        <v>4188</v>
      </c>
    </row>
    <row r="789" spans="2:19" x14ac:dyDescent="0.3">
      <c r="B789">
        <v>3333.355</v>
      </c>
      <c r="C789">
        <v>70.778999999999996</v>
      </c>
      <c r="D789">
        <v>4.2700000000000004E-3</v>
      </c>
      <c r="E789">
        <v>5.8599999999999998E-3</v>
      </c>
      <c r="N789">
        <v>24.096399999999999</v>
      </c>
      <c r="O789">
        <v>356</v>
      </c>
      <c r="P789">
        <v>24.096399999999999</v>
      </c>
      <c r="Q789">
        <v>2082</v>
      </c>
      <c r="R789">
        <v>24.096399999999999</v>
      </c>
      <c r="S789">
        <v>4174</v>
      </c>
    </row>
    <row r="790" spans="2:19" x14ac:dyDescent="0.3">
      <c r="B790">
        <v>3332.3910000000001</v>
      </c>
      <c r="C790">
        <v>71.069000000000003</v>
      </c>
      <c r="D790">
        <v>4.2900000000000004E-3</v>
      </c>
      <c r="E790">
        <v>5.8900000000000003E-3</v>
      </c>
      <c r="N790">
        <v>24.116800000000001</v>
      </c>
      <c r="O790">
        <v>321</v>
      </c>
      <c r="P790">
        <v>24.116800000000001</v>
      </c>
      <c r="Q790">
        <v>2051</v>
      </c>
      <c r="R790">
        <v>24.116800000000001</v>
      </c>
      <c r="S790">
        <v>4164</v>
      </c>
    </row>
    <row r="791" spans="2:19" x14ac:dyDescent="0.3">
      <c r="B791">
        <v>3331.4270000000001</v>
      </c>
      <c r="C791">
        <v>71.239000000000004</v>
      </c>
      <c r="D791">
        <v>4.3E-3</v>
      </c>
      <c r="E791">
        <v>5.9199999999999999E-3</v>
      </c>
      <c r="N791">
        <v>24.1372</v>
      </c>
      <c r="O791">
        <v>294</v>
      </c>
      <c r="P791">
        <v>24.1372</v>
      </c>
      <c r="Q791">
        <v>2103</v>
      </c>
      <c r="R791">
        <v>24.1372</v>
      </c>
      <c r="S791">
        <v>4166</v>
      </c>
    </row>
    <row r="792" spans="2:19" x14ac:dyDescent="0.3">
      <c r="B792">
        <v>3330.462</v>
      </c>
      <c r="C792">
        <v>71.3</v>
      </c>
      <c r="D792">
        <v>4.3200000000000001E-3</v>
      </c>
      <c r="E792">
        <v>5.9500000000000004E-3</v>
      </c>
      <c r="N792">
        <v>24.157599999999999</v>
      </c>
      <c r="O792">
        <v>330</v>
      </c>
      <c r="P792">
        <v>24.157599999999999</v>
      </c>
      <c r="Q792">
        <v>2127</v>
      </c>
      <c r="R792">
        <v>24.157599999999999</v>
      </c>
      <c r="S792">
        <v>4181</v>
      </c>
    </row>
    <row r="793" spans="2:19" x14ac:dyDescent="0.3">
      <c r="B793">
        <v>3329.498</v>
      </c>
      <c r="C793">
        <v>71.272000000000006</v>
      </c>
      <c r="D793">
        <v>4.3299999999999996E-3</v>
      </c>
      <c r="E793">
        <v>5.9699999999999996E-3</v>
      </c>
      <c r="N793">
        <v>24.178000000000001</v>
      </c>
      <c r="O793">
        <v>353</v>
      </c>
      <c r="P793">
        <v>24.178000000000001</v>
      </c>
      <c r="Q793">
        <v>2277</v>
      </c>
      <c r="R793">
        <v>24.178000000000001</v>
      </c>
      <c r="S793">
        <v>4226</v>
      </c>
    </row>
    <row r="794" spans="2:19" x14ac:dyDescent="0.3">
      <c r="B794">
        <v>3328.5340000000001</v>
      </c>
      <c r="C794">
        <v>71.144000000000005</v>
      </c>
      <c r="D794">
        <v>4.3400000000000001E-3</v>
      </c>
      <c r="E794">
        <v>5.9899999999999997E-3</v>
      </c>
      <c r="N794">
        <v>24.198399999999999</v>
      </c>
      <c r="O794">
        <v>319</v>
      </c>
      <c r="P794">
        <v>24.198399999999999</v>
      </c>
      <c r="Q794">
        <v>2401</v>
      </c>
      <c r="R794">
        <v>24.198399999999999</v>
      </c>
      <c r="S794">
        <v>4181</v>
      </c>
    </row>
    <row r="795" spans="2:19" x14ac:dyDescent="0.3">
      <c r="B795">
        <v>3327.57</v>
      </c>
      <c r="C795">
        <v>70.917000000000002</v>
      </c>
      <c r="D795">
        <v>4.3499999999999997E-3</v>
      </c>
      <c r="E795">
        <v>6.0099999999999997E-3</v>
      </c>
      <c r="N795">
        <v>24.218800000000002</v>
      </c>
      <c r="O795">
        <v>313</v>
      </c>
      <c r="P795">
        <v>24.218800000000002</v>
      </c>
      <c r="Q795">
        <v>2475</v>
      </c>
      <c r="R795">
        <v>24.218800000000002</v>
      </c>
      <c r="S795">
        <v>4190</v>
      </c>
    </row>
    <row r="796" spans="2:19" x14ac:dyDescent="0.3">
      <c r="B796">
        <v>3326.605</v>
      </c>
      <c r="C796">
        <v>70.650999999999996</v>
      </c>
      <c r="D796">
        <v>4.3600000000000002E-3</v>
      </c>
      <c r="E796">
        <v>6.0200000000000002E-3</v>
      </c>
      <c r="N796">
        <v>24.2392</v>
      </c>
      <c r="O796">
        <v>354</v>
      </c>
      <c r="P796">
        <v>24.2392</v>
      </c>
      <c r="Q796">
        <v>2375</v>
      </c>
      <c r="R796">
        <v>24.2392</v>
      </c>
      <c r="S796">
        <v>4213</v>
      </c>
    </row>
    <row r="797" spans="2:19" x14ac:dyDescent="0.3">
      <c r="B797">
        <v>3325.6410000000001</v>
      </c>
      <c r="C797">
        <v>70.451999999999998</v>
      </c>
      <c r="D797">
        <v>4.3800000000000002E-3</v>
      </c>
      <c r="E797">
        <v>6.0400000000000002E-3</v>
      </c>
      <c r="N797">
        <v>24.259599999999999</v>
      </c>
      <c r="O797">
        <v>350</v>
      </c>
      <c r="P797">
        <v>24.259599999999999</v>
      </c>
      <c r="Q797">
        <v>2290</v>
      </c>
      <c r="R797">
        <v>24.259599999999999</v>
      </c>
      <c r="S797">
        <v>4264</v>
      </c>
    </row>
    <row r="798" spans="2:19" x14ac:dyDescent="0.3">
      <c r="B798">
        <v>3324.6770000000001</v>
      </c>
      <c r="C798">
        <v>70.403000000000006</v>
      </c>
      <c r="D798">
        <v>4.4000000000000003E-3</v>
      </c>
      <c r="E798">
        <v>6.0699999999999999E-3</v>
      </c>
      <c r="N798">
        <v>24.28</v>
      </c>
      <c r="O798">
        <v>281</v>
      </c>
      <c r="P798">
        <v>24.28</v>
      </c>
      <c r="Q798">
        <v>2210</v>
      </c>
      <c r="R798">
        <v>24.28</v>
      </c>
      <c r="S798">
        <v>4242</v>
      </c>
    </row>
    <row r="799" spans="2:19" x14ac:dyDescent="0.3">
      <c r="B799">
        <v>3323.7130000000002</v>
      </c>
      <c r="C799">
        <v>70.510000000000005</v>
      </c>
      <c r="D799">
        <v>4.4099999999999999E-3</v>
      </c>
      <c r="E799">
        <v>6.1000000000000004E-3</v>
      </c>
      <c r="N799">
        <v>24.3004</v>
      </c>
      <c r="O799">
        <v>308</v>
      </c>
      <c r="P799">
        <v>24.3004</v>
      </c>
      <c r="Q799">
        <v>2173</v>
      </c>
      <c r="R799">
        <v>24.3004</v>
      </c>
      <c r="S799">
        <v>4210</v>
      </c>
    </row>
    <row r="800" spans="2:19" x14ac:dyDescent="0.3">
      <c r="B800">
        <v>3322.7489999999998</v>
      </c>
      <c r="C800">
        <v>70.712000000000003</v>
      </c>
      <c r="D800">
        <v>4.4200000000000003E-3</v>
      </c>
      <c r="E800">
        <v>6.13E-3</v>
      </c>
      <c r="N800">
        <v>24.320799999999998</v>
      </c>
      <c r="O800">
        <v>309</v>
      </c>
      <c r="P800">
        <v>24.320799999999998</v>
      </c>
      <c r="Q800">
        <v>2094</v>
      </c>
      <c r="R800">
        <v>24.320799999999998</v>
      </c>
      <c r="S800">
        <v>4224</v>
      </c>
    </row>
    <row r="801" spans="2:19" x14ac:dyDescent="0.3">
      <c r="B801">
        <v>3321.7840000000001</v>
      </c>
      <c r="C801">
        <v>70.930000000000007</v>
      </c>
      <c r="D801">
        <v>4.4299999999999999E-3</v>
      </c>
      <c r="E801">
        <v>6.1599999999999997E-3</v>
      </c>
      <c r="N801">
        <v>24.341200000000001</v>
      </c>
      <c r="O801">
        <v>301</v>
      </c>
      <c r="P801">
        <v>24.341200000000001</v>
      </c>
      <c r="Q801">
        <v>2045</v>
      </c>
      <c r="R801">
        <v>24.341200000000001</v>
      </c>
      <c r="S801">
        <v>4201</v>
      </c>
    </row>
    <row r="802" spans="2:19" x14ac:dyDescent="0.3">
      <c r="B802">
        <v>3320.82</v>
      </c>
      <c r="C802">
        <v>71.108000000000004</v>
      </c>
      <c r="D802">
        <v>4.4299999999999999E-3</v>
      </c>
      <c r="E802">
        <v>6.1799999999999997E-3</v>
      </c>
      <c r="N802">
        <v>24.361599999999999</v>
      </c>
      <c r="O802">
        <v>319</v>
      </c>
      <c r="P802">
        <v>24.361599999999999</v>
      </c>
      <c r="Q802">
        <v>2034</v>
      </c>
      <c r="R802">
        <v>24.361599999999999</v>
      </c>
      <c r="S802">
        <v>4191</v>
      </c>
    </row>
    <row r="803" spans="2:19" x14ac:dyDescent="0.3">
      <c r="B803">
        <v>3319.8560000000002</v>
      </c>
      <c r="C803">
        <v>71.22</v>
      </c>
      <c r="D803">
        <v>4.4400000000000004E-3</v>
      </c>
      <c r="E803">
        <v>6.1900000000000002E-3</v>
      </c>
      <c r="N803">
        <v>24.382000000000001</v>
      </c>
      <c r="O803">
        <v>337</v>
      </c>
      <c r="P803">
        <v>24.382000000000001</v>
      </c>
      <c r="Q803">
        <v>2006</v>
      </c>
      <c r="R803">
        <v>24.382000000000001</v>
      </c>
      <c r="S803">
        <v>4181</v>
      </c>
    </row>
    <row r="804" spans="2:19" x14ac:dyDescent="0.3">
      <c r="B804">
        <v>3318.8919999999998</v>
      </c>
      <c r="C804">
        <v>71.281000000000006</v>
      </c>
      <c r="D804">
        <v>4.45E-3</v>
      </c>
      <c r="E804">
        <v>6.1999999999999998E-3</v>
      </c>
      <c r="N804">
        <v>24.4024</v>
      </c>
      <c r="O804">
        <v>310</v>
      </c>
      <c r="P804">
        <v>24.4024</v>
      </c>
      <c r="Q804">
        <v>2000</v>
      </c>
      <c r="R804">
        <v>24.4024</v>
      </c>
      <c r="S804">
        <v>4154</v>
      </c>
    </row>
    <row r="805" spans="2:19" x14ac:dyDescent="0.3">
      <c r="B805">
        <v>3317.9270000000001</v>
      </c>
      <c r="C805">
        <v>71.322999999999993</v>
      </c>
      <c r="D805">
        <v>4.4600000000000004E-3</v>
      </c>
      <c r="E805">
        <v>6.2199999999999998E-3</v>
      </c>
      <c r="N805">
        <v>24.422799999999999</v>
      </c>
      <c r="O805">
        <v>298</v>
      </c>
      <c r="P805">
        <v>24.422799999999999</v>
      </c>
      <c r="Q805">
        <v>2041</v>
      </c>
      <c r="R805">
        <v>24.422799999999999</v>
      </c>
      <c r="S805">
        <v>4162</v>
      </c>
    </row>
    <row r="806" spans="2:19" x14ac:dyDescent="0.3">
      <c r="B806">
        <v>3316.9630000000002</v>
      </c>
      <c r="C806">
        <v>71.372</v>
      </c>
      <c r="D806">
        <v>4.4799999999999996E-3</v>
      </c>
      <c r="E806">
        <v>6.2399999999999999E-3</v>
      </c>
      <c r="N806">
        <v>24.443200000000001</v>
      </c>
      <c r="O806">
        <v>284</v>
      </c>
      <c r="P806">
        <v>24.443200000000001</v>
      </c>
      <c r="Q806">
        <v>2011</v>
      </c>
      <c r="R806">
        <v>24.443200000000001</v>
      </c>
      <c r="S806">
        <v>4151</v>
      </c>
    </row>
    <row r="807" spans="2:19" x14ac:dyDescent="0.3">
      <c r="B807">
        <v>3315.9989999999998</v>
      </c>
      <c r="C807">
        <v>71.426000000000002</v>
      </c>
      <c r="D807">
        <v>4.4900000000000001E-3</v>
      </c>
      <c r="E807">
        <v>6.2599999999999999E-3</v>
      </c>
      <c r="N807">
        <v>24.4636</v>
      </c>
      <c r="O807">
        <v>329</v>
      </c>
      <c r="P807">
        <v>24.4636</v>
      </c>
      <c r="Q807">
        <v>2002</v>
      </c>
      <c r="R807">
        <v>24.4636</v>
      </c>
      <c r="S807">
        <v>4140</v>
      </c>
    </row>
    <row r="808" spans="2:19" x14ac:dyDescent="0.3">
      <c r="B808">
        <v>3315.0349999999999</v>
      </c>
      <c r="C808">
        <v>71.453999999999994</v>
      </c>
      <c r="D808">
        <v>4.4999999999999997E-3</v>
      </c>
      <c r="E808">
        <v>6.2700000000000004E-3</v>
      </c>
      <c r="N808">
        <v>24.484000000000002</v>
      </c>
      <c r="O808">
        <v>327</v>
      </c>
      <c r="P808">
        <v>24.484000000000002</v>
      </c>
      <c r="Q808">
        <v>2003</v>
      </c>
      <c r="R808">
        <v>24.484000000000002</v>
      </c>
      <c r="S808">
        <v>4131</v>
      </c>
    </row>
    <row r="809" spans="2:19" x14ac:dyDescent="0.3">
      <c r="B809">
        <v>3314.07</v>
      </c>
      <c r="C809">
        <v>71.421999999999997</v>
      </c>
      <c r="D809">
        <v>4.5100000000000001E-3</v>
      </c>
      <c r="E809">
        <v>6.2899999999999996E-3</v>
      </c>
      <c r="N809">
        <v>24.5044</v>
      </c>
      <c r="O809">
        <v>317</v>
      </c>
      <c r="P809">
        <v>24.5044</v>
      </c>
      <c r="Q809">
        <v>2031</v>
      </c>
      <c r="R809">
        <v>24.5044</v>
      </c>
      <c r="S809">
        <v>4138</v>
      </c>
    </row>
    <row r="810" spans="2:19" x14ac:dyDescent="0.3">
      <c r="B810">
        <v>3313.1060000000002</v>
      </c>
      <c r="C810">
        <v>71.325999999999993</v>
      </c>
      <c r="D810">
        <v>4.5100000000000001E-3</v>
      </c>
      <c r="E810">
        <v>6.2899999999999996E-3</v>
      </c>
      <c r="N810">
        <v>24.524799999999999</v>
      </c>
      <c r="O810">
        <v>297</v>
      </c>
      <c r="P810">
        <v>24.524799999999999</v>
      </c>
      <c r="Q810">
        <v>2011</v>
      </c>
      <c r="R810">
        <v>24.524799999999999</v>
      </c>
      <c r="S810">
        <v>4140</v>
      </c>
    </row>
    <row r="811" spans="2:19" x14ac:dyDescent="0.3">
      <c r="B811">
        <v>3312.1419999999998</v>
      </c>
      <c r="C811">
        <v>71.180999999999997</v>
      </c>
      <c r="D811">
        <v>4.5100000000000001E-3</v>
      </c>
      <c r="E811">
        <v>6.3E-3</v>
      </c>
      <c r="N811">
        <v>24.545200000000001</v>
      </c>
      <c r="O811">
        <v>327</v>
      </c>
      <c r="P811">
        <v>24.545200000000001</v>
      </c>
      <c r="Q811">
        <v>2019</v>
      </c>
      <c r="R811">
        <v>24.545200000000001</v>
      </c>
      <c r="S811">
        <v>4141</v>
      </c>
    </row>
    <row r="812" spans="2:19" x14ac:dyDescent="0.3">
      <c r="B812">
        <v>3311.1779999999999</v>
      </c>
      <c r="C812">
        <v>70.989000000000004</v>
      </c>
      <c r="D812">
        <v>4.5100000000000001E-3</v>
      </c>
      <c r="E812">
        <v>6.3099999999999996E-3</v>
      </c>
      <c r="N812">
        <v>24.5656</v>
      </c>
      <c r="O812">
        <v>313</v>
      </c>
      <c r="P812">
        <v>24.5656</v>
      </c>
      <c r="Q812">
        <v>2013</v>
      </c>
      <c r="R812">
        <v>24.5656</v>
      </c>
      <c r="S812">
        <v>4164</v>
      </c>
    </row>
    <row r="813" spans="2:19" x14ac:dyDescent="0.3">
      <c r="B813">
        <v>3310.2130000000002</v>
      </c>
      <c r="C813">
        <v>70.733000000000004</v>
      </c>
      <c r="D813">
        <v>4.5199999999999997E-3</v>
      </c>
      <c r="E813">
        <v>6.3299999999999997E-3</v>
      </c>
      <c r="N813">
        <v>24.585999999999999</v>
      </c>
      <c r="O813">
        <v>302</v>
      </c>
      <c r="P813">
        <v>24.585999999999999</v>
      </c>
      <c r="Q813">
        <v>2015</v>
      </c>
      <c r="R813">
        <v>24.585999999999999</v>
      </c>
      <c r="S813">
        <v>4145</v>
      </c>
    </row>
    <row r="814" spans="2:19" x14ac:dyDescent="0.3">
      <c r="B814">
        <v>3309.2489999999998</v>
      </c>
      <c r="C814">
        <v>70.411000000000001</v>
      </c>
      <c r="D814">
        <v>4.5399999999999998E-3</v>
      </c>
      <c r="E814">
        <v>6.3600000000000002E-3</v>
      </c>
      <c r="N814">
        <v>24.606400000000001</v>
      </c>
      <c r="O814">
        <v>315</v>
      </c>
      <c r="P814">
        <v>24.606400000000001</v>
      </c>
      <c r="Q814">
        <v>2010</v>
      </c>
      <c r="R814">
        <v>24.606400000000001</v>
      </c>
      <c r="S814">
        <v>4160</v>
      </c>
    </row>
    <row r="815" spans="2:19" x14ac:dyDescent="0.3">
      <c r="B815">
        <v>3308.2849999999999</v>
      </c>
      <c r="C815">
        <v>70.08</v>
      </c>
      <c r="D815">
        <v>4.5700000000000003E-3</v>
      </c>
      <c r="E815">
        <v>6.3800000000000003E-3</v>
      </c>
      <c r="N815">
        <v>24.626799999999999</v>
      </c>
      <c r="O815">
        <v>318</v>
      </c>
      <c r="P815">
        <v>24.626799999999999</v>
      </c>
      <c r="Q815">
        <v>2017</v>
      </c>
      <c r="R815">
        <v>24.626799999999999</v>
      </c>
      <c r="S815">
        <v>4152</v>
      </c>
    </row>
    <row r="816" spans="2:19" x14ac:dyDescent="0.3">
      <c r="B816">
        <v>3307.3209999999999</v>
      </c>
      <c r="C816">
        <v>69.831000000000003</v>
      </c>
      <c r="D816">
        <v>4.5999999999999999E-3</v>
      </c>
      <c r="E816">
        <v>6.4099999999999999E-3</v>
      </c>
      <c r="N816">
        <v>24.647200000000002</v>
      </c>
      <c r="O816">
        <v>309</v>
      </c>
      <c r="P816">
        <v>24.647200000000002</v>
      </c>
      <c r="Q816">
        <v>2021</v>
      </c>
      <c r="R816">
        <v>24.647200000000002</v>
      </c>
      <c r="S816">
        <v>4162</v>
      </c>
    </row>
    <row r="817" spans="2:19" x14ac:dyDescent="0.3">
      <c r="B817">
        <v>3306.3560000000002</v>
      </c>
      <c r="C817">
        <v>69.721999999999994</v>
      </c>
      <c r="D817">
        <v>4.62E-3</v>
      </c>
      <c r="E817">
        <v>6.45E-3</v>
      </c>
      <c r="N817">
        <v>24.6676</v>
      </c>
      <c r="O817">
        <v>320</v>
      </c>
      <c r="P817">
        <v>24.6676</v>
      </c>
      <c r="Q817">
        <v>2027</v>
      </c>
      <c r="R817">
        <v>24.6676</v>
      </c>
      <c r="S817">
        <v>4125</v>
      </c>
    </row>
    <row r="818" spans="2:19" x14ac:dyDescent="0.3">
      <c r="B818">
        <v>3305.3919999999998</v>
      </c>
      <c r="C818">
        <v>69.745000000000005</v>
      </c>
      <c r="D818">
        <v>4.6499999999999996E-3</v>
      </c>
      <c r="E818">
        <v>6.4900000000000001E-3</v>
      </c>
      <c r="N818">
        <v>24.687999999999999</v>
      </c>
      <c r="O818">
        <v>314</v>
      </c>
      <c r="P818">
        <v>24.687999999999999</v>
      </c>
      <c r="Q818">
        <v>2023</v>
      </c>
      <c r="R818">
        <v>24.687999999999999</v>
      </c>
      <c r="S818">
        <v>4178</v>
      </c>
    </row>
    <row r="819" spans="2:19" x14ac:dyDescent="0.3">
      <c r="B819">
        <v>3304.4279999999999</v>
      </c>
      <c r="C819">
        <v>69.870999999999995</v>
      </c>
      <c r="D819">
        <v>4.6699999999999997E-3</v>
      </c>
      <c r="E819">
        <v>6.5399999999999998E-3</v>
      </c>
      <c r="N819">
        <v>24.708400000000001</v>
      </c>
      <c r="O819">
        <v>329</v>
      </c>
      <c r="P819">
        <v>24.708400000000001</v>
      </c>
      <c r="Q819">
        <v>2000</v>
      </c>
      <c r="R819">
        <v>24.708400000000001</v>
      </c>
      <c r="S819">
        <v>4146</v>
      </c>
    </row>
    <row r="820" spans="2:19" x14ac:dyDescent="0.3">
      <c r="B820">
        <v>3303.4639999999999</v>
      </c>
      <c r="C820">
        <v>70.084000000000003</v>
      </c>
      <c r="D820">
        <v>4.6899999999999997E-3</v>
      </c>
      <c r="E820">
        <v>6.5700000000000003E-3</v>
      </c>
      <c r="N820">
        <v>24.7288</v>
      </c>
      <c r="O820">
        <v>324</v>
      </c>
      <c r="P820">
        <v>24.7288</v>
      </c>
      <c r="Q820">
        <v>2000</v>
      </c>
      <c r="R820">
        <v>24.7288</v>
      </c>
      <c r="S820">
        <v>4158</v>
      </c>
    </row>
    <row r="821" spans="2:19" x14ac:dyDescent="0.3">
      <c r="B821">
        <v>3302.5</v>
      </c>
      <c r="C821">
        <v>70.361999999999995</v>
      </c>
      <c r="D821">
        <v>4.7000000000000002E-3</v>
      </c>
      <c r="E821">
        <v>6.5900000000000004E-3</v>
      </c>
      <c r="N821">
        <v>24.749199999999998</v>
      </c>
      <c r="O821">
        <v>299</v>
      </c>
      <c r="P821">
        <v>24.749199999999998</v>
      </c>
      <c r="Q821">
        <v>2000</v>
      </c>
      <c r="R821">
        <v>24.749199999999998</v>
      </c>
      <c r="S821">
        <v>4171</v>
      </c>
    </row>
    <row r="822" spans="2:19" x14ac:dyDescent="0.3">
      <c r="B822">
        <v>3301.5349999999999</v>
      </c>
      <c r="C822">
        <v>70.653000000000006</v>
      </c>
      <c r="D822">
        <v>4.7000000000000002E-3</v>
      </c>
      <c r="E822">
        <v>6.5900000000000004E-3</v>
      </c>
      <c r="N822">
        <v>24.769600000000001</v>
      </c>
      <c r="O822">
        <v>298</v>
      </c>
      <c r="P822">
        <v>24.769600000000001</v>
      </c>
      <c r="Q822">
        <v>2017</v>
      </c>
      <c r="R822">
        <v>24.769600000000001</v>
      </c>
      <c r="S822">
        <v>4174</v>
      </c>
    </row>
    <row r="823" spans="2:19" x14ac:dyDescent="0.3">
      <c r="B823">
        <v>3300.5709999999999</v>
      </c>
      <c r="C823">
        <v>70.885999999999996</v>
      </c>
      <c r="D823">
        <v>4.7000000000000002E-3</v>
      </c>
      <c r="E823">
        <v>6.6E-3</v>
      </c>
      <c r="N823">
        <v>24.79</v>
      </c>
      <c r="O823">
        <v>337</v>
      </c>
      <c r="P823">
        <v>24.79</v>
      </c>
      <c r="Q823">
        <v>2014</v>
      </c>
      <c r="R823">
        <v>24.79</v>
      </c>
      <c r="S823">
        <v>4179</v>
      </c>
    </row>
    <row r="824" spans="2:19" x14ac:dyDescent="0.3">
      <c r="B824">
        <v>3299.607</v>
      </c>
      <c r="C824">
        <v>71.016999999999996</v>
      </c>
      <c r="D824">
        <v>4.7000000000000002E-3</v>
      </c>
      <c r="E824">
        <v>6.6100000000000004E-3</v>
      </c>
      <c r="N824">
        <v>24.810400000000001</v>
      </c>
      <c r="O824">
        <v>340</v>
      </c>
      <c r="P824">
        <v>24.810400000000001</v>
      </c>
      <c r="Q824">
        <v>2024</v>
      </c>
      <c r="R824">
        <v>24.810400000000001</v>
      </c>
      <c r="S824">
        <v>4189</v>
      </c>
    </row>
    <row r="825" spans="2:19" x14ac:dyDescent="0.3">
      <c r="B825">
        <v>3298.643</v>
      </c>
      <c r="C825">
        <v>71.046000000000006</v>
      </c>
      <c r="D825">
        <v>4.7099999999999998E-3</v>
      </c>
      <c r="E825">
        <v>6.62E-3</v>
      </c>
      <c r="N825">
        <v>24.8308</v>
      </c>
      <c r="O825">
        <v>311</v>
      </c>
      <c r="P825">
        <v>24.8308</v>
      </c>
      <c r="Q825">
        <v>2027</v>
      </c>
      <c r="R825">
        <v>24.8308</v>
      </c>
      <c r="S825">
        <v>4183</v>
      </c>
    </row>
    <row r="826" spans="2:19" x14ac:dyDescent="0.3">
      <c r="B826">
        <v>3297.6779999999999</v>
      </c>
      <c r="C826">
        <v>70.994</v>
      </c>
      <c r="D826">
        <v>4.7200000000000002E-3</v>
      </c>
      <c r="E826">
        <v>6.6299999999999996E-3</v>
      </c>
      <c r="N826">
        <v>24.851199999999999</v>
      </c>
      <c r="O826">
        <v>301</v>
      </c>
      <c r="P826">
        <v>24.851199999999999</v>
      </c>
      <c r="Q826">
        <v>2041</v>
      </c>
      <c r="R826">
        <v>24.851199999999999</v>
      </c>
      <c r="S826">
        <v>4171</v>
      </c>
    </row>
    <row r="827" spans="2:19" x14ac:dyDescent="0.3">
      <c r="B827">
        <v>3296.7139999999999</v>
      </c>
      <c r="C827">
        <v>70.891999999999996</v>
      </c>
      <c r="D827">
        <v>4.7299999999999998E-3</v>
      </c>
      <c r="E827">
        <v>6.6499999999999997E-3</v>
      </c>
      <c r="N827">
        <v>24.871600000000001</v>
      </c>
      <c r="O827">
        <v>292</v>
      </c>
      <c r="P827">
        <v>24.871600000000001</v>
      </c>
      <c r="Q827">
        <v>2014</v>
      </c>
      <c r="R827">
        <v>24.871600000000001</v>
      </c>
      <c r="S827">
        <v>4177</v>
      </c>
    </row>
    <row r="828" spans="2:19" x14ac:dyDescent="0.3">
      <c r="B828">
        <v>3295.75</v>
      </c>
      <c r="C828">
        <v>70.765000000000001</v>
      </c>
      <c r="D828">
        <v>4.7400000000000003E-3</v>
      </c>
      <c r="E828">
        <v>6.6699999999999997E-3</v>
      </c>
      <c r="N828">
        <v>24.891999999999999</v>
      </c>
      <c r="O828">
        <v>302</v>
      </c>
      <c r="P828">
        <v>24.891999999999999</v>
      </c>
      <c r="Q828">
        <v>2023</v>
      </c>
      <c r="R828">
        <v>24.891999999999999</v>
      </c>
      <c r="S828">
        <v>4171</v>
      </c>
    </row>
    <row r="829" spans="2:19" x14ac:dyDescent="0.3">
      <c r="B829">
        <v>3294.7860000000001</v>
      </c>
      <c r="C829">
        <v>70.614999999999995</v>
      </c>
      <c r="D829">
        <v>4.7600000000000003E-3</v>
      </c>
      <c r="E829">
        <v>6.7099999999999998E-3</v>
      </c>
      <c r="N829">
        <v>24.912400000000002</v>
      </c>
      <c r="O829">
        <v>302</v>
      </c>
      <c r="P829">
        <v>24.912400000000002</v>
      </c>
      <c r="Q829">
        <v>2008</v>
      </c>
      <c r="R829">
        <v>24.912400000000002</v>
      </c>
      <c r="S829">
        <v>4188</v>
      </c>
    </row>
    <row r="830" spans="2:19" x14ac:dyDescent="0.3">
      <c r="B830">
        <v>3293.8220000000001</v>
      </c>
      <c r="C830">
        <v>70.432000000000002</v>
      </c>
      <c r="D830">
        <v>4.7800000000000004E-3</v>
      </c>
      <c r="E830">
        <v>6.7400000000000003E-3</v>
      </c>
      <c r="N830">
        <v>24.9328</v>
      </c>
      <c r="O830">
        <v>306</v>
      </c>
      <c r="P830">
        <v>24.9328</v>
      </c>
      <c r="Q830">
        <v>2040</v>
      </c>
      <c r="R830">
        <v>24.9328</v>
      </c>
      <c r="S830">
        <v>4195</v>
      </c>
    </row>
    <row r="831" spans="2:19" x14ac:dyDescent="0.3">
      <c r="B831">
        <v>3292.857</v>
      </c>
      <c r="C831">
        <v>70.233000000000004</v>
      </c>
      <c r="D831">
        <v>4.7999999999999996E-3</v>
      </c>
      <c r="E831">
        <v>6.77E-3</v>
      </c>
      <c r="N831">
        <v>24.953199999999999</v>
      </c>
      <c r="O831">
        <v>334</v>
      </c>
      <c r="P831">
        <v>24.953199999999999</v>
      </c>
      <c r="Q831">
        <v>2021</v>
      </c>
      <c r="R831">
        <v>24.953199999999999</v>
      </c>
      <c r="S831">
        <v>4161</v>
      </c>
    </row>
    <row r="832" spans="2:19" x14ac:dyDescent="0.3">
      <c r="B832">
        <v>3291.893</v>
      </c>
      <c r="C832">
        <v>70.090999999999994</v>
      </c>
      <c r="D832">
        <v>4.8199999999999996E-3</v>
      </c>
      <c r="E832">
        <v>6.79E-3</v>
      </c>
      <c r="N832">
        <v>24.973600000000001</v>
      </c>
      <c r="O832">
        <v>293</v>
      </c>
      <c r="P832">
        <v>24.973600000000001</v>
      </c>
      <c r="Q832">
        <v>2010</v>
      </c>
      <c r="R832">
        <v>24.973600000000001</v>
      </c>
      <c r="S832">
        <v>4201</v>
      </c>
    </row>
    <row r="833" spans="2:19" x14ac:dyDescent="0.3">
      <c r="B833">
        <v>3290.9290000000001</v>
      </c>
      <c r="C833">
        <v>70.091999999999999</v>
      </c>
      <c r="D833">
        <v>4.8399999999999997E-3</v>
      </c>
      <c r="E833">
        <v>6.8100000000000001E-3</v>
      </c>
      <c r="N833">
        <v>24.994</v>
      </c>
      <c r="O833">
        <v>279</v>
      </c>
      <c r="P833">
        <v>24.994</v>
      </c>
      <c r="Q833">
        <v>2001</v>
      </c>
      <c r="R833">
        <v>24.994</v>
      </c>
      <c r="S833">
        <v>4170</v>
      </c>
    </row>
    <row r="834" spans="2:19" x14ac:dyDescent="0.3">
      <c r="B834">
        <v>3289.9650000000001</v>
      </c>
      <c r="C834">
        <v>70.260999999999996</v>
      </c>
      <c r="D834">
        <v>4.8500000000000001E-3</v>
      </c>
      <c r="E834">
        <v>6.8300000000000001E-3</v>
      </c>
      <c r="N834">
        <v>25.014399999999998</v>
      </c>
      <c r="O834">
        <v>321</v>
      </c>
      <c r="P834">
        <v>25.014399999999998</v>
      </c>
      <c r="Q834">
        <v>2000</v>
      </c>
      <c r="R834">
        <v>25.014399999999998</v>
      </c>
      <c r="S834">
        <v>4181</v>
      </c>
    </row>
    <row r="835" spans="2:19" x14ac:dyDescent="0.3">
      <c r="B835">
        <v>3289</v>
      </c>
      <c r="C835">
        <v>70.540999999999997</v>
      </c>
      <c r="D835">
        <v>4.8500000000000001E-3</v>
      </c>
      <c r="E835">
        <v>6.8599999999999998E-3</v>
      </c>
      <c r="N835">
        <v>25.034800000000001</v>
      </c>
      <c r="O835">
        <v>302</v>
      </c>
      <c r="P835">
        <v>25.034800000000001</v>
      </c>
      <c r="Q835">
        <v>2026</v>
      </c>
      <c r="R835">
        <v>25.034800000000001</v>
      </c>
      <c r="S835">
        <v>4168</v>
      </c>
    </row>
    <row r="836" spans="2:19" x14ac:dyDescent="0.3">
      <c r="B836">
        <v>3288.0360000000001</v>
      </c>
      <c r="C836">
        <v>70.835999999999999</v>
      </c>
      <c r="D836">
        <v>4.8500000000000001E-3</v>
      </c>
      <c r="E836">
        <v>6.8799999999999998E-3</v>
      </c>
      <c r="N836">
        <v>25.055199999999999</v>
      </c>
      <c r="O836">
        <v>321</v>
      </c>
      <c r="P836">
        <v>25.055199999999999</v>
      </c>
      <c r="Q836">
        <v>2026</v>
      </c>
      <c r="R836">
        <v>25.055199999999999</v>
      </c>
      <c r="S836">
        <v>4192</v>
      </c>
    </row>
    <row r="837" spans="2:19" x14ac:dyDescent="0.3">
      <c r="B837">
        <v>3287.0720000000001</v>
      </c>
      <c r="C837">
        <v>71.069000000000003</v>
      </c>
      <c r="D837">
        <v>4.8500000000000001E-3</v>
      </c>
      <c r="E837">
        <v>6.8999999999999999E-3</v>
      </c>
      <c r="N837">
        <v>25.075600000000001</v>
      </c>
      <c r="O837">
        <v>337</v>
      </c>
      <c r="P837">
        <v>25.075600000000001</v>
      </c>
      <c r="Q837">
        <v>2042</v>
      </c>
      <c r="R837">
        <v>25.075600000000001</v>
      </c>
      <c r="S837">
        <v>4203</v>
      </c>
    </row>
    <row r="838" spans="2:19" x14ac:dyDescent="0.3">
      <c r="B838">
        <v>3286.1080000000002</v>
      </c>
      <c r="C838">
        <v>71.204999999999998</v>
      </c>
      <c r="D838">
        <v>4.8599999999999997E-3</v>
      </c>
      <c r="E838">
        <v>6.9100000000000003E-3</v>
      </c>
      <c r="N838">
        <v>25.096</v>
      </c>
      <c r="O838">
        <v>301</v>
      </c>
      <c r="P838">
        <v>25.096</v>
      </c>
      <c r="Q838">
        <v>2042</v>
      </c>
      <c r="R838">
        <v>25.096</v>
      </c>
      <c r="S838">
        <v>4194</v>
      </c>
    </row>
    <row r="839" spans="2:19" x14ac:dyDescent="0.3">
      <c r="B839">
        <v>3285.143</v>
      </c>
      <c r="C839">
        <v>71.251000000000005</v>
      </c>
      <c r="D839">
        <v>4.8700000000000002E-3</v>
      </c>
      <c r="E839">
        <v>6.9199999999999999E-3</v>
      </c>
      <c r="N839">
        <v>25.116399999999999</v>
      </c>
      <c r="O839">
        <v>283</v>
      </c>
      <c r="P839">
        <v>25.116399999999999</v>
      </c>
      <c r="Q839">
        <v>2028</v>
      </c>
      <c r="R839">
        <v>25.116399999999999</v>
      </c>
      <c r="S839">
        <v>4225</v>
      </c>
    </row>
    <row r="840" spans="2:19" x14ac:dyDescent="0.3">
      <c r="B840">
        <v>3284.1790000000001</v>
      </c>
      <c r="C840">
        <v>71.251999999999995</v>
      </c>
      <c r="D840">
        <v>4.8799999999999998E-3</v>
      </c>
      <c r="E840">
        <v>6.94E-3</v>
      </c>
      <c r="N840">
        <v>25.136800000000001</v>
      </c>
      <c r="O840">
        <v>307</v>
      </c>
      <c r="P840">
        <v>25.136800000000001</v>
      </c>
      <c r="Q840">
        <v>2002</v>
      </c>
      <c r="R840">
        <v>25.136800000000001</v>
      </c>
      <c r="S840">
        <v>4247</v>
      </c>
    </row>
    <row r="841" spans="2:19" x14ac:dyDescent="0.3">
      <c r="B841">
        <v>3283.2150000000001</v>
      </c>
      <c r="C841">
        <v>71.257000000000005</v>
      </c>
      <c r="D841">
        <v>4.8799999999999998E-3</v>
      </c>
      <c r="E841">
        <v>6.9499999999999996E-3</v>
      </c>
      <c r="N841">
        <v>25.1572</v>
      </c>
      <c r="O841">
        <v>311</v>
      </c>
      <c r="P841">
        <v>25.1572</v>
      </c>
      <c r="Q841">
        <v>2020</v>
      </c>
      <c r="R841">
        <v>25.1572</v>
      </c>
      <c r="S841">
        <v>4265</v>
      </c>
    </row>
    <row r="842" spans="2:19" x14ac:dyDescent="0.3">
      <c r="B842">
        <v>3282.2510000000002</v>
      </c>
      <c r="C842">
        <v>71.292000000000002</v>
      </c>
      <c r="D842">
        <v>4.8900000000000002E-3</v>
      </c>
      <c r="E842">
        <v>6.96E-3</v>
      </c>
      <c r="N842">
        <v>25.177600000000002</v>
      </c>
      <c r="O842">
        <v>309</v>
      </c>
      <c r="P842">
        <v>25.177600000000002</v>
      </c>
      <c r="Q842">
        <v>2008</v>
      </c>
      <c r="R842">
        <v>25.177600000000002</v>
      </c>
      <c r="S842">
        <v>4267</v>
      </c>
    </row>
    <row r="843" spans="2:19" x14ac:dyDescent="0.3">
      <c r="B843">
        <v>3281.2860000000001</v>
      </c>
      <c r="C843">
        <v>71.352000000000004</v>
      </c>
      <c r="D843">
        <v>4.8900000000000002E-3</v>
      </c>
      <c r="E843">
        <v>6.96E-3</v>
      </c>
      <c r="N843">
        <v>25.198</v>
      </c>
      <c r="O843">
        <v>271</v>
      </c>
      <c r="P843">
        <v>25.198</v>
      </c>
      <c r="Q843">
        <v>2014</v>
      </c>
      <c r="R843">
        <v>25.198</v>
      </c>
      <c r="S843">
        <v>4259</v>
      </c>
    </row>
    <row r="844" spans="2:19" x14ac:dyDescent="0.3">
      <c r="B844">
        <v>3280.3220000000001</v>
      </c>
      <c r="C844">
        <v>71.415999999999997</v>
      </c>
      <c r="D844">
        <v>4.8999999999999998E-3</v>
      </c>
      <c r="E844">
        <v>6.9699999999999996E-3</v>
      </c>
      <c r="N844">
        <v>25.218399999999999</v>
      </c>
      <c r="O844">
        <v>294</v>
      </c>
      <c r="P844">
        <v>25.218399999999999</v>
      </c>
      <c r="Q844">
        <v>2000</v>
      </c>
      <c r="R844">
        <v>25.218399999999999</v>
      </c>
      <c r="S844">
        <v>4208</v>
      </c>
    </row>
    <row r="845" spans="2:19" x14ac:dyDescent="0.3">
      <c r="B845">
        <v>3279.3580000000002</v>
      </c>
      <c r="C845">
        <v>71.456999999999994</v>
      </c>
      <c r="D845">
        <v>4.9100000000000003E-3</v>
      </c>
      <c r="E845">
        <v>6.9899999999999997E-3</v>
      </c>
      <c r="N845">
        <v>25.238800000000001</v>
      </c>
      <c r="O845">
        <v>294</v>
      </c>
      <c r="P845">
        <v>25.238800000000001</v>
      </c>
      <c r="Q845">
        <v>2032</v>
      </c>
      <c r="R845">
        <v>25.238800000000001</v>
      </c>
      <c r="S845">
        <v>4237</v>
      </c>
    </row>
    <row r="846" spans="2:19" x14ac:dyDescent="0.3">
      <c r="B846">
        <v>3278.3939999999998</v>
      </c>
      <c r="C846">
        <v>71.442999999999998</v>
      </c>
      <c r="D846">
        <v>4.9199999999999999E-3</v>
      </c>
      <c r="E846">
        <v>7.0099999999999997E-3</v>
      </c>
      <c r="N846">
        <v>25.2592</v>
      </c>
      <c r="O846">
        <v>304</v>
      </c>
      <c r="P846">
        <v>25.2592</v>
      </c>
      <c r="Q846">
        <v>2013</v>
      </c>
      <c r="R846">
        <v>25.2592</v>
      </c>
      <c r="S846">
        <v>4206</v>
      </c>
    </row>
    <row r="847" spans="2:19" x14ac:dyDescent="0.3">
      <c r="B847">
        <v>3277.4290000000001</v>
      </c>
      <c r="C847">
        <v>71.352000000000004</v>
      </c>
      <c r="D847">
        <v>4.9399999999999999E-3</v>
      </c>
      <c r="E847">
        <v>7.0400000000000003E-3</v>
      </c>
      <c r="N847">
        <v>25.279599999999999</v>
      </c>
      <c r="O847">
        <v>342</v>
      </c>
      <c r="P847">
        <v>25.279599999999999</v>
      </c>
      <c r="Q847">
        <v>2003</v>
      </c>
      <c r="R847">
        <v>25.279599999999999</v>
      </c>
      <c r="S847">
        <v>4206</v>
      </c>
    </row>
    <row r="848" spans="2:19" x14ac:dyDescent="0.3">
      <c r="B848">
        <v>3276.4650000000001</v>
      </c>
      <c r="C848">
        <v>71.2</v>
      </c>
      <c r="D848">
        <v>4.96E-3</v>
      </c>
      <c r="E848">
        <v>7.0699999999999999E-3</v>
      </c>
      <c r="N848">
        <v>25.3</v>
      </c>
      <c r="O848">
        <v>314</v>
      </c>
      <c r="P848">
        <v>25.3</v>
      </c>
      <c r="Q848">
        <v>2000</v>
      </c>
      <c r="R848">
        <v>25.3</v>
      </c>
      <c r="S848">
        <v>4195</v>
      </c>
    </row>
    <row r="849" spans="2:19" x14ac:dyDescent="0.3">
      <c r="B849">
        <v>3275.5010000000002</v>
      </c>
      <c r="C849">
        <v>71.040999999999997</v>
      </c>
      <c r="D849">
        <v>4.9699999999999996E-3</v>
      </c>
      <c r="E849">
        <v>7.0899999999999999E-3</v>
      </c>
      <c r="N849">
        <v>25.320399999999999</v>
      </c>
      <c r="O849">
        <v>280</v>
      </c>
      <c r="P849">
        <v>25.320399999999999</v>
      </c>
      <c r="Q849">
        <v>2022</v>
      </c>
      <c r="R849">
        <v>25.320399999999999</v>
      </c>
      <c r="S849">
        <v>4183</v>
      </c>
    </row>
    <row r="850" spans="2:19" x14ac:dyDescent="0.3">
      <c r="B850">
        <v>3274.5369999999998</v>
      </c>
      <c r="C850">
        <v>70.917000000000002</v>
      </c>
      <c r="D850">
        <v>4.9800000000000001E-3</v>
      </c>
      <c r="E850">
        <v>7.11E-3</v>
      </c>
      <c r="N850">
        <v>25.340800000000002</v>
      </c>
      <c r="O850">
        <v>263</v>
      </c>
      <c r="P850">
        <v>25.340800000000002</v>
      </c>
      <c r="Q850">
        <v>2018</v>
      </c>
      <c r="R850">
        <v>25.340800000000002</v>
      </c>
      <c r="S850">
        <v>4203</v>
      </c>
    </row>
    <row r="851" spans="2:19" x14ac:dyDescent="0.3">
      <c r="B851">
        <v>3273.5729999999999</v>
      </c>
      <c r="C851">
        <v>70.831000000000003</v>
      </c>
      <c r="D851">
        <v>4.9800000000000001E-3</v>
      </c>
      <c r="E851">
        <v>7.1199999999999996E-3</v>
      </c>
      <c r="N851">
        <v>25.3612</v>
      </c>
      <c r="O851">
        <v>307</v>
      </c>
      <c r="P851">
        <v>25.3612</v>
      </c>
      <c r="Q851">
        <v>2032</v>
      </c>
      <c r="R851">
        <v>25.3612</v>
      </c>
      <c r="S851">
        <v>4206</v>
      </c>
    </row>
    <row r="852" spans="2:19" x14ac:dyDescent="0.3">
      <c r="B852">
        <v>3272.6080000000002</v>
      </c>
      <c r="C852">
        <v>70.748000000000005</v>
      </c>
      <c r="D852">
        <v>4.9899999999999996E-3</v>
      </c>
      <c r="E852">
        <v>7.1300000000000001E-3</v>
      </c>
      <c r="N852">
        <v>25.381599999999999</v>
      </c>
      <c r="O852">
        <v>327</v>
      </c>
      <c r="P852">
        <v>25.381599999999999</v>
      </c>
      <c r="Q852">
        <v>2032</v>
      </c>
      <c r="R852">
        <v>25.381599999999999</v>
      </c>
      <c r="S852">
        <v>4189</v>
      </c>
    </row>
    <row r="853" spans="2:19" x14ac:dyDescent="0.3">
      <c r="B853">
        <v>3271.6439999999998</v>
      </c>
      <c r="C853">
        <v>70.646000000000001</v>
      </c>
      <c r="D853">
        <v>5.0000000000000001E-3</v>
      </c>
      <c r="E853">
        <v>7.1500000000000001E-3</v>
      </c>
      <c r="N853">
        <v>25.402000000000001</v>
      </c>
      <c r="O853">
        <v>273</v>
      </c>
      <c r="P853">
        <v>25.402000000000001</v>
      </c>
      <c r="Q853">
        <v>2022</v>
      </c>
      <c r="R853">
        <v>25.402000000000001</v>
      </c>
      <c r="S853">
        <v>4233</v>
      </c>
    </row>
    <row r="854" spans="2:19" x14ac:dyDescent="0.3">
      <c r="B854">
        <v>3270.68</v>
      </c>
      <c r="C854">
        <v>70.551000000000002</v>
      </c>
      <c r="D854">
        <v>5.0099999999999997E-3</v>
      </c>
      <c r="E854">
        <v>7.1799999999999998E-3</v>
      </c>
      <c r="N854">
        <v>25.4224</v>
      </c>
      <c r="O854">
        <v>324</v>
      </c>
      <c r="P854">
        <v>25.4224</v>
      </c>
      <c r="Q854">
        <v>2035</v>
      </c>
      <c r="R854">
        <v>25.4224</v>
      </c>
      <c r="S854">
        <v>4210</v>
      </c>
    </row>
    <row r="855" spans="2:19" x14ac:dyDescent="0.3">
      <c r="B855">
        <v>3269.7159999999999</v>
      </c>
      <c r="C855">
        <v>70.516999999999996</v>
      </c>
      <c r="D855">
        <v>5.0299999999999997E-3</v>
      </c>
      <c r="E855">
        <v>7.2100000000000003E-3</v>
      </c>
      <c r="N855">
        <v>25.442799999999998</v>
      </c>
      <c r="O855">
        <v>289</v>
      </c>
      <c r="P855">
        <v>25.442799999999998</v>
      </c>
      <c r="Q855">
        <v>2028</v>
      </c>
      <c r="R855">
        <v>25.442799999999998</v>
      </c>
      <c r="S855">
        <v>4218</v>
      </c>
    </row>
    <row r="856" spans="2:19" x14ac:dyDescent="0.3">
      <c r="B856">
        <v>3268.7510000000002</v>
      </c>
      <c r="C856">
        <v>70.58</v>
      </c>
      <c r="D856">
        <v>5.0400000000000002E-3</v>
      </c>
      <c r="E856">
        <v>7.2300000000000003E-3</v>
      </c>
      <c r="N856">
        <v>25.463200000000001</v>
      </c>
      <c r="O856">
        <v>276</v>
      </c>
      <c r="P856">
        <v>25.463200000000001</v>
      </c>
      <c r="Q856">
        <v>2022</v>
      </c>
      <c r="R856">
        <v>25.463200000000001</v>
      </c>
      <c r="S856">
        <v>4217</v>
      </c>
    </row>
    <row r="857" spans="2:19" x14ac:dyDescent="0.3">
      <c r="B857">
        <v>3267.7869999999998</v>
      </c>
      <c r="C857">
        <v>70.718000000000004</v>
      </c>
      <c r="D857">
        <v>5.0499999999999998E-3</v>
      </c>
      <c r="E857">
        <v>7.2500000000000004E-3</v>
      </c>
      <c r="N857">
        <v>25.483599999999999</v>
      </c>
      <c r="O857">
        <v>280</v>
      </c>
      <c r="P857">
        <v>25.483599999999999</v>
      </c>
      <c r="Q857">
        <v>2041</v>
      </c>
      <c r="R857">
        <v>25.483599999999999</v>
      </c>
      <c r="S857">
        <v>4229</v>
      </c>
    </row>
    <row r="858" spans="2:19" x14ac:dyDescent="0.3">
      <c r="B858">
        <v>3266.8229999999999</v>
      </c>
      <c r="C858">
        <v>70.869</v>
      </c>
      <c r="D858">
        <v>5.0600000000000003E-3</v>
      </c>
      <c r="E858">
        <v>7.2700000000000004E-3</v>
      </c>
      <c r="N858">
        <v>25.504000000000001</v>
      </c>
      <c r="O858">
        <v>294</v>
      </c>
      <c r="P858">
        <v>25.504000000000001</v>
      </c>
      <c r="Q858">
        <v>2017</v>
      </c>
      <c r="R858">
        <v>25.504000000000001</v>
      </c>
      <c r="S858">
        <v>4233</v>
      </c>
    </row>
    <row r="859" spans="2:19" x14ac:dyDescent="0.3">
      <c r="B859">
        <v>3265.8589999999999</v>
      </c>
      <c r="C859">
        <v>70.989999999999995</v>
      </c>
      <c r="D859">
        <v>5.0699999999999999E-3</v>
      </c>
      <c r="E859">
        <v>7.28E-3</v>
      </c>
      <c r="N859">
        <v>25.5244</v>
      </c>
      <c r="O859">
        <v>292</v>
      </c>
      <c r="P859">
        <v>25.5244</v>
      </c>
      <c r="Q859">
        <v>2016</v>
      </c>
      <c r="R859">
        <v>25.5244</v>
      </c>
      <c r="S859">
        <v>4247</v>
      </c>
    </row>
    <row r="860" spans="2:19" x14ac:dyDescent="0.3">
      <c r="B860">
        <v>3264.895</v>
      </c>
      <c r="C860">
        <v>71.091999999999999</v>
      </c>
      <c r="D860">
        <v>5.0699999999999999E-3</v>
      </c>
      <c r="E860">
        <v>7.2899999999999996E-3</v>
      </c>
      <c r="N860">
        <v>25.544799999999999</v>
      </c>
      <c r="O860">
        <v>320</v>
      </c>
      <c r="P860">
        <v>25.544799999999999</v>
      </c>
      <c r="Q860">
        <v>2025</v>
      </c>
      <c r="R860">
        <v>25.544799999999999</v>
      </c>
      <c r="S860">
        <v>4235</v>
      </c>
    </row>
    <row r="861" spans="2:19" x14ac:dyDescent="0.3">
      <c r="B861">
        <v>3263.93</v>
      </c>
      <c r="C861">
        <v>71.198999999999998</v>
      </c>
      <c r="D861">
        <v>5.0800000000000003E-3</v>
      </c>
      <c r="E861">
        <v>7.2899999999999996E-3</v>
      </c>
      <c r="N861">
        <v>25.565200000000001</v>
      </c>
      <c r="O861">
        <v>290</v>
      </c>
      <c r="P861">
        <v>25.565200000000001</v>
      </c>
      <c r="Q861">
        <v>2013</v>
      </c>
      <c r="R861">
        <v>25.565200000000001</v>
      </c>
      <c r="S861">
        <v>4241</v>
      </c>
    </row>
    <row r="862" spans="2:19" x14ac:dyDescent="0.3">
      <c r="B862">
        <v>3262.9659999999999</v>
      </c>
      <c r="C862">
        <v>71.308999999999997</v>
      </c>
      <c r="D862">
        <v>5.0800000000000003E-3</v>
      </c>
      <c r="E862">
        <v>7.2899999999999996E-3</v>
      </c>
      <c r="N862">
        <v>25.585599999999999</v>
      </c>
      <c r="O862">
        <v>265</v>
      </c>
      <c r="P862">
        <v>25.585599999999999</v>
      </c>
      <c r="Q862">
        <v>2000</v>
      </c>
      <c r="R862">
        <v>25.585599999999999</v>
      </c>
      <c r="S862">
        <v>4229</v>
      </c>
    </row>
    <row r="863" spans="2:19" x14ac:dyDescent="0.3">
      <c r="B863">
        <v>3262.002</v>
      </c>
      <c r="C863">
        <v>71.391000000000005</v>
      </c>
      <c r="D863">
        <v>5.0800000000000003E-3</v>
      </c>
      <c r="E863">
        <v>7.2899999999999996E-3</v>
      </c>
      <c r="N863">
        <v>25.606000000000002</v>
      </c>
      <c r="O863">
        <v>274</v>
      </c>
      <c r="P863">
        <v>25.606000000000002</v>
      </c>
      <c r="Q863">
        <v>2024</v>
      </c>
      <c r="R863">
        <v>25.606000000000002</v>
      </c>
      <c r="S863">
        <v>4221</v>
      </c>
    </row>
    <row r="864" spans="2:19" x14ac:dyDescent="0.3">
      <c r="B864">
        <v>3261.038</v>
      </c>
      <c r="C864">
        <v>71.421999999999997</v>
      </c>
      <c r="D864">
        <v>5.0899999999999999E-3</v>
      </c>
      <c r="E864">
        <v>7.3000000000000001E-3</v>
      </c>
      <c r="N864">
        <v>25.6264</v>
      </c>
      <c r="O864">
        <v>314</v>
      </c>
      <c r="P864">
        <v>25.6264</v>
      </c>
      <c r="Q864">
        <v>2026</v>
      </c>
      <c r="R864">
        <v>25.6264</v>
      </c>
      <c r="S864">
        <v>4215</v>
      </c>
    </row>
    <row r="865" spans="2:19" x14ac:dyDescent="0.3">
      <c r="B865">
        <v>3260.0729999999999</v>
      </c>
      <c r="C865">
        <v>71.412000000000006</v>
      </c>
      <c r="D865">
        <v>5.1000000000000004E-3</v>
      </c>
      <c r="E865">
        <v>7.3200000000000001E-3</v>
      </c>
      <c r="N865">
        <v>25.646799999999999</v>
      </c>
      <c r="O865">
        <v>262</v>
      </c>
      <c r="P865">
        <v>25.646799999999999</v>
      </c>
      <c r="Q865">
        <v>2033</v>
      </c>
      <c r="R865">
        <v>25.646799999999999</v>
      </c>
      <c r="S865">
        <v>4225</v>
      </c>
    </row>
    <row r="866" spans="2:19" x14ac:dyDescent="0.3">
      <c r="B866">
        <v>3259.1089999999999</v>
      </c>
      <c r="C866">
        <v>71.372</v>
      </c>
      <c r="D866">
        <v>5.11E-3</v>
      </c>
      <c r="E866">
        <v>7.3400000000000002E-3</v>
      </c>
      <c r="N866">
        <v>25.667200000000001</v>
      </c>
      <c r="O866">
        <v>299</v>
      </c>
      <c r="P866">
        <v>25.667200000000001</v>
      </c>
      <c r="Q866">
        <v>2013</v>
      </c>
      <c r="R866">
        <v>25.667200000000001</v>
      </c>
      <c r="S866">
        <v>4186</v>
      </c>
    </row>
    <row r="867" spans="2:19" x14ac:dyDescent="0.3">
      <c r="B867">
        <v>3258.145</v>
      </c>
      <c r="C867">
        <v>71.296999999999997</v>
      </c>
      <c r="D867">
        <v>5.1200000000000004E-3</v>
      </c>
      <c r="E867">
        <v>7.3699999999999998E-3</v>
      </c>
      <c r="N867">
        <v>25.6876</v>
      </c>
      <c r="O867">
        <v>318</v>
      </c>
      <c r="P867">
        <v>25.6876</v>
      </c>
      <c r="Q867">
        <v>2001</v>
      </c>
      <c r="R867">
        <v>25.6876</v>
      </c>
      <c r="S867">
        <v>4198</v>
      </c>
    </row>
    <row r="868" spans="2:19" x14ac:dyDescent="0.3">
      <c r="B868">
        <v>3257.181</v>
      </c>
      <c r="C868">
        <v>71.180000000000007</v>
      </c>
      <c r="D868">
        <v>5.13E-3</v>
      </c>
      <c r="E868">
        <v>7.3899999999999999E-3</v>
      </c>
      <c r="N868">
        <v>25.707999999999998</v>
      </c>
      <c r="O868">
        <v>265</v>
      </c>
      <c r="P868">
        <v>25.707999999999998</v>
      </c>
      <c r="Q868">
        <v>2000</v>
      </c>
      <c r="R868">
        <v>25.707999999999998</v>
      </c>
      <c r="S868">
        <v>4149</v>
      </c>
    </row>
    <row r="869" spans="2:19" x14ac:dyDescent="0.3">
      <c r="B869">
        <v>3256.2159999999999</v>
      </c>
      <c r="C869">
        <v>71.036000000000001</v>
      </c>
      <c r="D869">
        <v>5.1500000000000001E-3</v>
      </c>
      <c r="E869">
        <v>7.4200000000000004E-3</v>
      </c>
      <c r="N869">
        <v>25.728400000000001</v>
      </c>
      <c r="O869">
        <v>300</v>
      </c>
      <c r="P869">
        <v>25.728400000000001</v>
      </c>
      <c r="Q869">
        <v>2012</v>
      </c>
      <c r="R869">
        <v>25.728400000000001</v>
      </c>
      <c r="S869">
        <v>4203</v>
      </c>
    </row>
    <row r="870" spans="2:19" x14ac:dyDescent="0.3">
      <c r="B870">
        <v>3255.252</v>
      </c>
      <c r="C870">
        <v>70.921999999999997</v>
      </c>
      <c r="D870">
        <v>5.1599999999999997E-3</v>
      </c>
      <c r="E870">
        <v>7.4400000000000004E-3</v>
      </c>
      <c r="N870">
        <v>25.748799999999999</v>
      </c>
      <c r="O870">
        <v>285</v>
      </c>
      <c r="P870">
        <v>25.748799999999999</v>
      </c>
      <c r="Q870">
        <v>2001</v>
      </c>
      <c r="R870">
        <v>25.748799999999999</v>
      </c>
      <c r="S870">
        <v>4209</v>
      </c>
    </row>
    <row r="871" spans="2:19" x14ac:dyDescent="0.3">
      <c r="B871">
        <v>3254.288</v>
      </c>
      <c r="C871">
        <v>70.908000000000001</v>
      </c>
      <c r="D871">
        <v>5.1700000000000001E-3</v>
      </c>
      <c r="E871">
        <v>7.4599999999999996E-3</v>
      </c>
      <c r="N871">
        <v>25.769200000000001</v>
      </c>
      <c r="O871">
        <v>272</v>
      </c>
      <c r="P871">
        <v>25.769200000000001</v>
      </c>
      <c r="Q871">
        <v>2003</v>
      </c>
      <c r="R871">
        <v>25.769200000000001</v>
      </c>
      <c r="S871">
        <v>4170</v>
      </c>
    </row>
    <row r="872" spans="2:19" x14ac:dyDescent="0.3">
      <c r="B872">
        <v>3253.3240000000001</v>
      </c>
      <c r="C872">
        <v>71.033000000000001</v>
      </c>
      <c r="D872">
        <v>5.1799999999999997E-3</v>
      </c>
      <c r="E872">
        <v>7.4799999999999997E-3</v>
      </c>
      <c r="N872">
        <v>25.7896</v>
      </c>
      <c r="O872">
        <v>278</v>
      </c>
      <c r="P872">
        <v>25.7896</v>
      </c>
      <c r="Q872">
        <v>2013</v>
      </c>
      <c r="R872">
        <v>25.7896</v>
      </c>
      <c r="S872">
        <v>4159</v>
      </c>
    </row>
    <row r="873" spans="2:19" x14ac:dyDescent="0.3">
      <c r="B873">
        <v>3252.3589999999999</v>
      </c>
      <c r="C873">
        <v>71.266000000000005</v>
      </c>
      <c r="D873">
        <v>5.1799999999999997E-3</v>
      </c>
      <c r="E873">
        <v>7.4900000000000001E-3</v>
      </c>
      <c r="N873">
        <v>25.81</v>
      </c>
      <c r="O873">
        <v>288</v>
      </c>
      <c r="P873">
        <v>25.81</v>
      </c>
      <c r="Q873">
        <v>2011</v>
      </c>
      <c r="R873">
        <v>25.81</v>
      </c>
      <c r="S873">
        <v>4160</v>
      </c>
    </row>
    <row r="874" spans="2:19" x14ac:dyDescent="0.3">
      <c r="B874">
        <v>3251.395</v>
      </c>
      <c r="C874">
        <v>71.507999999999996</v>
      </c>
      <c r="D874">
        <v>5.1799999999999997E-3</v>
      </c>
      <c r="E874">
        <v>7.5100000000000002E-3</v>
      </c>
      <c r="N874">
        <v>25.830400000000001</v>
      </c>
      <c r="O874">
        <v>273</v>
      </c>
      <c r="P874">
        <v>25.830400000000001</v>
      </c>
      <c r="Q874">
        <v>2004</v>
      </c>
      <c r="R874">
        <v>25.830400000000001</v>
      </c>
      <c r="S874">
        <v>4145</v>
      </c>
    </row>
    <row r="875" spans="2:19" x14ac:dyDescent="0.3">
      <c r="B875">
        <v>3250.431</v>
      </c>
      <c r="C875">
        <v>71.649000000000001</v>
      </c>
      <c r="D875">
        <v>5.1799999999999997E-3</v>
      </c>
      <c r="E875">
        <v>7.5300000000000002E-3</v>
      </c>
      <c r="N875">
        <v>25.8508</v>
      </c>
      <c r="O875">
        <v>289</v>
      </c>
      <c r="P875">
        <v>25.8508</v>
      </c>
      <c r="Q875">
        <v>2021</v>
      </c>
      <c r="R875">
        <v>25.8508</v>
      </c>
      <c r="S875">
        <v>4169</v>
      </c>
    </row>
    <row r="876" spans="2:19" x14ac:dyDescent="0.3">
      <c r="B876">
        <v>3249.4670000000001</v>
      </c>
      <c r="C876">
        <v>71.628</v>
      </c>
      <c r="D876">
        <v>5.1799999999999997E-3</v>
      </c>
      <c r="E876">
        <v>7.5500000000000003E-3</v>
      </c>
      <c r="N876">
        <v>25.871200000000002</v>
      </c>
      <c r="O876">
        <v>280</v>
      </c>
      <c r="P876">
        <v>25.871200000000002</v>
      </c>
      <c r="Q876">
        <v>2000</v>
      </c>
      <c r="R876">
        <v>25.871200000000002</v>
      </c>
      <c r="S876">
        <v>4165</v>
      </c>
    </row>
    <row r="877" spans="2:19" x14ac:dyDescent="0.3">
      <c r="B877">
        <v>3248.502</v>
      </c>
      <c r="C877">
        <v>71.442999999999998</v>
      </c>
      <c r="D877">
        <v>5.1999999999999998E-3</v>
      </c>
      <c r="E877">
        <v>7.5700000000000003E-3</v>
      </c>
      <c r="N877">
        <v>25.8916</v>
      </c>
      <c r="O877">
        <v>286</v>
      </c>
      <c r="P877">
        <v>25.8916</v>
      </c>
      <c r="Q877">
        <v>2013</v>
      </c>
      <c r="R877">
        <v>25.8916</v>
      </c>
      <c r="S877">
        <v>4182</v>
      </c>
    </row>
    <row r="878" spans="2:19" x14ac:dyDescent="0.3">
      <c r="B878">
        <v>3247.538</v>
      </c>
      <c r="C878">
        <v>71.144999999999996</v>
      </c>
      <c r="D878">
        <v>5.2199999999999998E-3</v>
      </c>
      <c r="E878">
        <v>7.5900000000000004E-3</v>
      </c>
      <c r="N878">
        <v>25.911999999999999</v>
      </c>
      <c r="O878">
        <v>299</v>
      </c>
      <c r="P878">
        <v>25.911999999999999</v>
      </c>
      <c r="Q878">
        <v>2006</v>
      </c>
      <c r="R878">
        <v>25.911999999999999</v>
      </c>
      <c r="S878">
        <v>4159</v>
      </c>
    </row>
    <row r="879" spans="2:19" x14ac:dyDescent="0.3">
      <c r="B879">
        <v>3246.5740000000001</v>
      </c>
      <c r="C879">
        <v>70.832999999999998</v>
      </c>
      <c r="D879">
        <v>5.2500000000000003E-3</v>
      </c>
      <c r="E879">
        <v>7.6099999999999996E-3</v>
      </c>
      <c r="N879">
        <v>25.932400000000001</v>
      </c>
      <c r="O879">
        <v>312</v>
      </c>
      <c r="P879">
        <v>25.932400000000001</v>
      </c>
      <c r="Q879">
        <v>2000</v>
      </c>
      <c r="R879">
        <v>25.932400000000001</v>
      </c>
      <c r="S879">
        <v>4156</v>
      </c>
    </row>
    <row r="880" spans="2:19" x14ac:dyDescent="0.3">
      <c r="B880">
        <v>3245.61</v>
      </c>
      <c r="C880">
        <v>70.637</v>
      </c>
      <c r="D880">
        <v>5.2700000000000004E-3</v>
      </c>
      <c r="E880">
        <v>7.6299999999999996E-3</v>
      </c>
      <c r="N880">
        <v>25.9528</v>
      </c>
      <c r="O880">
        <v>301</v>
      </c>
      <c r="P880">
        <v>25.9528</v>
      </c>
      <c r="Q880">
        <v>2010</v>
      </c>
      <c r="R880">
        <v>25.9528</v>
      </c>
      <c r="S880">
        <v>4159</v>
      </c>
    </row>
    <row r="881" spans="2:19" x14ac:dyDescent="0.3">
      <c r="B881">
        <v>3244.6460000000002</v>
      </c>
      <c r="C881">
        <v>70.658000000000001</v>
      </c>
      <c r="D881">
        <v>5.2900000000000004E-3</v>
      </c>
      <c r="E881">
        <v>7.6299999999999996E-3</v>
      </c>
      <c r="N881">
        <v>25.973199999999999</v>
      </c>
      <c r="O881">
        <v>289</v>
      </c>
      <c r="P881">
        <v>25.973199999999999</v>
      </c>
      <c r="Q881">
        <v>2010</v>
      </c>
      <c r="R881">
        <v>25.973199999999999</v>
      </c>
      <c r="S881">
        <v>4162</v>
      </c>
    </row>
    <row r="882" spans="2:19" x14ac:dyDescent="0.3">
      <c r="B882">
        <v>3243.681</v>
      </c>
      <c r="C882">
        <v>70.896000000000001</v>
      </c>
      <c r="D882">
        <v>5.2900000000000004E-3</v>
      </c>
      <c r="E882">
        <v>7.6299999999999996E-3</v>
      </c>
      <c r="N882">
        <v>25.993600000000001</v>
      </c>
      <c r="O882">
        <v>282</v>
      </c>
      <c r="P882">
        <v>25.993600000000001</v>
      </c>
      <c r="Q882">
        <v>2000</v>
      </c>
      <c r="R882">
        <v>25.993600000000001</v>
      </c>
      <c r="S882">
        <v>4177</v>
      </c>
    </row>
    <row r="883" spans="2:19" x14ac:dyDescent="0.3">
      <c r="B883">
        <v>3242.7170000000001</v>
      </c>
      <c r="C883">
        <v>71.233999999999995</v>
      </c>
      <c r="D883">
        <v>5.28E-3</v>
      </c>
      <c r="E883">
        <v>7.6299999999999996E-3</v>
      </c>
      <c r="N883">
        <v>26.013999999999999</v>
      </c>
      <c r="O883">
        <v>278</v>
      </c>
      <c r="P883">
        <v>26.013999999999999</v>
      </c>
      <c r="Q883">
        <v>2012</v>
      </c>
      <c r="R883">
        <v>26.013999999999999</v>
      </c>
      <c r="S883">
        <v>4184</v>
      </c>
    </row>
    <row r="884" spans="2:19" x14ac:dyDescent="0.3">
      <c r="B884">
        <v>3241.7530000000002</v>
      </c>
      <c r="C884">
        <v>71.518000000000001</v>
      </c>
      <c r="D884">
        <v>5.2700000000000004E-3</v>
      </c>
      <c r="E884">
        <v>7.6499999999999997E-3</v>
      </c>
      <c r="N884">
        <v>26.034400000000002</v>
      </c>
      <c r="O884">
        <v>303</v>
      </c>
      <c r="P884">
        <v>26.034400000000002</v>
      </c>
      <c r="Q884">
        <v>2006</v>
      </c>
      <c r="R884">
        <v>26.034400000000002</v>
      </c>
      <c r="S884">
        <v>4164</v>
      </c>
    </row>
    <row r="885" spans="2:19" x14ac:dyDescent="0.3">
      <c r="B885">
        <v>3240.7890000000002</v>
      </c>
      <c r="C885">
        <v>71.659000000000006</v>
      </c>
      <c r="D885">
        <v>5.2599999999999999E-3</v>
      </c>
      <c r="E885">
        <v>7.6699999999999997E-3</v>
      </c>
      <c r="N885">
        <v>26.0548</v>
      </c>
      <c r="O885">
        <v>310</v>
      </c>
      <c r="P885">
        <v>26.0548</v>
      </c>
      <c r="Q885">
        <v>2013</v>
      </c>
      <c r="R885">
        <v>26.0548</v>
      </c>
      <c r="S885">
        <v>4158</v>
      </c>
    </row>
    <row r="886" spans="2:19" x14ac:dyDescent="0.3">
      <c r="B886">
        <v>3239.8240000000001</v>
      </c>
      <c r="C886">
        <v>71.662999999999997</v>
      </c>
      <c r="D886">
        <v>5.2700000000000004E-3</v>
      </c>
      <c r="E886">
        <v>7.6899999999999998E-3</v>
      </c>
      <c r="N886">
        <v>26.075199999999999</v>
      </c>
      <c r="O886">
        <v>295</v>
      </c>
      <c r="P886">
        <v>26.075199999999999</v>
      </c>
      <c r="Q886">
        <v>2019</v>
      </c>
      <c r="R886">
        <v>26.075199999999999</v>
      </c>
      <c r="S886">
        <v>4194</v>
      </c>
    </row>
    <row r="887" spans="2:19" x14ac:dyDescent="0.3">
      <c r="B887">
        <v>3238.86</v>
      </c>
      <c r="C887">
        <v>71.594999999999999</v>
      </c>
      <c r="D887">
        <v>5.28E-3</v>
      </c>
      <c r="E887">
        <v>7.7099999999999998E-3</v>
      </c>
      <c r="N887">
        <v>26.095600000000001</v>
      </c>
      <c r="O887">
        <v>293</v>
      </c>
      <c r="P887">
        <v>26.095600000000001</v>
      </c>
      <c r="Q887">
        <v>2008</v>
      </c>
      <c r="R887">
        <v>26.095600000000001</v>
      </c>
      <c r="S887">
        <v>4175</v>
      </c>
    </row>
    <row r="888" spans="2:19" x14ac:dyDescent="0.3">
      <c r="B888">
        <v>3237.8960000000002</v>
      </c>
      <c r="C888">
        <v>71.506</v>
      </c>
      <c r="D888">
        <v>5.2900000000000004E-3</v>
      </c>
      <c r="E888">
        <v>7.7299999999999999E-3</v>
      </c>
      <c r="N888">
        <v>26.116</v>
      </c>
      <c r="O888">
        <v>301</v>
      </c>
      <c r="P888">
        <v>26.116</v>
      </c>
      <c r="Q888">
        <v>2020</v>
      </c>
      <c r="R888">
        <v>26.116</v>
      </c>
      <c r="S888">
        <v>4175</v>
      </c>
    </row>
    <row r="889" spans="2:19" x14ac:dyDescent="0.3">
      <c r="B889">
        <v>3236.9319999999998</v>
      </c>
      <c r="C889">
        <v>71.402000000000001</v>
      </c>
      <c r="D889">
        <v>5.3E-3</v>
      </c>
      <c r="E889">
        <v>7.7400000000000004E-3</v>
      </c>
      <c r="N889">
        <v>26.136399999999998</v>
      </c>
      <c r="O889">
        <v>283</v>
      </c>
      <c r="P889">
        <v>26.136399999999998</v>
      </c>
      <c r="Q889">
        <v>2020</v>
      </c>
      <c r="R889">
        <v>26.136399999999998</v>
      </c>
      <c r="S889">
        <v>4169</v>
      </c>
    </row>
    <row r="890" spans="2:19" x14ac:dyDescent="0.3">
      <c r="B890">
        <v>3235.9679999999998</v>
      </c>
      <c r="C890">
        <v>71.254000000000005</v>
      </c>
      <c r="D890">
        <v>5.3099999999999996E-3</v>
      </c>
      <c r="E890">
        <v>7.7499999999999999E-3</v>
      </c>
      <c r="N890">
        <v>26.1568</v>
      </c>
      <c r="O890">
        <v>288</v>
      </c>
      <c r="P890">
        <v>26.1568</v>
      </c>
      <c r="Q890">
        <v>2021</v>
      </c>
      <c r="R890">
        <v>26.1568</v>
      </c>
      <c r="S890">
        <v>4171</v>
      </c>
    </row>
    <row r="891" spans="2:19" x14ac:dyDescent="0.3">
      <c r="B891">
        <v>3235.0030000000002</v>
      </c>
      <c r="C891">
        <v>71.05</v>
      </c>
      <c r="D891">
        <v>5.3200000000000001E-3</v>
      </c>
      <c r="E891">
        <v>7.7799999999999996E-3</v>
      </c>
      <c r="N891">
        <v>26.177199999999999</v>
      </c>
      <c r="O891">
        <v>270</v>
      </c>
      <c r="P891">
        <v>26.177199999999999</v>
      </c>
      <c r="Q891">
        <v>2029</v>
      </c>
      <c r="R891">
        <v>26.177199999999999</v>
      </c>
      <c r="S891">
        <v>4183</v>
      </c>
    </row>
    <row r="892" spans="2:19" x14ac:dyDescent="0.3">
      <c r="B892">
        <v>3234.0390000000002</v>
      </c>
      <c r="C892">
        <v>70.823999999999998</v>
      </c>
      <c r="D892">
        <v>5.3499999999999997E-3</v>
      </c>
      <c r="E892">
        <v>7.7999999999999996E-3</v>
      </c>
      <c r="N892">
        <v>26.197600000000001</v>
      </c>
      <c r="O892">
        <v>306</v>
      </c>
      <c r="P892">
        <v>26.197600000000001</v>
      </c>
      <c r="Q892">
        <v>2027</v>
      </c>
      <c r="R892">
        <v>26.197600000000001</v>
      </c>
      <c r="S892">
        <v>4191</v>
      </c>
    </row>
    <row r="893" spans="2:19" x14ac:dyDescent="0.3">
      <c r="B893">
        <v>3233.0749999999998</v>
      </c>
      <c r="C893">
        <v>70.649000000000001</v>
      </c>
      <c r="D893">
        <v>5.3699999999999998E-3</v>
      </c>
      <c r="E893">
        <v>7.8300000000000002E-3</v>
      </c>
      <c r="N893">
        <v>26.218</v>
      </c>
      <c r="O893">
        <v>305</v>
      </c>
      <c r="P893">
        <v>26.218</v>
      </c>
      <c r="Q893">
        <v>2001</v>
      </c>
      <c r="R893">
        <v>26.218</v>
      </c>
      <c r="S893">
        <v>4211</v>
      </c>
    </row>
    <row r="894" spans="2:19" x14ac:dyDescent="0.3">
      <c r="B894">
        <v>3232.1109999999999</v>
      </c>
      <c r="C894">
        <v>70.593000000000004</v>
      </c>
      <c r="D894">
        <v>5.3899999999999998E-3</v>
      </c>
      <c r="E894">
        <v>7.8600000000000007E-3</v>
      </c>
      <c r="N894">
        <v>26.238399999999999</v>
      </c>
      <c r="O894">
        <v>326</v>
      </c>
      <c r="P894">
        <v>26.238399999999999</v>
      </c>
      <c r="Q894">
        <v>2017</v>
      </c>
      <c r="R894">
        <v>26.238399999999999</v>
      </c>
      <c r="S894">
        <v>4173</v>
      </c>
    </row>
    <row r="895" spans="2:19" x14ac:dyDescent="0.3">
      <c r="B895">
        <v>3231.1460000000002</v>
      </c>
      <c r="C895">
        <v>70.674000000000007</v>
      </c>
      <c r="D895">
        <v>5.4000000000000003E-3</v>
      </c>
      <c r="E895">
        <v>7.8799999999999999E-3</v>
      </c>
      <c r="N895">
        <v>26.258800000000001</v>
      </c>
      <c r="O895">
        <v>298</v>
      </c>
      <c r="P895">
        <v>26.258800000000001</v>
      </c>
      <c r="Q895">
        <v>2021</v>
      </c>
      <c r="R895">
        <v>26.258800000000001</v>
      </c>
      <c r="S895">
        <v>4180</v>
      </c>
    </row>
    <row r="896" spans="2:19" x14ac:dyDescent="0.3">
      <c r="B896">
        <v>3230.1819999999998</v>
      </c>
      <c r="C896">
        <v>70.856999999999999</v>
      </c>
      <c r="D896">
        <v>5.4099999999999999E-3</v>
      </c>
      <c r="E896">
        <v>7.9000000000000008E-3</v>
      </c>
      <c r="N896">
        <v>26.279199999999999</v>
      </c>
      <c r="O896">
        <v>301</v>
      </c>
      <c r="P896">
        <v>26.279199999999999</v>
      </c>
      <c r="Q896">
        <v>2020</v>
      </c>
      <c r="R896">
        <v>26.279199999999999</v>
      </c>
      <c r="S896">
        <v>4189</v>
      </c>
    </row>
    <row r="897" spans="2:19" x14ac:dyDescent="0.3">
      <c r="B897">
        <v>3229.2179999999998</v>
      </c>
      <c r="C897">
        <v>71.069999999999993</v>
      </c>
      <c r="D897">
        <v>5.4200000000000003E-3</v>
      </c>
      <c r="E897">
        <v>7.9100000000000004E-3</v>
      </c>
      <c r="N897">
        <v>26.299600000000002</v>
      </c>
      <c r="O897">
        <v>276</v>
      </c>
      <c r="P897">
        <v>26.299600000000002</v>
      </c>
      <c r="Q897">
        <v>2063</v>
      </c>
      <c r="R897">
        <v>26.299600000000002</v>
      </c>
      <c r="S897">
        <v>4188</v>
      </c>
    </row>
    <row r="898" spans="2:19" x14ac:dyDescent="0.3">
      <c r="B898">
        <v>3228.2539999999999</v>
      </c>
      <c r="C898">
        <v>71.254999999999995</v>
      </c>
      <c r="D898">
        <v>5.4200000000000003E-3</v>
      </c>
      <c r="E898">
        <v>7.92E-3</v>
      </c>
      <c r="N898">
        <v>26.32</v>
      </c>
      <c r="O898">
        <v>285</v>
      </c>
      <c r="P898">
        <v>26.32</v>
      </c>
      <c r="Q898">
        <v>2037</v>
      </c>
      <c r="R898">
        <v>26.32</v>
      </c>
      <c r="S898">
        <v>4224</v>
      </c>
    </row>
    <row r="899" spans="2:19" x14ac:dyDescent="0.3">
      <c r="B899">
        <v>3227.2890000000002</v>
      </c>
      <c r="C899">
        <v>71.394999999999996</v>
      </c>
      <c r="D899">
        <v>5.4299999999999999E-3</v>
      </c>
      <c r="E899">
        <v>7.9299999999999995E-3</v>
      </c>
      <c r="N899">
        <v>26.340399999999999</v>
      </c>
      <c r="O899">
        <v>294</v>
      </c>
      <c r="P899">
        <v>26.340399999999999</v>
      </c>
      <c r="Q899">
        <v>2026</v>
      </c>
      <c r="R899">
        <v>26.340399999999999</v>
      </c>
      <c r="S899">
        <v>4217</v>
      </c>
    </row>
    <row r="900" spans="2:19" x14ac:dyDescent="0.3">
      <c r="B900">
        <v>3226.3249999999998</v>
      </c>
      <c r="C900">
        <v>71.509</v>
      </c>
      <c r="D900">
        <v>5.4299999999999999E-3</v>
      </c>
      <c r="E900">
        <v>7.9399999999999991E-3</v>
      </c>
      <c r="N900">
        <v>26.360800000000001</v>
      </c>
      <c r="O900">
        <v>295</v>
      </c>
      <c r="P900">
        <v>26.360800000000001</v>
      </c>
      <c r="Q900">
        <v>2053</v>
      </c>
      <c r="R900">
        <v>26.360800000000001</v>
      </c>
      <c r="S900">
        <v>4241</v>
      </c>
    </row>
    <row r="901" spans="2:19" x14ac:dyDescent="0.3">
      <c r="B901">
        <v>3225.3609999999999</v>
      </c>
      <c r="C901">
        <v>71.617999999999995</v>
      </c>
      <c r="D901">
        <v>5.4299999999999999E-3</v>
      </c>
      <c r="E901">
        <v>7.9500000000000005E-3</v>
      </c>
      <c r="N901">
        <v>26.3812</v>
      </c>
      <c r="O901">
        <v>252</v>
      </c>
      <c r="P901">
        <v>26.3812</v>
      </c>
      <c r="Q901">
        <v>2055</v>
      </c>
      <c r="R901">
        <v>26.3812</v>
      </c>
      <c r="S901">
        <v>4238</v>
      </c>
    </row>
    <row r="902" spans="2:19" x14ac:dyDescent="0.3">
      <c r="B902">
        <v>3224.3969999999999</v>
      </c>
      <c r="C902">
        <v>71.715999999999994</v>
      </c>
      <c r="D902">
        <v>5.4299999999999999E-3</v>
      </c>
      <c r="E902">
        <v>7.9799999999999992E-3</v>
      </c>
      <c r="N902">
        <v>26.401599999999998</v>
      </c>
      <c r="O902">
        <v>293</v>
      </c>
      <c r="P902">
        <v>26.401599999999998</v>
      </c>
      <c r="Q902">
        <v>2061</v>
      </c>
      <c r="R902">
        <v>26.401599999999998</v>
      </c>
      <c r="S902">
        <v>4288</v>
      </c>
    </row>
    <row r="903" spans="2:19" x14ac:dyDescent="0.3">
      <c r="B903">
        <v>3223.4319999999998</v>
      </c>
      <c r="C903">
        <v>71.772000000000006</v>
      </c>
      <c r="D903">
        <v>5.4299999999999999E-3</v>
      </c>
      <c r="E903">
        <v>8.0000000000000002E-3</v>
      </c>
      <c r="N903">
        <v>26.422000000000001</v>
      </c>
      <c r="O903">
        <v>320</v>
      </c>
      <c r="P903">
        <v>26.422000000000001</v>
      </c>
      <c r="Q903">
        <v>2072</v>
      </c>
      <c r="R903">
        <v>26.422000000000001</v>
      </c>
      <c r="S903">
        <v>4288</v>
      </c>
    </row>
    <row r="904" spans="2:19" x14ac:dyDescent="0.3">
      <c r="B904">
        <v>3222.4679999999998</v>
      </c>
      <c r="C904">
        <v>71.757000000000005</v>
      </c>
      <c r="D904">
        <v>5.45E-3</v>
      </c>
      <c r="E904">
        <v>8.0300000000000007E-3</v>
      </c>
      <c r="N904">
        <v>26.442399999999999</v>
      </c>
      <c r="O904">
        <v>306</v>
      </c>
      <c r="P904">
        <v>26.442399999999999</v>
      </c>
      <c r="Q904">
        <v>2106</v>
      </c>
      <c r="R904">
        <v>26.442399999999999</v>
      </c>
      <c r="S904">
        <v>4303</v>
      </c>
    </row>
    <row r="905" spans="2:19" x14ac:dyDescent="0.3">
      <c r="B905">
        <v>3221.5039999999999</v>
      </c>
      <c r="C905">
        <v>71.662999999999997</v>
      </c>
      <c r="D905">
        <v>5.4599999999999996E-3</v>
      </c>
      <c r="E905">
        <v>8.0599999999999995E-3</v>
      </c>
      <c r="N905">
        <v>26.462800000000001</v>
      </c>
      <c r="O905">
        <v>238</v>
      </c>
      <c r="P905">
        <v>26.462800000000001</v>
      </c>
      <c r="Q905">
        <v>2137</v>
      </c>
      <c r="R905">
        <v>26.462800000000001</v>
      </c>
      <c r="S905">
        <v>4344</v>
      </c>
    </row>
    <row r="906" spans="2:19" x14ac:dyDescent="0.3">
      <c r="B906">
        <v>3220.54</v>
      </c>
      <c r="C906">
        <v>71.528000000000006</v>
      </c>
      <c r="D906">
        <v>5.4900000000000001E-3</v>
      </c>
      <c r="E906">
        <v>8.0800000000000004E-3</v>
      </c>
      <c r="N906">
        <v>26.4832</v>
      </c>
      <c r="O906">
        <v>300</v>
      </c>
      <c r="P906">
        <v>26.4832</v>
      </c>
      <c r="Q906">
        <v>2181</v>
      </c>
      <c r="R906">
        <v>26.4832</v>
      </c>
      <c r="S906">
        <v>4385</v>
      </c>
    </row>
    <row r="907" spans="2:19" x14ac:dyDescent="0.3">
      <c r="B907">
        <v>3219.5749999999998</v>
      </c>
      <c r="C907">
        <v>71.433999999999997</v>
      </c>
      <c r="D907">
        <v>5.4999999999999997E-3</v>
      </c>
      <c r="E907">
        <v>8.09E-3</v>
      </c>
      <c r="N907">
        <v>26.503599999999999</v>
      </c>
      <c r="O907">
        <v>271</v>
      </c>
      <c r="P907">
        <v>26.503599999999999</v>
      </c>
      <c r="Q907">
        <v>2252</v>
      </c>
      <c r="R907">
        <v>26.503599999999999</v>
      </c>
      <c r="S907">
        <v>4476</v>
      </c>
    </row>
    <row r="908" spans="2:19" x14ac:dyDescent="0.3">
      <c r="B908">
        <v>3218.6109999999999</v>
      </c>
      <c r="C908">
        <v>71.451999999999998</v>
      </c>
      <c r="D908">
        <v>5.5100000000000001E-3</v>
      </c>
      <c r="E908">
        <v>8.09E-3</v>
      </c>
      <c r="N908">
        <v>26.524000000000001</v>
      </c>
      <c r="O908">
        <v>267</v>
      </c>
      <c r="P908">
        <v>26.524000000000001</v>
      </c>
      <c r="Q908">
        <v>2352</v>
      </c>
      <c r="R908">
        <v>26.524000000000001</v>
      </c>
      <c r="S908">
        <v>4545</v>
      </c>
    </row>
    <row r="909" spans="2:19" x14ac:dyDescent="0.3">
      <c r="B909">
        <v>3217.6469999999999</v>
      </c>
      <c r="C909">
        <v>71.575999999999993</v>
      </c>
      <c r="D909">
        <v>5.5199999999999997E-3</v>
      </c>
      <c r="E909">
        <v>8.0999999999999996E-3</v>
      </c>
      <c r="N909">
        <v>26.5444</v>
      </c>
      <c r="O909">
        <v>273</v>
      </c>
      <c r="P909">
        <v>26.5444</v>
      </c>
      <c r="Q909">
        <v>2600</v>
      </c>
      <c r="R909">
        <v>26.5444</v>
      </c>
      <c r="S909">
        <v>4772</v>
      </c>
    </row>
    <row r="910" spans="2:19" x14ac:dyDescent="0.3">
      <c r="B910">
        <v>3216.683</v>
      </c>
      <c r="C910">
        <v>71.710999999999999</v>
      </c>
      <c r="D910">
        <v>5.5199999999999997E-3</v>
      </c>
      <c r="E910">
        <v>8.1200000000000005E-3</v>
      </c>
      <c r="N910">
        <v>26.564800000000002</v>
      </c>
      <c r="O910">
        <v>298</v>
      </c>
      <c r="P910">
        <v>26.564800000000002</v>
      </c>
      <c r="Q910">
        <v>2822</v>
      </c>
      <c r="R910">
        <v>26.564800000000002</v>
      </c>
      <c r="S910">
        <v>5079</v>
      </c>
    </row>
    <row r="911" spans="2:19" x14ac:dyDescent="0.3">
      <c r="B911">
        <v>3215.7190000000001</v>
      </c>
      <c r="C911">
        <v>71.760999999999996</v>
      </c>
      <c r="D911">
        <v>5.5300000000000002E-3</v>
      </c>
      <c r="E911">
        <v>8.1499999999999993E-3</v>
      </c>
      <c r="N911">
        <v>26.5852</v>
      </c>
      <c r="O911">
        <v>278</v>
      </c>
      <c r="P911">
        <v>26.5852</v>
      </c>
      <c r="Q911">
        <v>3144</v>
      </c>
      <c r="R911">
        <v>26.5852</v>
      </c>
      <c r="S911">
        <v>5228</v>
      </c>
    </row>
    <row r="912" spans="2:19" x14ac:dyDescent="0.3">
      <c r="B912">
        <v>3214.7539999999999</v>
      </c>
      <c r="C912">
        <v>71.718000000000004</v>
      </c>
      <c r="D912">
        <v>5.5399999999999998E-3</v>
      </c>
      <c r="E912">
        <v>8.1700000000000002E-3</v>
      </c>
      <c r="N912">
        <v>26.605599999999999</v>
      </c>
      <c r="O912">
        <v>285</v>
      </c>
      <c r="P912">
        <v>26.605599999999999</v>
      </c>
      <c r="Q912">
        <v>3407</v>
      </c>
      <c r="R912">
        <v>26.605599999999999</v>
      </c>
      <c r="S912">
        <v>5442</v>
      </c>
    </row>
    <row r="913" spans="2:19" x14ac:dyDescent="0.3">
      <c r="B913">
        <v>3213.79</v>
      </c>
      <c r="C913">
        <v>71.662999999999997</v>
      </c>
      <c r="D913">
        <v>5.5599999999999998E-3</v>
      </c>
      <c r="E913">
        <v>8.1899999999999994E-3</v>
      </c>
      <c r="N913">
        <v>26.626000000000001</v>
      </c>
      <c r="O913">
        <v>287</v>
      </c>
      <c r="P913">
        <v>26.626000000000001</v>
      </c>
      <c r="Q913">
        <v>3797</v>
      </c>
      <c r="R913">
        <v>26.626000000000001</v>
      </c>
      <c r="S913">
        <v>6331</v>
      </c>
    </row>
    <row r="914" spans="2:19" x14ac:dyDescent="0.3">
      <c r="B914">
        <v>3212.826</v>
      </c>
      <c r="C914">
        <v>71.67</v>
      </c>
      <c r="D914">
        <v>5.5700000000000003E-3</v>
      </c>
      <c r="E914">
        <v>8.1899999999999994E-3</v>
      </c>
      <c r="N914">
        <v>26.6464</v>
      </c>
      <c r="O914">
        <v>279</v>
      </c>
      <c r="P914">
        <v>26.6464</v>
      </c>
      <c r="Q914">
        <v>2069</v>
      </c>
      <c r="R914">
        <v>26.6464</v>
      </c>
      <c r="S914">
        <v>4964</v>
      </c>
    </row>
    <row r="915" spans="2:19" x14ac:dyDescent="0.3">
      <c r="B915">
        <v>3211.8620000000001</v>
      </c>
      <c r="C915">
        <v>71.724999999999994</v>
      </c>
      <c r="D915">
        <v>5.5799999999999999E-3</v>
      </c>
      <c r="E915">
        <v>8.2000000000000007E-3</v>
      </c>
      <c r="N915">
        <v>26.666799999999999</v>
      </c>
      <c r="O915">
        <v>244</v>
      </c>
      <c r="P915">
        <v>26.666799999999999</v>
      </c>
      <c r="Q915">
        <v>2498</v>
      </c>
      <c r="R915">
        <v>26.666799999999999</v>
      </c>
      <c r="S915">
        <v>6253</v>
      </c>
    </row>
    <row r="916" spans="2:19" x14ac:dyDescent="0.3">
      <c r="B916">
        <v>3210.8969999999999</v>
      </c>
      <c r="C916">
        <v>71.751999999999995</v>
      </c>
      <c r="D916">
        <v>5.5799999999999999E-3</v>
      </c>
      <c r="E916">
        <v>8.2299999999999995E-3</v>
      </c>
      <c r="N916">
        <v>26.687200000000001</v>
      </c>
      <c r="O916">
        <v>282</v>
      </c>
      <c r="P916">
        <v>26.687200000000001</v>
      </c>
      <c r="Q916">
        <v>2247</v>
      </c>
      <c r="R916">
        <v>26.687200000000001</v>
      </c>
      <c r="S916">
        <v>5553</v>
      </c>
    </row>
    <row r="917" spans="2:19" x14ac:dyDescent="0.3">
      <c r="B917">
        <v>3209.933</v>
      </c>
      <c r="C917">
        <v>71.706999999999994</v>
      </c>
      <c r="D917">
        <v>5.5900000000000004E-3</v>
      </c>
      <c r="E917">
        <v>8.2500000000000004E-3</v>
      </c>
      <c r="N917">
        <v>26.707599999999999</v>
      </c>
      <c r="O917">
        <v>284</v>
      </c>
      <c r="P917">
        <v>26.707599999999999</v>
      </c>
      <c r="Q917">
        <v>2474</v>
      </c>
      <c r="R917">
        <v>26.707599999999999</v>
      </c>
      <c r="S917">
        <v>5580</v>
      </c>
    </row>
    <row r="918" spans="2:19" x14ac:dyDescent="0.3">
      <c r="B918">
        <v>3208.9690000000001</v>
      </c>
      <c r="C918">
        <v>71.626999999999995</v>
      </c>
      <c r="D918">
        <v>5.5999999999999999E-3</v>
      </c>
      <c r="E918">
        <v>8.2799999999999992E-3</v>
      </c>
      <c r="N918">
        <v>26.728000000000002</v>
      </c>
      <c r="O918">
        <v>311</v>
      </c>
      <c r="P918">
        <v>26.728000000000002</v>
      </c>
      <c r="Q918">
        <v>2201</v>
      </c>
      <c r="R918">
        <v>26.728000000000002</v>
      </c>
      <c r="S918">
        <v>5364</v>
      </c>
    </row>
    <row r="919" spans="2:19" x14ac:dyDescent="0.3">
      <c r="B919">
        <v>3208.0050000000001</v>
      </c>
      <c r="C919">
        <v>71.588999999999999</v>
      </c>
      <c r="D919">
        <v>5.6100000000000004E-3</v>
      </c>
      <c r="E919">
        <v>8.3000000000000001E-3</v>
      </c>
      <c r="N919">
        <v>26.7484</v>
      </c>
      <c r="O919">
        <v>270</v>
      </c>
      <c r="P919">
        <v>26.7484</v>
      </c>
      <c r="Q919">
        <v>2025</v>
      </c>
      <c r="R919">
        <v>26.7484</v>
      </c>
      <c r="S919">
        <v>4808</v>
      </c>
    </row>
    <row r="920" spans="2:19" x14ac:dyDescent="0.3">
      <c r="B920">
        <v>3207.0410000000002</v>
      </c>
      <c r="C920">
        <v>71.628</v>
      </c>
      <c r="D920">
        <v>5.6100000000000004E-3</v>
      </c>
      <c r="E920">
        <v>8.3199999999999993E-3</v>
      </c>
      <c r="N920">
        <v>26.768799999999999</v>
      </c>
      <c r="O920">
        <v>278</v>
      </c>
      <c r="P920">
        <v>26.768799999999999</v>
      </c>
      <c r="Q920">
        <v>2011</v>
      </c>
      <c r="R920">
        <v>26.768799999999999</v>
      </c>
      <c r="S920">
        <v>4499</v>
      </c>
    </row>
    <row r="921" spans="2:19" x14ac:dyDescent="0.3">
      <c r="B921">
        <v>3206.076</v>
      </c>
      <c r="C921">
        <v>71.710999999999999</v>
      </c>
      <c r="D921">
        <v>5.62E-3</v>
      </c>
      <c r="E921">
        <v>8.3400000000000002E-3</v>
      </c>
      <c r="N921">
        <v>26.789200000000001</v>
      </c>
      <c r="O921">
        <v>302</v>
      </c>
      <c r="P921">
        <v>26.789200000000001</v>
      </c>
      <c r="Q921">
        <v>2002</v>
      </c>
      <c r="R921">
        <v>26.789200000000001</v>
      </c>
      <c r="S921">
        <v>4464</v>
      </c>
    </row>
    <row r="922" spans="2:19" x14ac:dyDescent="0.3">
      <c r="B922">
        <v>3205.1120000000001</v>
      </c>
      <c r="C922">
        <v>71.775999999999996</v>
      </c>
      <c r="D922">
        <v>5.6299999999999996E-3</v>
      </c>
      <c r="E922">
        <v>8.3700000000000007E-3</v>
      </c>
      <c r="N922">
        <v>26.8096</v>
      </c>
      <c r="O922">
        <v>272</v>
      </c>
      <c r="P922">
        <v>26.8096</v>
      </c>
      <c r="Q922">
        <v>2096</v>
      </c>
      <c r="R922">
        <v>26.8096</v>
      </c>
      <c r="S922">
        <v>4446</v>
      </c>
    </row>
    <row r="923" spans="2:19" x14ac:dyDescent="0.3">
      <c r="B923">
        <v>3204.1480000000001</v>
      </c>
      <c r="C923">
        <v>71.792000000000002</v>
      </c>
      <c r="D923">
        <v>5.64E-3</v>
      </c>
      <c r="E923">
        <v>8.3999999999999995E-3</v>
      </c>
      <c r="N923">
        <v>26.83</v>
      </c>
      <c r="O923">
        <v>283</v>
      </c>
      <c r="P923">
        <v>26.83</v>
      </c>
      <c r="Q923">
        <v>2110</v>
      </c>
      <c r="R923">
        <v>26.83</v>
      </c>
      <c r="S923">
        <v>4449</v>
      </c>
    </row>
    <row r="924" spans="2:19" x14ac:dyDescent="0.3">
      <c r="B924">
        <v>3203.1840000000002</v>
      </c>
      <c r="C924">
        <v>71.778999999999996</v>
      </c>
      <c r="D924">
        <v>5.6499999999999996E-3</v>
      </c>
      <c r="E924">
        <v>8.4200000000000004E-3</v>
      </c>
      <c r="N924">
        <v>26.8504</v>
      </c>
      <c r="O924">
        <v>277</v>
      </c>
      <c r="P924">
        <v>26.8504</v>
      </c>
      <c r="Q924">
        <v>2108</v>
      </c>
      <c r="R924">
        <v>26.8504</v>
      </c>
      <c r="S924">
        <v>4500</v>
      </c>
    </row>
    <row r="925" spans="2:19" x14ac:dyDescent="0.3">
      <c r="B925">
        <v>3202.2190000000001</v>
      </c>
      <c r="C925">
        <v>71.775999999999996</v>
      </c>
      <c r="D925">
        <v>5.6699999999999997E-3</v>
      </c>
      <c r="E925">
        <v>8.4399999999999996E-3</v>
      </c>
      <c r="N925">
        <v>26.870799999999999</v>
      </c>
      <c r="O925">
        <v>268</v>
      </c>
      <c r="P925">
        <v>26.870799999999999</v>
      </c>
      <c r="Q925">
        <v>2042</v>
      </c>
      <c r="R925">
        <v>26.870799999999999</v>
      </c>
      <c r="S925">
        <v>4649</v>
      </c>
    </row>
    <row r="926" spans="2:19" x14ac:dyDescent="0.3">
      <c r="B926">
        <v>3201.2550000000001</v>
      </c>
      <c r="C926">
        <v>71.796000000000006</v>
      </c>
      <c r="D926">
        <v>5.6800000000000002E-3</v>
      </c>
      <c r="E926">
        <v>8.4600000000000005E-3</v>
      </c>
      <c r="N926">
        <v>26.891200000000001</v>
      </c>
      <c r="O926">
        <v>259</v>
      </c>
      <c r="P926">
        <v>26.891200000000001</v>
      </c>
      <c r="Q926">
        <v>2060</v>
      </c>
      <c r="R926">
        <v>26.891200000000001</v>
      </c>
      <c r="S926">
        <v>4756</v>
      </c>
    </row>
    <row r="927" spans="2:19" x14ac:dyDescent="0.3">
      <c r="B927">
        <v>3200.2910000000002</v>
      </c>
      <c r="C927">
        <v>71.813999999999993</v>
      </c>
      <c r="D927">
        <v>5.7000000000000002E-3</v>
      </c>
      <c r="E927">
        <v>8.4899999999999993E-3</v>
      </c>
      <c r="N927">
        <v>26.9116</v>
      </c>
      <c r="O927">
        <v>276</v>
      </c>
      <c r="P927">
        <v>26.9116</v>
      </c>
      <c r="Q927">
        <v>2070</v>
      </c>
      <c r="R927">
        <v>26.9116</v>
      </c>
      <c r="S927">
        <v>4757</v>
      </c>
    </row>
    <row r="928" spans="2:19" x14ac:dyDescent="0.3">
      <c r="B928">
        <v>3199.3270000000002</v>
      </c>
      <c r="C928">
        <v>71.793000000000006</v>
      </c>
      <c r="D928">
        <v>5.7200000000000003E-3</v>
      </c>
      <c r="E928">
        <v>8.5100000000000002E-3</v>
      </c>
      <c r="N928">
        <v>26.931999999999999</v>
      </c>
      <c r="O928">
        <v>280</v>
      </c>
      <c r="P928">
        <v>26.931999999999999</v>
      </c>
      <c r="Q928">
        <v>2060</v>
      </c>
      <c r="R928">
        <v>26.931999999999999</v>
      </c>
      <c r="S928">
        <v>4858</v>
      </c>
    </row>
    <row r="929" spans="2:19" x14ac:dyDescent="0.3">
      <c r="B929">
        <v>3198.3620000000001</v>
      </c>
      <c r="C929">
        <v>71.733999999999995</v>
      </c>
      <c r="D929">
        <v>5.7400000000000003E-3</v>
      </c>
      <c r="E929">
        <v>8.5400000000000007E-3</v>
      </c>
      <c r="N929">
        <v>26.952400000000001</v>
      </c>
      <c r="O929">
        <v>265</v>
      </c>
      <c r="P929">
        <v>26.952400000000001</v>
      </c>
      <c r="Q929">
        <v>2038</v>
      </c>
      <c r="R929">
        <v>26.952400000000001</v>
      </c>
      <c r="S929">
        <v>4775</v>
      </c>
    </row>
    <row r="930" spans="2:19" x14ac:dyDescent="0.3">
      <c r="B930">
        <v>3197.3980000000001</v>
      </c>
      <c r="C930">
        <v>71.680000000000007</v>
      </c>
      <c r="D930">
        <v>5.7600000000000004E-3</v>
      </c>
      <c r="E930">
        <v>8.5500000000000003E-3</v>
      </c>
      <c r="N930">
        <v>26.972799999999999</v>
      </c>
      <c r="O930">
        <v>299</v>
      </c>
      <c r="P930">
        <v>26.972799999999999</v>
      </c>
      <c r="Q930">
        <v>2052</v>
      </c>
      <c r="R930">
        <v>26.972799999999999</v>
      </c>
      <c r="S930">
        <v>4611</v>
      </c>
    </row>
    <row r="931" spans="2:19" x14ac:dyDescent="0.3">
      <c r="B931">
        <v>3196.4340000000002</v>
      </c>
      <c r="C931">
        <v>71.688999999999993</v>
      </c>
      <c r="D931">
        <v>5.7600000000000004E-3</v>
      </c>
      <c r="E931">
        <v>8.5599999999999999E-3</v>
      </c>
      <c r="N931">
        <v>26.993200000000002</v>
      </c>
      <c r="O931">
        <v>261</v>
      </c>
      <c r="P931">
        <v>26.993200000000002</v>
      </c>
      <c r="Q931">
        <v>2072</v>
      </c>
      <c r="R931">
        <v>26.993200000000002</v>
      </c>
      <c r="S931">
        <v>4532</v>
      </c>
    </row>
    <row r="932" spans="2:19" x14ac:dyDescent="0.3">
      <c r="B932">
        <v>3195.47</v>
      </c>
      <c r="C932">
        <v>71.775999999999996</v>
      </c>
      <c r="D932">
        <v>5.77E-3</v>
      </c>
      <c r="E932">
        <v>8.5699999999999995E-3</v>
      </c>
      <c r="N932">
        <v>27.0136</v>
      </c>
      <c r="O932">
        <v>279</v>
      </c>
      <c r="P932">
        <v>27.0136</v>
      </c>
      <c r="Q932">
        <v>2079</v>
      </c>
      <c r="R932">
        <v>27.0136</v>
      </c>
      <c r="S932">
        <v>4544</v>
      </c>
    </row>
    <row r="933" spans="2:19" x14ac:dyDescent="0.3">
      <c r="B933">
        <v>3194.5050000000001</v>
      </c>
      <c r="C933">
        <v>71.897000000000006</v>
      </c>
      <c r="D933">
        <v>5.77E-3</v>
      </c>
      <c r="E933">
        <v>8.5900000000000004E-3</v>
      </c>
      <c r="N933">
        <v>27.033999999999999</v>
      </c>
      <c r="O933">
        <v>263</v>
      </c>
      <c r="P933">
        <v>27.033999999999999</v>
      </c>
      <c r="Q933">
        <v>2119</v>
      </c>
      <c r="R933">
        <v>27.033999999999999</v>
      </c>
      <c r="S933">
        <v>4376</v>
      </c>
    </row>
    <row r="934" spans="2:19" x14ac:dyDescent="0.3">
      <c r="B934">
        <v>3193.5410000000002</v>
      </c>
      <c r="C934">
        <v>71.984999999999999</v>
      </c>
      <c r="D934">
        <v>5.7800000000000004E-3</v>
      </c>
      <c r="E934">
        <v>8.6199999999999992E-3</v>
      </c>
      <c r="N934">
        <v>27.054400000000001</v>
      </c>
      <c r="O934">
        <v>261</v>
      </c>
      <c r="P934">
        <v>27.054400000000001</v>
      </c>
      <c r="Q934">
        <v>2116</v>
      </c>
      <c r="R934">
        <v>27.054400000000001</v>
      </c>
      <c r="S934">
        <v>4342</v>
      </c>
    </row>
    <row r="935" spans="2:19" x14ac:dyDescent="0.3">
      <c r="B935">
        <v>3192.5770000000002</v>
      </c>
      <c r="C935">
        <v>72.010999999999996</v>
      </c>
      <c r="D935">
        <v>5.7999999999999996E-3</v>
      </c>
      <c r="E935">
        <v>8.6599999999999993E-3</v>
      </c>
      <c r="N935">
        <v>27.0748</v>
      </c>
      <c r="O935">
        <v>282</v>
      </c>
      <c r="P935">
        <v>27.0748</v>
      </c>
      <c r="Q935">
        <v>2085</v>
      </c>
      <c r="R935">
        <v>27.0748</v>
      </c>
      <c r="S935">
        <v>4333</v>
      </c>
    </row>
    <row r="936" spans="2:19" x14ac:dyDescent="0.3">
      <c r="B936">
        <v>3191.6129999999998</v>
      </c>
      <c r="C936">
        <v>71.995999999999995</v>
      </c>
      <c r="D936">
        <v>5.8199999999999997E-3</v>
      </c>
      <c r="E936">
        <v>8.6999999999999994E-3</v>
      </c>
      <c r="N936">
        <v>27.095199999999998</v>
      </c>
      <c r="O936">
        <v>267</v>
      </c>
      <c r="P936">
        <v>27.095199999999998</v>
      </c>
      <c r="Q936">
        <v>2072</v>
      </c>
      <c r="R936">
        <v>27.095199999999998</v>
      </c>
      <c r="S936">
        <v>4295</v>
      </c>
    </row>
    <row r="937" spans="2:19" x14ac:dyDescent="0.3">
      <c r="B937">
        <v>3190.6480000000001</v>
      </c>
      <c r="C937">
        <v>71.975999999999999</v>
      </c>
      <c r="D937">
        <v>5.8300000000000001E-3</v>
      </c>
      <c r="E937">
        <v>8.7200000000000003E-3</v>
      </c>
      <c r="N937">
        <v>27.115600000000001</v>
      </c>
      <c r="O937">
        <v>259</v>
      </c>
      <c r="P937">
        <v>27.115600000000001</v>
      </c>
      <c r="Q937">
        <v>2059</v>
      </c>
      <c r="R937">
        <v>27.115600000000001</v>
      </c>
      <c r="S937">
        <v>4302</v>
      </c>
    </row>
    <row r="938" spans="2:19" x14ac:dyDescent="0.3">
      <c r="B938">
        <v>3189.6840000000002</v>
      </c>
      <c r="C938">
        <v>71.965999999999994</v>
      </c>
      <c r="D938">
        <v>5.8399999999999997E-3</v>
      </c>
      <c r="E938">
        <v>8.7399999999999995E-3</v>
      </c>
      <c r="N938">
        <v>27.135999999999999</v>
      </c>
      <c r="O938">
        <v>270</v>
      </c>
      <c r="P938">
        <v>27.135999999999999</v>
      </c>
      <c r="Q938">
        <v>2035</v>
      </c>
      <c r="R938">
        <v>27.135999999999999</v>
      </c>
      <c r="S938">
        <v>4305</v>
      </c>
    </row>
    <row r="939" spans="2:19" x14ac:dyDescent="0.3">
      <c r="B939">
        <v>3188.72</v>
      </c>
      <c r="C939">
        <v>71.957999999999998</v>
      </c>
      <c r="D939">
        <v>5.8500000000000002E-3</v>
      </c>
      <c r="E939">
        <v>8.7600000000000004E-3</v>
      </c>
      <c r="N939">
        <v>27.156400000000001</v>
      </c>
      <c r="O939">
        <v>251</v>
      </c>
      <c r="P939">
        <v>27.156400000000001</v>
      </c>
      <c r="Q939">
        <v>2043</v>
      </c>
      <c r="R939">
        <v>27.156400000000001</v>
      </c>
      <c r="S939">
        <v>4267</v>
      </c>
    </row>
    <row r="940" spans="2:19" x14ac:dyDescent="0.3">
      <c r="B940">
        <v>3187.7559999999999</v>
      </c>
      <c r="C940">
        <v>71.941999999999993</v>
      </c>
      <c r="D940">
        <v>5.8500000000000002E-3</v>
      </c>
      <c r="E940">
        <v>8.77E-3</v>
      </c>
      <c r="N940">
        <v>27.1768</v>
      </c>
      <c r="O940">
        <v>283</v>
      </c>
      <c r="P940">
        <v>27.1768</v>
      </c>
      <c r="Q940">
        <v>2056</v>
      </c>
      <c r="R940">
        <v>27.1768</v>
      </c>
      <c r="S940">
        <v>4242</v>
      </c>
    </row>
    <row r="941" spans="2:19" x14ac:dyDescent="0.3">
      <c r="B941">
        <v>3186.7919999999999</v>
      </c>
      <c r="C941">
        <v>71.914000000000001</v>
      </c>
      <c r="D941">
        <v>5.8599999999999998E-3</v>
      </c>
      <c r="E941">
        <v>8.7899999999999992E-3</v>
      </c>
      <c r="N941">
        <v>27.197199999999999</v>
      </c>
      <c r="O941">
        <v>245</v>
      </c>
      <c r="P941">
        <v>27.197199999999999</v>
      </c>
      <c r="Q941">
        <v>2022</v>
      </c>
      <c r="R941">
        <v>27.197199999999999</v>
      </c>
      <c r="S941">
        <v>4240</v>
      </c>
    </row>
    <row r="942" spans="2:19" x14ac:dyDescent="0.3">
      <c r="B942">
        <v>3185.8270000000002</v>
      </c>
      <c r="C942">
        <v>71.882999999999996</v>
      </c>
      <c r="D942">
        <v>5.8700000000000002E-3</v>
      </c>
      <c r="E942">
        <v>8.8100000000000001E-3</v>
      </c>
      <c r="N942">
        <v>27.217600000000001</v>
      </c>
      <c r="O942">
        <v>258</v>
      </c>
      <c r="P942">
        <v>27.217600000000001</v>
      </c>
      <c r="Q942">
        <v>2041</v>
      </c>
      <c r="R942">
        <v>27.217600000000001</v>
      </c>
      <c r="S942">
        <v>4250</v>
      </c>
    </row>
    <row r="943" spans="2:19" x14ac:dyDescent="0.3">
      <c r="B943">
        <v>3184.8629999999998</v>
      </c>
      <c r="C943">
        <v>71.873000000000005</v>
      </c>
      <c r="D943">
        <v>5.8900000000000003E-3</v>
      </c>
      <c r="E943">
        <v>8.8299999999999993E-3</v>
      </c>
      <c r="N943">
        <v>27.238</v>
      </c>
      <c r="O943">
        <v>254</v>
      </c>
      <c r="P943">
        <v>27.238</v>
      </c>
      <c r="Q943">
        <v>2019</v>
      </c>
      <c r="R943">
        <v>27.238</v>
      </c>
      <c r="S943">
        <v>4210</v>
      </c>
    </row>
    <row r="944" spans="2:19" x14ac:dyDescent="0.3">
      <c r="B944">
        <v>3183.8989999999999</v>
      </c>
      <c r="C944">
        <v>71.906999999999996</v>
      </c>
      <c r="D944">
        <v>5.9100000000000003E-3</v>
      </c>
      <c r="E944">
        <v>8.8400000000000006E-3</v>
      </c>
      <c r="N944">
        <v>27.258400000000002</v>
      </c>
      <c r="O944">
        <v>263</v>
      </c>
      <c r="P944">
        <v>27.258400000000002</v>
      </c>
      <c r="Q944">
        <v>2028</v>
      </c>
      <c r="R944">
        <v>27.258400000000002</v>
      </c>
      <c r="S944">
        <v>4223</v>
      </c>
    </row>
    <row r="945" spans="2:19" x14ac:dyDescent="0.3">
      <c r="B945">
        <v>3182.9349999999999</v>
      </c>
      <c r="C945">
        <v>71.974000000000004</v>
      </c>
      <c r="D945">
        <v>5.9199999999999999E-3</v>
      </c>
      <c r="E945">
        <v>8.8500000000000002E-3</v>
      </c>
      <c r="N945">
        <v>27.2788</v>
      </c>
      <c r="O945">
        <v>262</v>
      </c>
      <c r="P945">
        <v>27.2788</v>
      </c>
      <c r="Q945">
        <v>2019</v>
      </c>
      <c r="R945">
        <v>27.2788</v>
      </c>
      <c r="S945">
        <v>4238</v>
      </c>
    </row>
    <row r="946" spans="2:19" x14ac:dyDescent="0.3">
      <c r="B946">
        <v>3181.97</v>
      </c>
      <c r="C946">
        <v>72.025999999999996</v>
      </c>
      <c r="D946">
        <v>5.9199999999999999E-3</v>
      </c>
      <c r="E946">
        <v>8.8699999999999994E-3</v>
      </c>
      <c r="N946">
        <v>27.299199999999999</v>
      </c>
      <c r="O946">
        <v>248</v>
      </c>
      <c r="P946">
        <v>27.299199999999999</v>
      </c>
      <c r="Q946">
        <v>2032</v>
      </c>
      <c r="R946">
        <v>27.299199999999999</v>
      </c>
      <c r="S946">
        <v>4225</v>
      </c>
    </row>
    <row r="947" spans="2:19" x14ac:dyDescent="0.3">
      <c r="B947">
        <v>3181.0059999999999</v>
      </c>
      <c r="C947">
        <v>72.007000000000005</v>
      </c>
      <c r="D947">
        <v>5.9300000000000004E-3</v>
      </c>
      <c r="E947">
        <v>8.9099999999999995E-3</v>
      </c>
      <c r="N947">
        <v>27.319600000000001</v>
      </c>
      <c r="O947">
        <v>293</v>
      </c>
      <c r="P947">
        <v>27.319600000000001</v>
      </c>
      <c r="Q947">
        <v>2015</v>
      </c>
      <c r="R947">
        <v>27.319600000000001</v>
      </c>
      <c r="S947">
        <v>4245</v>
      </c>
    </row>
    <row r="948" spans="2:19" x14ac:dyDescent="0.3">
      <c r="B948">
        <v>3180.0419999999999</v>
      </c>
      <c r="C948">
        <v>71.900999999999996</v>
      </c>
      <c r="D948">
        <v>5.9500000000000004E-3</v>
      </c>
      <c r="E948">
        <v>8.9499999999999996E-3</v>
      </c>
      <c r="N948">
        <v>27.34</v>
      </c>
      <c r="O948">
        <v>287</v>
      </c>
      <c r="P948">
        <v>27.34</v>
      </c>
      <c r="Q948">
        <v>2030</v>
      </c>
      <c r="R948">
        <v>27.34</v>
      </c>
      <c r="S948">
        <v>4217</v>
      </c>
    </row>
    <row r="949" spans="2:19" x14ac:dyDescent="0.3">
      <c r="B949">
        <v>3179.078</v>
      </c>
      <c r="C949">
        <v>71.75</v>
      </c>
      <c r="D949">
        <v>5.96E-3</v>
      </c>
      <c r="E949">
        <v>8.9700000000000005E-3</v>
      </c>
      <c r="N949">
        <v>27.360399999999998</v>
      </c>
      <c r="O949">
        <v>248</v>
      </c>
      <c r="P949">
        <v>27.360399999999998</v>
      </c>
      <c r="Q949">
        <v>2031</v>
      </c>
      <c r="R949">
        <v>27.360399999999998</v>
      </c>
      <c r="S949">
        <v>4279</v>
      </c>
    </row>
    <row r="950" spans="2:19" x14ac:dyDescent="0.3">
      <c r="B950">
        <v>3178.114</v>
      </c>
      <c r="C950">
        <v>71.632999999999996</v>
      </c>
      <c r="D950">
        <v>5.9800000000000001E-3</v>
      </c>
      <c r="E950">
        <v>8.9899999999999997E-3</v>
      </c>
      <c r="N950">
        <v>27.380800000000001</v>
      </c>
      <c r="O950">
        <v>253</v>
      </c>
      <c r="P950">
        <v>27.380800000000001</v>
      </c>
      <c r="Q950">
        <v>2027</v>
      </c>
      <c r="R950">
        <v>27.380800000000001</v>
      </c>
      <c r="S950">
        <v>4362</v>
      </c>
    </row>
    <row r="951" spans="2:19" x14ac:dyDescent="0.3">
      <c r="B951">
        <v>3177.1489999999999</v>
      </c>
      <c r="C951">
        <v>71.616</v>
      </c>
      <c r="D951">
        <v>5.9899999999999997E-3</v>
      </c>
      <c r="E951">
        <v>8.9899999999999997E-3</v>
      </c>
      <c r="N951">
        <v>27.401199999999999</v>
      </c>
      <c r="O951">
        <v>253</v>
      </c>
      <c r="P951">
        <v>27.401199999999999</v>
      </c>
      <c r="Q951">
        <v>2069</v>
      </c>
      <c r="R951">
        <v>27.401199999999999</v>
      </c>
      <c r="S951">
        <v>4547</v>
      </c>
    </row>
    <row r="952" spans="2:19" x14ac:dyDescent="0.3">
      <c r="B952">
        <v>3176.1849999999999</v>
      </c>
      <c r="C952">
        <v>71.703000000000003</v>
      </c>
      <c r="D952">
        <v>6.0000000000000001E-3</v>
      </c>
      <c r="E952">
        <v>8.9999999999999993E-3</v>
      </c>
      <c r="N952">
        <v>27.421600000000002</v>
      </c>
      <c r="O952">
        <v>224</v>
      </c>
      <c r="P952">
        <v>27.421600000000002</v>
      </c>
      <c r="Q952">
        <v>2045</v>
      </c>
      <c r="R952">
        <v>27.421600000000002</v>
      </c>
      <c r="S952">
        <v>4874</v>
      </c>
    </row>
    <row r="953" spans="2:19" x14ac:dyDescent="0.3">
      <c r="B953">
        <v>3175.221</v>
      </c>
      <c r="C953">
        <v>71.837000000000003</v>
      </c>
      <c r="D953">
        <v>6.0000000000000001E-3</v>
      </c>
      <c r="E953">
        <v>9.0200000000000002E-3</v>
      </c>
      <c r="N953">
        <v>27.442</v>
      </c>
      <c r="O953">
        <v>271</v>
      </c>
      <c r="P953">
        <v>27.442</v>
      </c>
      <c r="Q953">
        <v>2041</v>
      </c>
      <c r="R953">
        <v>27.442</v>
      </c>
      <c r="S953">
        <v>5013</v>
      </c>
    </row>
    <row r="954" spans="2:19" x14ac:dyDescent="0.3">
      <c r="B954">
        <v>3174.2570000000001</v>
      </c>
      <c r="C954">
        <v>71.936999999999998</v>
      </c>
      <c r="D954">
        <v>6.0099999999999997E-3</v>
      </c>
      <c r="E954">
        <v>9.0600000000000003E-3</v>
      </c>
      <c r="N954">
        <v>27.462399999999999</v>
      </c>
      <c r="O954">
        <v>267</v>
      </c>
      <c r="P954">
        <v>27.462399999999999</v>
      </c>
      <c r="Q954">
        <v>2049</v>
      </c>
      <c r="R954">
        <v>27.462399999999999</v>
      </c>
      <c r="S954">
        <v>4908</v>
      </c>
    </row>
    <row r="955" spans="2:19" x14ac:dyDescent="0.3">
      <c r="B955">
        <v>3173.2919999999999</v>
      </c>
      <c r="C955">
        <v>71.965000000000003</v>
      </c>
      <c r="D955">
        <v>6.0299999999999998E-3</v>
      </c>
      <c r="E955">
        <v>9.1000000000000004E-3</v>
      </c>
      <c r="N955">
        <v>27.482800000000001</v>
      </c>
      <c r="O955">
        <v>247</v>
      </c>
      <c r="P955">
        <v>27.482800000000001</v>
      </c>
      <c r="Q955">
        <v>2027</v>
      </c>
      <c r="R955">
        <v>27.482800000000001</v>
      </c>
      <c r="S955">
        <v>4819</v>
      </c>
    </row>
    <row r="956" spans="2:19" x14ac:dyDescent="0.3">
      <c r="B956">
        <v>3172.328</v>
      </c>
      <c r="C956">
        <v>71.941000000000003</v>
      </c>
      <c r="D956">
        <v>6.0400000000000002E-3</v>
      </c>
      <c r="E956">
        <v>9.1299999999999992E-3</v>
      </c>
      <c r="N956">
        <v>27.5032</v>
      </c>
      <c r="O956">
        <v>230</v>
      </c>
      <c r="P956">
        <v>27.5032</v>
      </c>
      <c r="Q956">
        <v>2056</v>
      </c>
      <c r="R956">
        <v>27.5032</v>
      </c>
      <c r="S956">
        <v>4768</v>
      </c>
    </row>
    <row r="957" spans="2:19" x14ac:dyDescent="0.3">
      <c r="B957">
        <v>3171.364</v>
      </c>
      <c r="C957">
        <v>71.908000000000001</v>
      </c>
      <c r="D957">
        <v>6.0499999999999998E-3</v>
      </c>
      <c r="E957">
        <v>9.1599999999999997E-3</v>
      </c>
      <c r="N957">
        <v>27.523599999999998</v>
      </c>
      <c r="O957">
        <v>256</v>
      </c>
      <c r="P957">
        <v>27.523599999999998</v>
      </c>
      <c r="Q957">
        <v>2049</v>
      </c>
      <c r="R957">
        <v>27.523599999999998</v>
      </c>
      <c r="S957">
        <v>4681</v>
      </c>
    </row>
    <row r="958" spans="2:19" x14ac:dyDescent="0.3">
      <c r="B958">
        <v>3170.4</v>
      </c>
      <c r="C958">
        <v>71.891000000000005</v>
      </c>
      <c r="D958">
        <v>6.0600000000000003E-3</v>
      </c>
      <c r="E958">
        <v>9.1800000000000007E-3</v>
      </c>
      <c r="N958">
        <v>27.544</v>
      </c>
      <c r="O958">
        <v>271</v>
      </c>
      <c r="P958">
        <v>27.544</v>
      </c>
      <c r="Q958">
        <v>2009</v>
      </c>
      <c r="R958">
        <v>27.544</v>
      </c>
      <c r="S958">
        <v>4504</v>
      </c>
    </row>
    <row r="959" spans="2:19" x14ac:dyDescent="0.3">
      <c r="B959">
        <v>3169.4349999999999</v>
      </c>
      <c r="C959">
        <v>71.891999999999996</v>
      </c>
      <c r="D959">
        <v>6.0699999999999999E-3</v>
      </c>
      <c r="E959">
        <v>9.1999999999999998E-3</v>
      </c>
      <c r="N959">
        <v>27.564399999999999</v>
      </c>
      <c r="O959">
        <v>225</v>
      </c>
      <c r="P959">
        <v>27.564399999999999</v>
      </c>
      <c r="Q959">
        <v>2027</v>
      </c>
      <c r="R959">
        <v>27.564399999999999</v>
      </c>
      <c r="S959">
        <v>4346</v>
      </c>
    </row>
    <row r="960" spans="2:19" x14ac:dyDescent="0.3">
      <c r="B960">
        <v>3168.471</v>
      </c>
      <c r="C960">
        <v>71.914000000000001</v>
      </c>
      <c r="D960">
        <v>6.0800000000000003E-3</v>
      </c>
      <c r="E960">
        <v>9.2200000000000008E-3</v>
      </c>
      <c r="N960">
        <v>27.584800000000001</v>
      </c>
      <c r="O960">
        <v>249</v>
      </c>
      <c r="P960">
        <v>27.584800000000001</v>
      </c>
      <c r="Q960">
        <v>2020</v>
      </c>
      <c r="R960">
        <v>27.584800000000001</v>
      </c>
      <c r="S960">
        <v>4315</v>
      </c>
    </row>
    <row r="961" spans="2:19" x14ac:dyDescent="0.3">
      <c r="B961">
        <v>3167.5070000000001</v>
      </c>
      <c r="C961">
        <v>71.954999999999998</v>
      </c>
      <c r="D961">
        <v>6.0800000000000003E-3</v>
      </c>
      <c r="E961">
        <v>9.2300000000000004E-3</v>
      </c>
      <c r="N961">
        <v>27.6052</v>
      </c>
      <c r="O961">
        <v>288</v>
      </c>
      <c r="P961">
        <v>27.6052</v>
      </c>
      <c r="Q961">
        <v>2053</v>
      </c>
      <c r="R961">
        <v>27.6052</v>
      </c>
      <c r="S961">
        <v>4281</v>
      </c>
    </row>
    <row r="962" spans="2:19" x14ac:dyDescent="0.3">
      <c r="B962">
        <v>3166.5430000000001</v>
      </c>
      <c r="C962">
        <v>72.006</v>
      </c>
      <c r="D962">
        <v>6.0899999999999999E-3</v>
      </c>
      <c r="E962">
        <v>9.2399999999999999E-3</v>
      </c>
      <c r="N962">
        <v>27.625599999999999</v>
      </c>
      <c r="O962">
        <v>249</v>
      </c>
      <c r="P962">
        <v>27.625599999999999</v>
      </c>
      <c r="Q962">
        <v>2074</v>
      </c>
      <c r="R962">
        <v>27.625599999999999</v>
      </c>
      <c r="S962">
        <v>4234</v>
      </c>
    </row>
    <row r="963" spans="2:19" x14ac:dyDescent="0.3">
      <c r="B963">
        <v>3165.578</v>
      </c>
      <c r="C963">
        <v>72.052000000000007</v>
      </c>
      <c r="D963">
        <v>6.0899999999999999E-3</v>
      </c>
      <c r="E963">
        <v>9.2499999999999995E-3</v>
      </c>
      <c r="N963">
        <v>27.646000000000001</v>
      </c>
      <c r="O963">
        <v>264</v>
      </c>
      <c r="P963">
        <v>27.646000000000001</v>
      </c>
      <c r="Q963">
        <v>2088</v>
      </c>
      <c r="R963">
        <v>27.646000000000001</v>
      </c>
      <c r="S963">
        <v>4225</v>
      </c>
    </row>
    <row r="964" spans="2:19" x14ac:dyDescent="0.3">
      <c r="B964">
        <v>3164.614</v>
      </c>
      <c r="C964">
        <v>72.085999999999999</v>
      </c>
      <c r="D964">
        <v>6.1000000000000004E-3</v>
      </c>
      <c r="E964">
        <v>9.2700000000000005E-3</v>
      </c>
      <c r="N964">
        <v>27.666399999999999</v>
      </c>
      <c r="O964">
        <v>278</v>
      </c>
      <c r="P964">
        <v>27.666399999999999</v>
      </c>
      <c r="Q964">
        <v>2075</v>
      </c>
      <c r="R964">
        <v>27.666399999999999</v>
      </c>
      <c r="S964">
        <v>4255</v>
      </c>
    </row>
    <row r="965" spans="2:19" x14ac:dyDescent="0.3">
      <c r="B965">
        <v>3163.65</v>
      </c>
      <c r="C965">
        <v>72.111000000000004</v>
      </c>
      <c r="D965">
        <v>6.11E-3</v>
      </c>
      <c r="E965">
        <v>9.2999999999999992E-3</v>
      </c>
      <c r="N965">
        <v>27.686800000000002</v>
      </c>
      <c r="O965">
        <v>258</v>
      </c>
      <c r="P965">
        <v>27.686800000000002</v>
      </c>
      <c r="Q965">
        <v>2101</v>
      </c>
      <c r="R965">
        <v>27.686800000000002</v>
      </c>
      <c r="S965">
        <v>4277</v>
      </c>
    </row>
    <row r="966" spans="2:19" x14ac:dyDescent="0.3">
      <c r="B966">
        <v>3162.6860000000001</v>
      </c>
      <c r="C966">
        <v>72.128</v>
      </c>
      <c r="D966">
        <v>6.1199999999999996E-3</v>
      </c>
      <c r="E966">
        <v>9.3200000000000002E-3</v>
      </c>
      <c r="N966">
        <v>27.7072</v>
      </c>
      <c r="O966">
        <v>258</v>
      </c>
      <c r="P966">
        <v>27.7072</v>
      </c>
      <c r="Q966">
        <v>2099</v>
      </c>
      <c r="R966">
        <v>27.7072</v>
      </c>
      <c r="S966">
        <v>4370</v>
      </c>
    </row>
    <row r="967" spans="2:19" x14ac:dyDescent="0.3">
      <c r="B967">
        <v>3161.721</v>
      </c>
      <c r="C967">
        <v>72.143000000000001</v>
      </c>
      <c r="D967">
        <v>6.1399999999999996E-3</v>
      </c>
      <c r="E967">
        <v>9.3399999999999993E-3</v>
      </c>
      <c r="N967">
        <v>27.727599999999999</v>
      </c>
      <c r="O967">
        <v>263</v>
      </c>
      <c r="P967">
        <v>27.727599999999999</v>
      </c>
      <c r="Q967">
        <v>2105</v>
      </c>
      <c r="R967">
        <v>27.727599999999999</v>
      </c>
      <c r="S967">
        <v>4527</v>
      </c>
    </row>
    <row r="968" spans="2:19" x14ac:dyDescent="0.3">
      <c r="B968">
        <v>3160.7570000000001</v>
      </c>
      <c r="C968">
        <v>72.161000000000001</v>
      </c>
      <c r="D968">
        <v>6.1500000000000001E-3</v>
      </c>
      <c r="E968">
        <v>9.3600000000000003E-3</v>
      </c>
      <c r="N968">
        <v>27.748000000000001</v>
      </c>
      <c r="O968">
        <v>246</v>
      </c>
      <c r="P968">
        <v>27.748000000000001</v>
      </c>
      <c r="Q968">
        <v>2084</v>
      </c>
      <c r="R968">
        <v>27.748000000000001</v>
      </c>
      <c r="S968">
        <v>4523</v>
      </c>
    </row>
    <row r="969" spans="2:19" x14ac:dyDescent="0.3">
      <c r="B969">
        <v>3159.7930000000001</v>
      </c>
      <c r="C969">
        <v>72.182000000000002</v>
      </c>
      <c r="D969">
        <v>6.1599999999999997E-3</v>
      </c>
      <c r="E969">
        <v>9.3699999999999999E-3</v>
      </c>
      <c r="N969">
        <v>27.7684</v>
      </c>
      <c r="O969">
        <v>235</v>
      </c>
      <c r="P969">
        <v>27.7684</v>
      </c>
      <c r="Q969">
        <v>2051</v>
      </c>
      <c r="R969">
        <v>27.7684</v>
      </c>
      <c r="S969">
        <v>4406</v>
      </c>
    </row>
    <row r="970" spans="2:19" x14ac:dyDescent="0.3">
      <c r="B970">
        <v>3158.8290000000002</v>
      </c>
      <c r="C970">
        <v>72.195999999999998</v>
      </c>
      <c r="D970">
        <v>6.1700000000000001E-3</v>
      </c>
      <c r="E970">
        <v>9.3900000000000008E-3</v>
      </c>
      <c r="N970">
        <v>27.788799999999998</v>
      </c>
      <c r="O970">
        <v>256</v>
      </c>
      <c r="P970">
        <v>27.788799999999998</v>
      </c>
      <c r="Q970">
        <v>2073</v>
      </c>
      <c r="R970">
        <v>27.788799999999998</v>
      </c>
      <c r="S970">
        <v>4455</v>
      </c>
    </row>
    <row r="971" spans="2:19" x14ac:dyDescent="0.3">
      <c r="B971">
        <v>3157.8649999999998</v>
      </c>
      <c r="C971">
        <v>72.194000000000003</v>
      </c>
      <c r="D971">
        <v>6.1900000000000002E-3</v>
      </c>
      <c r="E971">
        <v>9.4199999999999996E-3</v>
      </c>
      <c r="N971">
        <v>27.809200000000001</v>
      </c>
      <c r="O971">
        <v>250</v>
      </c>
      <c r="P971">
        <v>27.809200000000001</v>
      </c>
      <c r="Q971">
        <v>2050</v>
      </c>
      <c r="R971">
        <v>27.809200000000001</v>
      </c>
      <c r="S971">
        <v>4587</v>
      </c>
    </row>
    <row r="972" spans="2:19" x14ac:dyDescent="0.3">
      <c r="B972">
        <v>3156.9</v>
      </c>
      <c r="C972">
        <v>72.173000000000002</v>
      </c>
      <c r="D972">
        <v>6.1999999999999998E-3</v>
      </c>
      <c r="E972">
        <v>9.4599999999999997E-3</v>
      </c>
      <c r="N972">
        <v>27.829599999999999</v>
      </c>
      <c r="O972">
        <v>240</v>
      </c>
      <c r="P972">
        <v>27.829599999999999</v>
      </c>
      <c r="Q972">
        <v>2119</v>
      </c>
      <c r="R972">
        <v>27.829599999999999</v>
      </c>
      <c r="S972">
        <v>4452</v>
      </c>
    </row>
    <row r="973" spans="2:19" x14ac:dyDescent="0.3">
      <c r="B973">
        <v>3155.9360000000001</v>
      </c>
      <c r="C973">
        <v>72.114999999999995</v>
      </c>
      <c r="D973">
        <v>6.2199999999999998E-3</v>
      </c>
      <c r="E973">
        <v>9.4999999999999998E-3</v>
      </c>
      <c r="N973">
        <v>27.85</v>
      </c>
      <c r="O973">
        <v>262</v>
      </c>
      <c r="P973">
        <v>27.85</v>
      </c>
      <c r="Q973">
        <v>2089</v>
      </c>
      <c r="R973">
        <v>27.85</v>
      </c>
      <c r="S973">
        <v>4409</v>
      </c>
    </row>
    <row r="974" spans="2:19" x14ac:dyDescent="0.3">
      <c r="B974">
        <v>3154.9720000000002</v>
      </c>
      <c r="C974">
        <v>71.978999999999999</v>
      </c>
      <c r="D974">
        <v>6.2399999999999999E-3</v>
      </c>
      <c r="E974">
        <v>9.5399999999999999E-3</v>
      </c>
      <c r="N974">
        <v>27.8704</v>
      </c>
      <c r="O974">
        <v>231</v>
      </c>
      <c r="P974">
        <v>27.8704</v>
      </c>
      <c r="Q974">
        <v>2158</v>
      </c>
      <c r="R974">
        <v>27.8704</v>
      </c>
      <c r="S974">
        <v>4460</v>
      </c>
    </row>
    <row r="975" spans="2:19" x14ac:dyDescent="0.3">
      <c r="B975">
        <v>3154.0079999999998</v>
      </c>
      <c r="C975">
        <v>71.741</v>
      </c>
      <c r="D975">
        <v>6.2599999999999999E-3</v>
      </c>
      <c r="E975">
        <v>9.58E-3</v>
      </c>
      <c r="N975">
        <v>27.890799999999999</v>
      </c>
      <c r="O975">
        <v>251</v>
      </c>
      <c r="P975">
        <v>27.890799999999999</v>
      </c>
      <c r="Q975">
        <v>2134</v>
      </c>
      <c r="R975">
        <v>27.890799999999999</v>
      </c>
      <c r="S975">
        <v>4572</v>
      </c>
    </row>
    <row r="976" spans="2:19" x14ac:dyDescent="0.3">
      <c r="B976">
        <v>3153.0430000000001</v>
      </c>
      <c r="C976">
        <v>71.444999999999993</v>
      </c>
      <c r="D976">
        <v>6.2700000000000004E-3</v>
      </c>
      <c r="E976">
        <v>9.5999999999999992E-3</v>
      </c>
      <c r="N976">
        <v>27.911200000000001</v>
      </c>
      <c r="O976">
        <v>265</v>
      </c>
      <c r="P976">
        <v>27.911200000000001</v>
      </c>
      <c r="Q976">
        <v>2151</v>
      </c>
      <c r="R976">
        <v>27.911200000000001</v>
      </c>
      <c r="S976">
        <v>4666</v>
      </c>
    </row>
    <row r="977" spans="2:19" x14ac:dyDescent="0.3">
      <c r="B977">
        <v>3152.0790000000002</v>
      </c>
      <c r="C977">
        <v>71.191000000000003</v>
      </c>
      <c r="D977">
        <v>6.28E-3</v>
      </c>
      <c r="E977">
        <v>9.6100000000000005E-3</v>
      </c>
      <c r="N977">
        <v>27.9316</v>
      </c>
      <c r="O977">
        <v>240</v>
      </c>
      <c r="P977">
        <v>27.9316</v>
      </c>
      <c r="Q977">
        <v>2100</v>
      </c>
      <c r="R977">
        <v>27.9316</v>
      </c>
      <c r="S977">
        <v>4690</v>
      </c>
    </row>
    <row r="978" spans="2:19" x14ac:dyDescent="0.3">
      <c r="B978">
        <v>3151.1149999999998</v>
      </c>
      <c r="C978">
        <v>71.075000000000003</v>
      </c>
      <c r="D978">
        <v>6.28E-3</v>
      </c>
      <c r="E978">
        <v>9.5999999999999992E-3</v>
      </c>
      <c r="N978">
        <v>27.952000000000002</v>
      </c>
      <c r="O978">
        <v>235</v>
      </c>
      <c r="P978">
        <v>27.952000000000002</v>
      </c>
      <c r="Q978">
        <v>2067</v>
      </c>
      <c r="R978">
        <v>27.952000000000002</v>
      </c>
      <c r="S978">
        <v>4684</v>
      </c>
    </row>
    <row r="979" spans="2:19" x14ac:dyDescent="0.3">
      <c r="B979">
        <v>3150.1509999999998</v>
      </c>
      <c r="C979">
        <v>71.126999999999995</v>
      </c>
      <c r="D979">
        <v>6.28E-3</v>
      </c>
      <c r="E979">
        <v>9.5999999999999992E-3</v>
      </c>
      <c r="N979">
        <v>27.9724</v>
      </c>
      <c r="O979">
        <v>265</v>
      </c>
      <c r="P979">
        <v>27.9724</v>
      </c>
      <c r="Q979">
        <v>2073</v>
      </c>
      <c r="R979">
        <v>27.9724</v>
      </c>
      <c r="S979">
        <v>4691</v>
      </c>
    </row>
    <row r="980" spans="2:19" x14ac:dyDescent="0.3">
      <c r="B980">
        <v>3149.1869999999999</v>
      </c>
      <c r="C980">
        <v>71.305000000000007</v>
      </c>
      <c r="D980">
        <v>6.2899999999999996E-3</v>
      </c>
      <c r="E980">
        <v>9.5999999999999992E-3</v>
      </c>
      <c r="N980">
        <v>27.992799999999999</v>
      </c>
      <c r="O980">
        <v>250</v>
      </c>
      <c r="P980">
        <v>27.992799999999999</v>
      </c>
      <c r="Q980">
        <v>2033</v>
      </c>
      <c r="R980">
        <v>27.992799999999999</v>
      </c>
      <c r="S980">
        <v>4668</v>
      </c>
    </row>
    <row r="981" spans="2:19" x14ac:dyDescent="0.3">
      <c r="B981">
        <v>3148.2220000000002</v>
      </c>
      <c r="C981">
        <v>71.528000000000006</v>
      </c>
      <c r="D981">
        <v>6.2899999999999996E-3</v>
      </c>
      <c r="E981">
        <v>9.6100000000000005E-3</v>
      </c>
      <c r="N981">
        <v>28.013200000000001</v>
      </c>
      <c r="O981">
        <v>256</v>
      </c>
      <c r="P981">
        <v>28.013200000000001</v>
      </c>
      <c r="Q981">
        <v>2029</v>
      </c>
      <c r="R981">
        <v>28.013200000000001</v>
      </c>
      <c r="S981">
        <v>4622</v>
      </c>
    </row>
    <row r="982" spans="2:19" x14ac:dyDescent="0.3">
      <c r="B982">
        <v>3147.2579999999998</v>
      </c>
      <c r="C982">
        <v>71.724999999999994</v>
      </c>
      <c r="D982">
        <v>6.2899999999999996E-3</v>
      </c>
      <c r="E982">
        <v>9.6299999999999997E-3</v>
      </c>
      <c r="N982">
        <v>28.0336</v>
      </c>
      <c r="O982">
        <v>244</v>
      </c>
      <c r="P982">
        <v>28.0336</v>
      </c>
      <c r="Q982">
        <v>2020</v>
      </c>
      <c r="R982">
        <v>28.0336</v>
      </c>
      <c r="S982">
        <v>4396</v>
      </c>
    </row>
    <row r="983" spans="2:19" x14ac:dyDescent="0.3">
      <c r="B983">
        <v>3146.2939999999999</v>
      </c>
      <c r="C983">
        <v>71.861000000000004</v>
      </c>
      <c r="D983">
        <v>6.3E-3</v>
      </c>
      <c r="E983">
        <v>9.6600000000000002E-3</v>
      </c>
      <c r="N983">
        <v>28.053999999999998</v>
      </c>
      <c r="O983">
        <v>196</v>
      </c>
      <c r="P983">
        <v>28.053999999999998</v>
      </c>
      <c r="Q983">
        <v>2036</v>
      </c>
      <c r="R983">
        <v>28.053999999999998</v>
      </c>
      <c r="S983">
        <v>4360</v>
      </c>
    </row>
    <row r="984" spans="2:19" x14ac:dyDescent="0.3">
      <c r="B984">
        <v>3145.33</v>
      </c>
      <c r="C984">
        <v>71.933000000000007</v>
      </c>
      <c r="D984">
        <v>6.3099999999999996E-3</v>
      </c>
      <c r="E984">
        <v>9.6799999999999994E-3</v>
      </c>
      <c r="N984">
        <v>28.074400000000001</v>
      </c>
      <c r="O984">
        <v>230</v>
      </c>
      <c r="P984">
        <v>28.074400000000001</v>
      </c>
      <c r="Q984">
        <v>2046</v>
      </c>
      <c r="R984">
        <v>28.074400000000001</v>
      </c>
      <c r="S984">
        <v>4376</v>
      </c>
    </row>
    <row r="985" spans="2:19" x14ac:dyDescent="0.3">
      <c r="B985">
        <v>3144.3649999999998</v>
      </c>
      <c r="C985">
        <v>71.950999999999993</v>
      </c>
      <c r="D985">
        <v>6.3200000000000001E-3</v>
      </c>
      <c r="E985">
        <v>9.7099999999999999E-3</v>
      </c>
      <c r="N985">
        <v>28.094799999999999</v>
      </c>
      <c r="O985">
        <v>243</v>
      </c>
      <c r="P985">
        <v>28.094799999999999</v>
      </c>
      <c r="Q985">
        <v>2051</v>
      </c>
      <c r="R985">
        <v>28.094799999999999</v>
      </c>
      <c r="S985">
        <v>4276</v>
      </c>
    </row>
    <row r="986" spans="2:19" x14ac:dyDescent="0.3">
      <c r="B986">
        <v>3143.4009999999998</v>
      </c>
      <c r="C986">
        <v>71.921000000000006</v>
      </c>
      <c r="D986">
        <v>6.3299999999999997E-3</v>
      </c>
      <c r="E986">
        <v>9.7400000000000004E-3</v>
      </c>
      <c r="N986">
        <v>28.115200000000002</v>
      </c>
      <c r="O986">
        <v>230</v>
      </c>
      <c r="P986">
        <v>28.115200000000002</v>
      </c>
      <c r="Q986">
        <v>2046</v>
      </c>
      <c r="R986">
        <v>28.115200000000002</v>
      </c>
      <c r="S986">
        <v>4260</v>
      </c>
    </row>
    <row r="987" spans="2:19" x14ac:dyDescent="0.3">
      <c r="B987">
        <v>3142.4369999999999</v>
      </c>
      <c r="C987">
        <v>71.837999999999994</v>
      </c>
      <c r="D987">
        <v>6.3499999999999997E-3</v>
      </c>
      <c r="E987">
        <v>9.7699999999999992E-3</v>
      </c>
      <c r="N987">
        <v>28.1356</v>
      </c>
      <c r="O987">
        <v>208</v>
      </c>
      <c r="P987">
        <v>28.1356</v>
      </c>
      <c r="Q987">
        <v>2055</v>
      </c>
      <c r="R987">
        <v>28.1356</v>
      </c>
      <c r="S987">
        <v>4219</v>
      </c>
    </row>
    <row r="988" spans="2:19" x14ac:dyDescent="0.3">
      <c r="B988">
        <v>3141.473</v>
      </c>
      <c r="C988">
        <v>71.700999999999993</v>
      </c>
      <c r="D988">
        <v>6.3699999999999998E-3</v>
      </c>
      <c r="E988">
        <v>9.8099999999999993E-3</v>
      </c>
      <c r="N988">
        <v>28.155999999999999</v>
      </c>
      <c r="O988">
        <v>223</v>
      </c>
      <c r="P988">
        <v>28.155999999999999</v>
      </c>
      <c r="Q988">
        <v>2088</v>
      </c>
      <c r="R988">
        <v>28.155999999999999</v>
      </c>
      <c r="S988">
        <v>4201</v>
      </c>
    </row>
    <row r="989" spans="2:19" x14ac:dyDescent="0.3">
      <c r="B989">
        <v>3140.5079999999998</v>
      </c>
      <c r="C989">
        <v>71.522000000000006</v>
      </c>
      <c r="D989">
        <v>6.3800000000000003E-3</v>
      </c>
      <c r="E989">
        <v>9.8300000000000002E-3</v>
      </c>
      <c r="N989">
        <v>28.176400000000001</v>
      </c>
      <c r="O989">
        <v>226</v>
      </c>
      <c r="P989">
        <v>28.176400000000001</v>
      </c>
      <c r="Q989">
        <v>2119</v>
      </c>
      <c r="R989">
        <v>28.176400000000001</v>
      </c>
      <c r="S989">
        <v>4251</v>
      </c>
    </row>
    <row r="990" spans="2:19" x14ac:dyDescent="0.3">
      <c r="B990">
        <v>3139.5439999999999</v>
      </c>
      <c r="C990">
        <v>71.346000000000004</v>
      </c>
      <c r="D990">
        <v>6.3899999999999998E-3</v>
      </c>
      <c r="E990">
        <v>9.8399999999999998E-3</v>
      </c>
      <c r="N990">
        <v>28.1968</v>
      </c>
      <c r="O990">
        <v>229</v>
      </c>
      <c r="P990">
        <v>28.1968</v>
      </c>
      <c r="Q990">
        <v>2097</v>
      </c>
      <c r="R990">
        <v>28.1968</v>
      </c>
      <c r="S990">
        <v>4226</v>
      </c>
    </row>
    <row r="991" spans="2:19" x14ac:dyDescent="0.3">
      <c r="B991">
        <v>3138.58</v>
      </c>
      <c r="C991">
        <v>71.239000000000004</v>
      </c>
      <c r="D991">
        <v>6.4000000000000003E-3</v>
      </c>
      <c r="E991">
        <v>9.8499999999999994E-3</v>
      </c>
      <c r="N991">
        <v>28.217199999999998</v>
      </c>
      <c r="O991">
        <v>230</v>
      </c>
      <c r="P991">
        <v>28.217199999999998</v>
      </c>
      <c r="Q991">
        <v>2034</v>
      </c>
      <c r="R991">
        <v>28.217199999999998</v>
      </c>
      <c r="S991">
        <v>4207</v>
      </c>
    </row>
    <row r="992" spans="2:19" x14ac:dyDescent="0.3">
      <c r="B992">
        <v>3137.616</v>
      </c>
      <c r="C992">
        <v>71.256</v>
      </c>
      <c r="D992">
        <v>6.4000000000000003E-3</v>
      </c>
      <c r="E992">
        <v>9.8499999999999994E-3</v>
      </c>
      <c r="N992">
        <v>28.2376</v>
      </c>
      <c r="O992">
        <v>221</v>
      </c>
      <c r="P992">
        <v>28.2376</v>
      </c>
      <c r="Q992">
        <v>2039</v>
      </c>
      <c r="R992">
        <v>28.2376</v>
      </c>
      <c r="S992">
        <v>4218</v>
      </c>
    </row>
    <row r="993" spans="2:19" x14ac:dyDescent="0.3">
      <c r="B993">
        <v>3136.6509999999998</v>
      </c>
      <c r="C993">
        <v>71.39</v>
      </c>
      <c r="D993">
        <v>6.4000000000000003E-3</v>
      </c>
      <c r="E993">
        <v>9.8600000000000007E-3</v>
      </c>
      <c r="N993">
        <v>28.257999999999999</v>
      </c>
      <c r="O993">
        <v>234</v>
      </c>
      <c r="P993">
        <v>28.257999999999999</v>
      </c>
      <c r="Q993">
        <v>2070</v>
      </c>
      <c r="R993">
        <v>28.257999999999999</v>
      </c>
      <c r="S993">
        <v>4188</v>
      </c>
    </row>
    <row r="994" spans="2:19" x14ac:dyDescent="0.3">
      <c r="B994">
        <v>3135.6869999999999</v>
      </c>
      <c r="C994">
        <v>71.563999999999993</v>
      </c>
      <c r="D994">
        <v>6.4099999999999999E-3</v>
      </c>
      <c r="E994">
        <v>9.8799999999999999E-3</v>
      </c>
      <c r="N994">
        <v>28.278400000000001</v>
      </c>
      <c r="O994">
        <v>259</v>
      </c>
      <c r="P994">
        <v>28.278400000000001</v>
      </c>
      <c r="Q994">
        <v>2026</v>
      </c>
      <c r="R994">
        <v>28.278400000000001</v>
      </c>
      <c r="S994">
        <v>4188</v>
      </c>
    </row>
    <row r="995" spans="2:19" x14ac:dyDescent="0.3">
      <c r="B995">
        <v>3134.723</v>
      </c>
      <c r="C995">
        <v>71.688999999999993</v>
      </c>
      <c r="D995">
        <v>6.4200000000000004E-3</v>
      </c>
      <c r="E995">
        <v>9.9100000000000004E-3</v>
      </c>
      <c r="N995">
        <v>28.2988</v>
      </c>
      <c r="O995">
        <v>253</v>
      </c>
      <c r="P995">
        <v>28.2988</v>
      </c>
      <c r="Q995">
        <v>2056</v>
      </c>
      <c r="R995">
        <v>28.2988</v>
      </c>
      <c r="S995">
        <v>4187</v>
      </c>
    </row>
    <row r="996" spans="2:19" x14ac:dyDescent="0.3">
      <c r="B996">
        <v>3133.759</v>
      </c>
      <c r="C996">
        <v>71.736000000000004</v>
      </c>
      <c r="D996">
        <v>6.43E-3</v>
      </c>
      <c r="E996">
        <v>9.9399999999999992E-3</v>
      </c>
      <c r="N996">
        <v>28.319199999999999</v>
      </c>
      <c r="O996">
        <v>211</v>
      </c>
      <c r="P996">
        <v>28.319199999999999</v>
      </c>
      <c r="Q996">
        <v>2013</v>
      </c>
      <c r="R996">
        <v>28.319199999999999</v>
      </c>
      <c r="S996">
        <v>4210</v>
      </c>
    </row>
    <row r="997" spans="2:19" x14ac:dyDescent="0.3">
      <c r="B997">
        <v>3132.7939999999999</v>
      </c>
      <c r="C997">
        <v>71.744</v>
      </c>
      <c r="D997">
        <v>6.4400000000000004E-3</v>
      </c>
      <c r="E997">
        <v>9.9399999999999992E-3</v>
      </c>
      <c r="N997">
        <v>28.339600000000001</v>
      </c>
      <c r="O997">
        <v>244</v>
      </c>
      <c r="P997">
        <v>28.339600000000001</v>
      </c>
      <c r="Q997">
        <v>2016</v>
      </c>
      <c r="R997">
        <v>28.339600000000001</v>
      </c>
      <c r="S997">
        <v>4189</v>
      </c>
    </row>
    <row r="998" spans="2:19" x14ac:dyDescent="0.3">
      <c r="B998">
        <v>3131.83</v>
      </c>
      <c r="C998">
        <v>71.772999999999996</v>
      </c>
      <c r="D998">
        <v>6.45E-3</v>
      </c>
      <c r="E998">
        <v>9.9500000000000005E-3</v>
      </c>
      <c r="N998">
        <v>28.36</v>
      </c>
      <c r="O998">
        <v>252</v>
      </c>
      <c r="P998">
        <v>28.36</v>
      </c>
      <c r="Q998">
        <v>2006</v>
      </c>
      <c r="R998">
        <v>28.36</v>
      </c>
      <c r="S998">
        <v>4190</v>
      </c>
    </row>
    <row r="999" spans="2:19" x14ac:dyDescent="0.3">
      <c r="B999">
        <v>3130.866</v>
      </c>
      <c r="C999">
        <v>71.843999999999994</v>
      </c>
      <c r="D999">
        <v>6.45E-3</v>
      </c>
      <c r="E999">
        <v>9.9600000000000001E-3</v>
      </c>
      <c r="N999">
        <v>28.380400000000002</v>
      </c>
      <c r="O999">
        <v>246</v>
      </c>
      <c r="P999">
        <v>28.380400000000002</v>
      </c>
      <c r="Q999">
        <v>2014</v>
      </c>
      <c r="R999">
        <v>28.380400000000002</v>
      </c>
      <c r="S999">
        <v>4189</v>
      </c>
    </row>
    <row r="1000" spans="2:19" x14ac:dyDescent="0.3">
      <c r="B1000">
        <v>3129.902</v>
      </c>
      <c r="C1000">
        <v>71.929000000000002</v>
      </c>
      <c r="D1000">
        <v>6.45E-3</v>
      </c>
      <c r="E1000">
        <v>9.9799999999999993E-3</v>
      </c>
      <c r="N1000">
        <v>28.4008</v>
      </c>
      <c r="O1000">
        <v>242</v>
      </c>
      <c r="P1000">
        <v>28.4008</v>
      </c>
      <c r="Q1000">
        <v>2003</v>
      </c>
      <c r="R1000">
        <v>28.4008</v>
      </c>
      <c r="S1000">
        <v>4180</v>
      </c>
    </row>
    <row r="1001" spans="2:19" x14ac:dyDescent="0.3">
      <c r="B1001">
        <v>3128.9380000000001</v>
      </c>
      <c r="C1001">
        <v>71.984999999999999</v>
      </c>
      <c r="D1001">
        <v>6.4599999999999996E-3</v>
      </c>
      <c r="E1001">
        <v>1.0019999999999999E-2</v>
      </c>
      <c r="N1001">
        <v>28.421199999999999</v>
      </c>
      <c r="O1001">
        <v>220</v>
      </c>
      <c r="P1001">
        <v>28.421199999999999</v>
      </c>
      <c r="Q1001">
        <v>2026</v>
      </c>
      <c r="R1001">
        <v>28.421199999999999</v>
      </c>
      <c r="S1001">
        <v>4153</v>
      </c>
    </row>
    <row r="1002" spans="2:19" x14ac:dyDescent="0.3">
      <c r="B1002">
        <v>3127.973</v>
      </c>
      <c r="C1002">
        <v>72.004000000000005</v>
      </c>
      <c r="D1002">
        <v>6.4700000000000001E-3</v>
      </c>
      <c r="E1002">
        <v>1.005E-2</v>
      </c>
      <c r="N1002">
        <v>28.441600000000001</v>
      </c>
      <c r="O1002">
        <v>223</v>
      </c>
      <c r="P1002">
        <v>28.441600000000001</v>
      </c>
      <c r="Q1002">
        <v>2014</v>
      </c>
      <c r="R1002">
        <v>28.441600000000001</v>
      </c>
      <c r="S1002">
        <v>4182</v>
      </c>
    </row>
    <row r="1003" spans="2:19" x14ac:dyDescent="0.3">
      <c r="B1003">
        <v>3127.009</v>
      </c>
      <c r="C1003">
        <v>72.016999999999996</v>
      </c>
      <c r="D1003">
        <v>6.4799999999999996E-3</v>
      </c>
      <c r="E1003">
        <v>1.008E-2</v>
      </c>
      <c r="N1003">
        <v>28.462</v>
      </c>
      <c r="O1003">
        <v>243</v>
      </c>
      <c r="P1003">
        <v>28.462</v>
      </c>
      <c r="Q1003">
        <v>2011</v>
      </c>
      <c r="R1003">
        <v>28.462</v>
      </c>
      <c r="S1003">
        <v>4161</v>
      </c>
    </row>
    <row r="1004" spans="2:19" x14ac:dyDescent="0.3">
      <c r="B1004">
        <v>3126.0450000000001</v>
      </c>
      <c r="C1004">
        <v>72.054000000000002</v>
      </c>
      <c r="D1004">
        <v>6.4900000000000001E-3</v>
      </c>
      <c r="E1004">
        <v>1.0109999999999999E-2</v>
      </c>
      <c r="N1004">
        <v>28.482399999999998</v>
      </c>
      <c r="O1004">
        <v>226</v>
      </c>
      <c r="P1004">
        <v>28.482399999999998</v>
      </c>
      <c r="Q1004">
        <v>2005</v>
      </c>
      <c r="R1004">
        <v>28.482399999999998</v>
      </c>
      <c r="S1004">
        <v>4183</v>
      </c>
    </row>
    <row r="1005" spans="2:19" x14ac:dyDescent="0.3">
      <c r="B1005">
        <v>3125.0810000000001</v>
      </c>
      <c r="C1005">
        <v>72.094999999999999</v>
      </c>
      <c r="D1005">
        <v>6.5100000000000002E-3</v>
      </c>
      <c r="E1005">
        <v>1.014E-2</v>
      </c>
      <c r="N1005">
        <v>28.502800000000001</v>
      </c>
      <c r="O1005">
        <v>203</v>
      </c>
      <c r="P1005">
        <v>28.502800000000001</v>
      </c>
      <c r="Q1005">
        <v>2013</v>
      </c>
      <c r="R1005">
        <v>28.502800000000001</v>
      </c>
      <c r="S1005">
        <v>4149</v>
      </c>
    </row>
    <row r="1006" spans="2:19" x14ac:dyDescent="0.3">
      <c r="B1006">
        <v>3124.116</v>
      </c>
      <c r="C1006">
        <v>72.075999999999993</v>
      </c>
      <c r="D1006">
        <v>6.5199999999999998E-3</v>
      </c>
      <c r="E1006">
        <v>1.018E-2</v>
      </c>
      <c r="N1006">
        <v>28.523199999999999</v>
      </c>
      <c r="O1006">
        <v>243</v>
      </c>
      <c r="P1006">
        <v>28.523199999999999</v>
      </c>
      <c r="Q1006">
        <v>2027</v>
      </c>
      <c r="R1006">
        <v>28.523199999999999</v>
      </c>
      <c r="S1006">
        <v>4164</v>
      </c>
    </row>
    <row r="1007" spans="2:19" x14ac:dyDescent="0.3">
      <c r="B1007">
        <v>3123.152</v>
      </c>
      <c r="C1007">
        <v>71.941999999999993</v>
      </c>
      <c r="D1007">
        <v>6.5399999999999998E-3</v>
      </c>
      <c r="E1007">
        <v>1.022E-2</v>
      </c>
      <c r="N1007">
        <v>28.543600000000001</v>
      </c>
      <c r="O1007">
        <v>212</v>
      </c>
      <c r="P1007">
        <v>28.543600000000001</v>
      </c>
      <c r="Q1007">
        <v>2013</v>
      </c>
      <c r="R1007">
        <v>28.543600000000001</v>
      </c>
      <c r="S1007">
        <v>4149</v>
      </c>
    </row>
    <row r="1008" spans="2:19" x14ac:dyDescent="0.3">
      <c r="B1008">
        <v>3122.1880000000001</v>
      </c>
      <c r="C1008">
        <v>71.697999999999993</v>
      </c>
      <c r="D1008">
        <v>6.5599999999999999E-3</v>
      </c>
      <c r="E1008">
        <v>1.026E-2</v>
      </c>
      <c r="N1008">
        <v>28.564</v>
      </c>
      <c r="O1008">
        <v>241</v>
      </c>
      <c r="P1008">
        <v>28.564</v>
      </c>
      <c r="Q1008">
        <v>2006</v>
      </c>
      <c r="R1008">
        <v>28.564</v>
      </c>
      <c r="S1008">
        <v>4187</v>
      </c>
    </row>
    <row r="1009" spans="2:19" x14ac:dyDescent="0.3">
      <c r="B1009">
        <v>3121.2240000000002</v>
      </c>
      <c r="C1009">
        <v>71.399000000000001</v>
      </c>
      <c r="D1009">
        <v>6.5799999999999999E-3</v>
      </c>
      <c r="E1009">
        <v>1.0279999999999999E-2</v>
      </c>
      <c r="N1009">
        <v>28.584399999999999</v>
      </c>
      <c r="O1009">
        <v>215</v>
      </c>
      <c r="P1009">
        <v>28.584399999999999</v>
      </c>
      <c r="Q1009">
        <v>2012</v>
      </c>
      <c r="R1009">
        <v>28.584399999999999</v>
      </c>
      <c r="S1009">
        <v>4155</v>
      </c>
    </row>
    <row r="1010" spans="2:19" x14ac:dyDescent="0.3">
      <c r="B1010">
        <v>3120.26</v>
      </c>
      <c r="C1010">
        <v>71.102000000000004</v>
      </c>
      <c r="D1010">
        <v>6.6E-3</v>
      </c>
      <c r="E1010">
        <v>1.03E-2</v>
      </c>
      <c r="N1010">
        <v>28.604800000000001</v>
      </c>
      <c r="O1010">
        <v>218</v>
      </c>
      <c r="P1010">
        <v>28.604800000000001</v>
      </c>
      <c r="Q1010">
        <v>2000</v>
      </c>
      <c r="R1010">
        <v>28.604800000000001</v>
      </c>
      <c r="S1010">
        <v>4154</v>
      </c>
    </row>
    <row r="1011" spans="2:19" x14ac:dyDescent="0.3">
      <c r="B1011">
        <v>3119.2950000000001</v>
      </c>
      <c r="C1011">
        <v>70.832999999999998</v>
      </c>
      <c r="D1011">
        <v>6.6100000000000004E-3</v>
      </c>
      <c r="E1011">
        <v>1.0330000000000001E-2</v>
      </c>
      <c r="N1011">
        <v>28.6252</v>
      </c>
      <c r="O1011">
        <v>222</v>
      </c>
      <c r="P1011">
        <v>28.6252</v>
      </c>
      <c r="Q1011">
        <v>2005</v>
      </c>
      <c r="R1011">
        <v>28.6252</v>
      </c>
      <c r="S1011">
        <v>4170</v>
      </c>
    </row>
    <row r="1012" spans="2:19" x14ac:dyDescent="0.3">
      <c r="B1012">
        <v>3118.3310000000001</v>
      </c>
      <c r="C1012">
        <v>70.596999999999994</v>
      </c>
      <c r="D1012">
        <v>6.6299999999999996E-3</v>
      </c>
      <c r="E1012">
        <v>1.0359999999999999E-2</v>
      </c>
      <c r="N1012">
        <v>28.645600000000002</v>
      </c>
      <c r="O1012">
        <v>236</v>
      </c>
      <c r="P1012">
        <v>28.645600000000002</v>
      </c>
      <c r="Q1012">
        <v>2012</v>
      </c>
      <c r="R1012">
        <v>28.645600000000002</v>
      </c>
      <c r="S1012">
        <v>4151</v>
      </c>
    </row>
    <row r="1013" spans="2:19" x14ac:dyDescent="0.3">
      <c r="B1013">
        <v>3117.3670000000002</v>
      </c>
      <c r="C1013">
        <v>70.403999999999996</v>
      </c>
      <c r="D1013">
        <v>6.6400000000000001E-3</v>
      </c>
      <c r="E1013">
        <v>1.0370000000000001E-2</v>
      </c>
      <c r="N1013">
        <v>28.666</v>
      </c>
      <c r="O1013">
        <v>232</v>
      </c>
      <c r="P1013">
        <v>28.666</v>
      </c>
      <c r="Q1013">
        <v>2019</v>
      </c>
      <c r="R1013">
        <v>28.666</v>
      </c>
      <c r="S1013">
        <v>4175</v>
      </c>
    </row>
    <row r="1014" spans="2:19" x14ac:dyDescent="0.3">
      <c r="B1014">
        <v>3116.4029999999998</v>
      </c>
      <c r="C1014">
        <v>70.286000000000001</v>
      </c>
      <c r="D1014">
        <v>6.6499999999999997E-3</v>
      </c>
      <c r="E1014">
        <v>1.0370000000000001E-2</v>
      </c>
      <c r="N1014">
        <v>28.686399999999999</v>
      </c>
      <c r="O1014">
        <v>253</v>
      </c>
      <c r="P1014">
        <v>28.686399999999999</v>
      </c>
      <c r="Q1014">
        <v>2029</v>
      </c>
      <c r="R1014">
        <v>28.686399999999999</v>
      </c>
      <c r="S1014">
        <v>4186</v>
      </c>
    </row>
    <row r="1015" spans="2:19" x14ac:dyDescent="0.3">
      <c r="B1015">
        <v>3115.4380000000001</v>
      </c>
      <c r="C1015">
        <v>70.290000000000006</v>
      </c>
      <c r="D1015">
        <v>6.6600000000000001E-3</v>
      </c>
      <c r="E1015">
        <v>1.0370000000000001E-2</v>
      </c>
      <c r="N1015">
        <v>28.706800000000001</v>
      </c>
      <c r="O1015">
        <v>250</v>
      </c>
      <c r="P1015">
        <v>28.706800000000001</v>
      </c>
      <c r="Q1015">
        <v>2013</v>
      </c>
      <c r="R1015">
        <v>28.706800000000001</v>
      </c>
      <c r="S1015">
        <v>4129</v>
      </c>
    </row>
    <row r="1016" spans="2:19" x14ac:dyDescent="0.3">
      <c r="B1016">
        <v>3114.4740000000002</v>
      </c>
      <c r="C1016">
        <v>70.451999999999998</v>
      </c>
      <c r="D1016">
        <v>6.6499999999999997E-3</v>
      </c>
      <c r="E1016">
        <v>1.0359999999999999E-2</v>
      </c>
      <c r="N1016">
        <v>28.7272</v>
      </c>
      <c r="O1016">
        <v>246</v>
      </c>
      <c r="P1016">
        <v>28.7272</v>
      </c>
      <c r="Q1016">
        <v>2000</v>
      </c>
      <c r="R1016">
        <v>28.7272</v>
      </c>
      <c r="S1016">
        <v>4149</v>
      </c>
    </row>
    <row r="1017" spans="2:19" x14ac:dyDescent="0.3">
      <c r="B1017">
        <v>3113.51</v>
      </c>
      <c r="C1017">
        <v>70.751000000000005</v>
      </c>
      <c r="D1017">
        <v>6.6400000000000001E-3</v>
      </c>
      <c r="E1017">
        <v>1.0359999999999999E-2</v>
      </c>
      <c r="N1017">
        <v>28.747599999999998</v>
      </c>
      <c r="O1017">
        <v>239</v>
      </c>
      <c r="P1017">
        <v>28.747599999999998</v>
      </c>
      <c r="Q1017">
        <v>2015</v>
      </c>
      <c r="R1017">
        <v>28.747599999999998</v>
      </c>
      <c r="S1017">
        <v>4159</v>
      </c>
    </row>
    <row r="1018" spans="2:19" x14ac:dyDescent="0.3">
      <c r="B1018">
        <v>3112.5459999999998</v>
      </c>
      <c r="C1018">
        <v>71.099000000000004</v>
      </c>
      <c r="D1018">
        <v>6.6299999999999996E-3</v>
      </c>
      <c r="E1018">
        <v>1.0370000000000001E-2</v>
      </c>
      <c r="N1018">
        <v>28.768000000000001</v>
      </c>
      <c r="O1018">
        <v>248</v>
      </c>
      <c r="P1018">
        <v>28.768000000000001</v>
      </c>
      <c r="Q1018">
        <v>2000</v>
      </c>
      <c r="R1018">
        <v>28.768000000000001</v>
      </c>
      <c r="S1018">
        <v>4166</v>
      </c>
    </row>
    <row r="1019" spans="2:19" x14ac:dyDescent="0.3">
      <c r="B1019">
        <v>3111.5810000000001</v>
      </c>
      <c r="C1019">
        <v>71.378</v>
      </c>
      <c r="D1019">
        <v>6.6400000000000001E-3</v>
      </c>
      <c r="E1019">
        <v>1.04E-2</v>
      </c>
      <c r="N1019">
        <v>28.788399999999999</v>
      </c>
      <c r="O1019">
        <v>243</v>
      </c>
      <c r="P1019">
        <v>28.788399999999999</v>
      </c>
      <c r="Q1019">
        <v>2011</v>
      </c>
      <c r="R1019">
        <v>28.788399999999999</v>
      </c>
      <c r="S1019">
        <v>4181</v>
      </c>
    </row>
    <row r="1020" spans="2:19" x14ac:dyDescent="0.3">
      <c r="B1020">
        <v>3110.6170000000002</v>
      </c>
      <c r="C1020">
        <v>71.504999999999995</v>
      </c>
      <c r="D1020">
        <v>6.6499999999999997E-3</v>
      </c>
      <c r="E1020">
        <v>1.044E-2</v>
      </c>
      <c r="N1020">
        <v>28.808800000000002</v>
      </c>
      <c r="O1020">
        <v>229</v>
      </c>
      <c r="P1020">
        <v>28.808800000000002</v>
      </c>
      <c r="Q1020">
        <v>2011</v>
      </c>
      <c r="R1020">
        <v>28.808800000000002</v>
      </c>
      <c r="S1020">
        <v>4173</v>
      </c>
    </row>
    <row r="1021" spans="2:19" x14ac:dyDescent="0.3">
      <c r="B1021">
        <v>3109.6529999999998</v>
      </c>
      <c r="C1021">
        <v>71.478999999999999</v>
      </c>
      <c r="D1021">
        <v>6.6699999999999997E-3</v>
      </c>
      <c r="E1021">
        <v>1.0460000000000001E-2</v>
      </c>
      <c r="N1021">
        <v>28.8292</v>
      </c>
      <c r="O1021">
        <v>205</v>
      </c>
      <c r="P1021">
        <v>28.8292</v>
      </c>
      <c r="Q1021">
        <v>2036</v>
      </c>
      <c r="R1021">
        <v>28.8292</v>
      </c>
      <c r="S1021">
        <v>4147</v>
      </c>
    </row>
    <row r="1022" spans="2:19" x14ac:dyDescent="0.3">
      <c r="B1022">
        <v>3108.6889999999999</v>
      </c>
      <c r="C1022">
        <v>71.379000000000005</v>
      </c>
      <c r="D1022">
        <v>6.6899999999999998E-3</v>
      </c>
      <c r="E1022">
        <v>1.047E-2</v>
      </c>
      <c r="N1022">
        <v>28.849599999999999</v>
      </c>
      <c r="O1022">
        <v>253</v>
      </c>
      <c r="P1022">
        <v>28.849599999999999</v>
      </c>
      <c r="Q1022">
        <v>2003</v>
      </c>
      <c r="R1022">
        <v>28.849599999999999</v>
      </c>
      <c r="S1022">
        <v>4161</v>
      </c>
    </row>
    <row r="1023" spans="2:19" x14ac:dyDescent="0.3">
      <c r="B1023">
        <v>3107.7240000000002</v>
      </c>
      <c r="C1023">
        <v>71.320999999999998</v>
      </c>
      <c r="D1023">
        <v>6.7099999999999998E-3</v>
      </c>
      <c r="E1023">
        <v>1.048E-2</v>
      </c>
      <c r="N1023">
        <v>28.87</v>
      </c>
      <c r="O1023">
        <v>223</v>
      </c>
      <c r="P1023">
        <v>28.87</v>
      </c>
      <c r="Q1023">
        <v>2005</v>
      </c>
      <c r="R1023">
        <v>28.87</v>
      </c>
      <c r="S1023">
        <v>4185</v>
      </c>
    </row>
    <row r="1024" spans="2:19" x14ac:dyDescent="0.3">
      <c r="B1024">
        <v>3106.76</v>
      </c>
      <c r="C1024">
        <v>71.384</v>
      </c>
      <c r="D1024">
        <v>6.7099999999999998E-3</v>
      </c>
      <c r="E1024">
        <v>1.0489999999999999E-2</v>
      </c>
      <c r="N1024">
        <v>28.8904</v>
      </c>
      <c r="O1024">
        <v>228</v>
      </c>
      <c r="P1024">
        <v>28.8904</v>
      </c>
      <c r="Q1024">
        <v>2015</v>
      </c>
      <c r="R1024">
        <v>28.8904</v>
      </c>
      <c r="S1024">
        <v>4163</v>
      </c>
    </row>
    <row r="1025" spans="2:19" x14ac:dyDescent="0.3">
      <c r="B1025">
        <v>3105.7959999999998</v>
      </c>
      <c r="C1025">
        <v>71.564999999999998</v>
      </c>
      <c r="D1025">
        <v>6.7099999999999998E-3</v>
      </c>
      <c r="E1025">
        <v>1.0500000000000001E-2</v>
      </c>
      <c r="N1025">
        <v>28.910799999999998</v>
      </c>
      <c r="O1025">
        <v>225</v>
      </c>
      <c r="P1025">
        <v>28.910799999999998</v>
      </c>
      <c r="Q1025">
        <v>2004</v>
      </c>
      <c r="R1025">
        <v>28.910799999999998</v>
      </c>
      <c r="S1025">
        <v>4164</v>
      </c>
    </row>
    <row r="1026" spans="2:19" x14ac:dyDescent="0.3">
      <c r="B1026">
        <v>3104.8319999999999</v>
      </c>
      <c r="C1026">
        <v>71.778000000000006</v>
      </c>
      <c r="D1026">
        <v>6.7099999999999998E-3</v>
      </c>
      <c r="E1026">
        <v>1.0540000000000001E-2</v>
      </c>
      <c r="N1026">
        <v>28.9312</v>
      </c>
      <c r="O1026">
        <v>238</v>
      </c>
      <c r="P1026">
        <v>28.9312</v>
      </c>
      <c r="Q1026">
        <v>2007</v>
      </c>
      <c r="R1026">
        <v>28.9312</v>
      </c>
      <c r="S1026">
        <v>4162</v>
      </c>
    </row>
    <row r="1027" spans="2:19" x14ac:dyDescent="0.3">
      <c r="B1027">
        <v>3103.8670000000002</v>
      </c>
      <c r="C1027">
        <v>71.915000000000006</v>
      </c>
      <c r="D1027">
        <v>6.7200000000000003E-3</v>
      </c>
      <c r="E1027">
        <v>1.0580000000000001E-2</v>
      </c>
      <c r="N1027">
        <v>28.951599999999999</v>
      </c>
      <c r="O1027">
        <v>235</v>
      </c>
      <c r="P1027">
        <v>28.951599999999999</v>
      </c>
      <c r="Q1027">
        <v>2031</v>
      </c>
      <c r="R1027">
        <v>28.951599999999999</v>
      </c>
      <c r="S1027">
        <v>4179</v>
      </c>
    </row>
    <row r="1028" spans="2:19" x14ac:dyDescent="0.3">
      <c r="B1028">
        <v>3102.9029999999998</v>
      </c>
      <c r="C1028">
        <v>71.915999999999997</v>
      </c>
      <c r="D1028">
        <v>6.7400000000000003E-3</v>
      </c>
      <c r="E1028">
        <v>1.0619999999999999E-2</v>
      </c>
      <c r="N1028">
        <v>28.972000000000001</v>
      </c>
      <c r="O1028">
        <v>218</v>
      </c>
      <c r="P1028">
        <v>28.972000000000001</v>
      </c>
      <c r="Q1028">
        <v>2013</v>
      </c>
      <c r="R1028">
        <v>28.972000000000001</v>
      </c>
      <c r="S1028">
        <v>4185</v>
      </c>
    </row>
    <row r="1029" spans="2:19" x14ac:dyDescent="0.3">
      <c r="B1029">
        <v>3101.9389999999999</v>
      </c>
      <c r="C1029">
        <v>71.796000000000006</v>
      </c>
      <c r="D1029">
        <v>6.7499999999999999E-3</v>
      </c>
      <c r="E1029">
        <v>1.065E-2</v>
      </c>
      <c r="N1029">
        <v>28.9924</v>
      </c>
      <c r="O1029">
        <v>214</v>
      </c>
      <c r="P1029">
        <v>28.9924</v>
      </c>
      <c r="Q1029">
        <v>2037</v>
      </c>
      <c r="R1029">
        <v>28.9924</v>
      </c>
      <c r="S1029">
        <v>4184</v>
      </c>
    </row>
    <row r="1030" spans="2:19" x14ac:dyDescent="0.3">
      <c r="B1030">
        <v>3100.9749999999999</v>
      </c>
      <c r="C1030">
        <v>71.632000000000005</v>
      </c>
      <c r="D1030">
        <v>6.77E-3</v>
      </c>
      <c r="E1030">
        <v>1.0659999999999999E-2</v>
      </c>
      <c r="N1030">
        <v>29.012799999999999</v>
      </c>
      <c r="O1030">
        <v>235</v>
      </c>
      <c r="P1030">
        <v>29.012799999999999</v>
      </c>
      <c r="Q1030">
        <v>2029</v>
      </c>
      <c r="R1030">
        <v>29.012799999999999</v>
      </c>
      <c r="S1030">
        <v>4189</v>
      </c>
    </row>
    <row r="1031" spans="2:19" x14ac:dyDescent="0.3">
      <c r="B1031">
        <v>3100.01</v>
      </c>
      <c r="C1031">
        <v>71.524000000000001</v>
      </c>
      <c r="D1031">
        <v>6.7799999999999996E-3</v>
      </c>
      <c r="E1031">
        <v>1.065E-2</v>
      </c>
      <c r="N1031">
        <v>29.033200000000001</v>
      </c>
      <c r="O1031">
        <v>219</v>
      </c>
      <c r="P1031">
        <v>29.033200000000001</v>
      </c>
      <c r="Q1031">
        <v>2026</v>
      </c>
      <c r="R1031">
        <v>29.033200000000001</v>
      </c>
      <c r="S1031">
        <v>4210</v>
      </c>
    </row>
    <row r="1032" spans="2:19" x14ac:dyDescent="0.3">
      <c r="B1032">
        <v>3099.0459999999998</v>
      </c>
      <c r="C1032">
        <v>71.531000000000006</v>
      </c>
      <c r="D1032">
        <v>6.77E-3</v>
      </c>
      <c r="E1032">
        <v>1.065E-2</v>
      </c>
      <c r="N1032">
        <v>29.053599999999999</v>
      </c>
      <c r="O1032">
        <v>232</v>
      </c>
      <c r="P1032">
        <v>29.053599999999999</v>
      </c>
      <c r="Q1032">
        <v>2029</v>
      </c>
      <c r="R1032">
        <v>29.053599999999999</v>
      </c>
      <c r="S1032">
        <v>4207</v>
      </c>
    </row>
    <row r="1033" spans="2:19" x14ac:dyDescent="0.3">
      <c r="B1033">
        <v>3098.0819999999999</v>
      </c>
      <c r="C1033">
        <v>71.629000000000005</v>
      </c>
      <c r="D1033">
        <v>6.77E-3</v>
      </c>
      <c r="E1033">
        <v>1.0670000000000001E-2</v>
      </c>
      <c r="N1033">
        <v>29.074000000000002</v>
      </c>
      <c r="O1033">
        <v>239</v>
      </c>
      <c r="P1033">
        <v>29.074000000000002</v>
      </c>
      <c r="Q1033">
        <v>2035</v>
      </c>
      <c r="R1033">
        <v>29.074000000000002</v>
      </c>
      <c r="S1033">
        <v>4206</v>
      </c>
    </row>
    <row r="1034" spans="2:19" x14ac:dyDescent="0.3">
      <c r="B1034">
        <v>3097.1179999999999</v>
      </c>
      <c r="C1034">
        <v>71.741</v>
      </c>
      <c r="D1034">
        <v>6.77E-3</v>
      </c>
      <c r="E1034">
        <v>1.0710000000000001E-2</v>
      </c>
      <c r="N1034">
        <v>29.0944</v>
      </c>
      <c r="O1034">
        <v>229</v>
      </c>
      <c r="P1034">
        <v>29.0944</v>
      </c>
      <c r="Q1034">
        <v>2055</v>
      </c>
      <c r="R1034">
        <v>29.0944</v>
      </c>
      <c r="S1034">
        <v>4227</v>
      </c>
    </row>
    <row r="1035" spans="2:19" x14ac:dyDescent="0.3">
      <c r="B1035">
        <v>3096.154</v>
      </c>
      <c r="C1035">
        <v>71.811000000000007</v>
      </c>
      <c r="D1035">
        <v>6.7799999999999996E-3</v>
      </c>
      <c r="E1035">
        <v>1.074E-2</v>
      </c>
      <c r="N1035">
        <v>29.114799999999999</v>
      </c>
      <c r="O1035">
        <v>224</v>
      </c>
      <c r="P1035">
        <v>29.114799999999999</v>
      </c>
      <c r="Q1035">
        <v>2073</v>
      </c>
      <c r="R1035">
        <v>29.114799999999999</v>
      </c>
      <c r="S1035">
        <v>4236</v>
      </c>
    </row>
    <row r="1036" spans="2:19" x14ac:dyDescent="0.3">
      <c r="B1036">
        <v>3095.1889999999999</v>
      </c>
      <c r="C1036">
        <v>71.852000000000004</v>
      </c>
      <c r="D1036">
        <v>6.79E-3</v>
      </c>
      <c r="E1036">
        <v>1.076E-2</v>
      </c>
      <c r="N1036">
        <v>29.135200000000001</v>
      </c>
      <c r="O1036">
        <v>241</v>
      </c>
      <c r="P1036">
        <v>29.135200000000001</v>
      </c>
      <c r="Q1036">
        <v>2083</v>
      </c>
      <c r="R1036">
        <v>29.135200000000001</v>
      </c>
      <c r="S1036">
        <v>4282</v>
      </c>
    </row>
    <row r="1037" spans="2:19" x14ac:dyDescent="0.3">
      <c r="B1037">
        <v>3094.2249999999999</v>
      </c>
      <c r="C1037">
        <v>71.903000000000006</v>
      </c>
      <c r="D1037">
        <v>6.7999999999999996E-3</v>
      </c>
      <c r="E1037">
        <v>1.077E-2</v>
      </c>
      <c r="N1037">
        <v>29.1556</v>
      </c>
      <c r="O1037">
        <v>226</v>
      </c>
      <c r="P1037">
        <v>29.1556</v>
      </c>
      <c r="Q1037">
        <v>2099</v>
      </c>
      <c r="R1037">
        <v>29.1556</v>
      </c>
      <c r="S1037">
        <v>4255</v>
      </c>
    </row>
    <row r="1038" spans="2:19" x14ac:dyDescent="0.3">
      <c r="B1038">
        <v>3093.261</v>
      </c>
      <c r="C1038">
        <v>71.960999999999999</v>
      </c>
      <c r="D1038">
        <v>6.7999999999999996E-3</v>
      </c>
      <c r="E1038">
        <v>1.078E-2</v>
      </c>
      <c r="N1038">
        <v>29.175999999999998</v>
      </c>
      <c r="O1038">
        <v>208</v>
      </c>
      <c r="P1038">
        <v>29.175999999999998</v>
      </c>
      <c r="Q1038">
        <v>2123</v>
      </c>
      <c r="R1038">
        <v>29.175999999999998</v>
      </c>
      <c r="S1038">
        <v>4326</v>
      </c>
    </row>
    <row r="1039" spans="2:19" x14ac:dyDescent="0.3">
      <c r="B1039">
        <v>3092.297</v>
      </c>
      <c r="C1039">
        <v>71.968000000000004</v>
      </c>
      <c r="D1039">
        <v>6.8100000000000001E-3</v>
      </c>
      <c r="E1039">
        <v>1.0800000000000001E-2</v>
      </c>
      <c r="N1039">
        <v>29.196400000000001</v>
      </c>
      <c r="O1039">
        <v>245</v>
      </c>
      <c r="P1039">
        <v>29.196400000000001</v>
      </c>
      <c r="Q1039">
        <v>2138</v>
      </c>
      <c r="R1039">
        <v>29.196400000000001</v>
      </c>
      <c r="S1039">
        <v>4301</v>
      </c>
    </row>
    <row r="1040" spans="2:19" x14ac:dyDescent="0.3">
      <c r="B1040">
        <v>3091.3330000000001</v>
      </c>
      <c r="C1040">
        <v>71.885000000000005</v>
      </c>
      <c r="D1040">
        <v>6.8199999999999997E-3</v>
      </c>
      <c r="E1040">
        <v>1.0840000000000001E-2</v>
      </c>
      <c r="N1040">
        <v>29.216799999999999</v>
      </c>
      <c r="O1040">
        <v>218</v>
      </c>
      <c r="P1040">
        <v>29.216799999999999</v>
      </c>
      <c r="Q1040">
        <v>2153</v>
      </c>
      <c r="R1040">
        <v>29.216799999999999</v>
      </c>
      <c r="S1040">
        <v>4388</v>
      </c>
    </row>
    <row r="1041" spans="2:19" x14ac:dyDescent="0.3">
      <c r="B1041">
        <v>3090.3679999999999</v>
      </c>
      <c r="C1041">
        <v>71.733999999999995</v>
      </c>
      <c r="D1041">
        <v>6.8399999999999997E-3</v>
      </c>
      <c r="E1041">
        <v>1.0869999999999999E-2</v>
      </c>
      <c r="N1041">
        <v>29.237200000000001</v>
      </c>
      <c r="O1041">
        <v>260</v>
      </c>
      <c r="P1041">
        <v>29.237200000000001</v>
      </c>
      <c r="Q1041">
        <v>2181</v>
      </c>
      <c r="R1041">
        <v>29.237200000000001</v>
      </c>
      <c r="S1041">
        <v>4390</v>
      </c>
    </row>
    <row r="1042" spans="2:19" x14ac:dyDescent="0.3">
      <c r="B1042">
        <v>3089.404</v>
      </c>
      <c r="C1042">
        <v>71.582999999999998</v>
      </c>
      <c r="D1042">
        <v>6.8500000000000002E-3</v>
      </c>
      <c r="E1042">
        <v>1.09E-2</v>
      </c>
      <c r="N1042">
        <v>29.2576</v>
      </c>
      <c r="O1042">
        <v>246</v>
      </c>
      <c r="P1042">
        <v>29.2576</v>
      </c>
      <c r="Q1042">
        <v>2272</v>
      </c>
      <c r="R1042">
        <v>29.2576</v>
      </c>
      <c r="S1042">
        <v>4466</v>
      </c>
    </row>
    <row r="1043" spans="2:19" x14ac:dyDescent="0.3">
      <c r="B1043">
        <v>3088.44</v>
      </c>
      <c r="C1043">
        <v>71.481999999999999</v>
      </c>
      <c r="D1043">
        <v>6.8700000000000002E-3</v>
      </c>
      <c r="E1043">
        <v>1.0919999999999999E-2</v>
      </c>
      <c r="N1043">
        <v>29.277999999999999</v>
      </c>
      <c r="O1043">
        <v>231</v>
      </c>
      <c r="P1043">
        <v>29.277999999999999</v>
      </c>
      <c r="Q1043">
        <v>2327</v>
      </c>
      <c r="R1043">
        <v>29.277999999999999</v>
      </c>
      <c r="S1043">
        <v>4568</v>
      </c>
    </row>
    <row r="1044" spans="2:19" x14ac:dyDescent="0.3">
      <c r="B1044">
        <v>3087.4760000000001</v>
      </c>
      <c r="C1044">
        <v>71.429000000000002</v>
      </c>
      <c r="D1044">
        <v>6.8799999999999998E-3</v>
      </c>
      <c r="E1044">
        <v>1.094E-2</v>
      </c>
      <c r="N1044">
        <v>29.298400000000001</v>
      </c>
      <c r="O1044">
        <v>227</v>
      </c>
      <c r="P1044">
        <v>29.298400000000001</v>
      </c>
      <c r="Q1044">
        <v>2487</v>
      </c>
      <c r="R1044">
        <v>29.298400000000001</v>
      </c>
      <c r="S1044">
        <v>4654</v>
      </c>
    </row>
    <row r="1045" spans="2:19" x14ac:dyDescent="0.3">
      <c r="B1045">
        <v>3086.511</v>
      </c>
      <c r="C1045">
        <v>71.385000000000005</v>
      </c>
      <c r="D1045">
        <v>6.8900000000000003E-3</v>
      </c>
      <c r="E1045">
        <v>1.0959999999999999E-2</v>
      </c>
      <c r="N1045">
        <v>29.3188</v>
      </c>
      <c r="O1045">
        <v>234</v>
      </c>
      <c r="P1045">
        <v>29.3188</v>
      </c>
      <c r="Q1045">
        <v>2675</v>
      </c>
      <c r="R1045">
        <v>29.3188</v>
      </c>
      <c r="S1045">
        <v>4871</v>
      </c>
    </row>
    <row r="1046" spans="2:19" x14ac:dyDescent="0.3">
      <c r="B1046">
        <v>3085.547</v>
      </c>
      <c r="C1046">
        <v>71.311999999999998</v>
      </c>
      <c r="D1046">
        <v>6.8900000000000003E-3</v>
      </c>
      <c r="E1046">
        <v>1.0970000000000001E-2</v>
      </c>
      <c r="N1046">
        <v>29.339200000000002</v>
      </c>
      <c r="O1046">
        <v>247</v>
      </c>
      <c r="P1046">
        <v>29.339200000000002</v>
      </c>
      <c r="Q1046">
        <v>2744</v>
      </c>
      <c r="R1046">
        <v>29.339200000000002</v>
      </c>
      <c r="S1046">
        <v>5081</v>
      </c>
    </row>
    <row r="1047" spans="2:19" x14ac:dyDescent="0.3">
      <c r="B1047">
        <v>3084.5830000000001</v>
      </c>
      <c r="C1047">
        <v>71.207999999999998</v>
      </c>
      <c r="D1047">
        <v>6.8999999999999999E-3</v>
      </c>
      <c r="E1047">
        <v>1.098E-2</v>
      </c>
      <c r="N1047">
        <v>29.3596</v>
      </c>
      <c r="O1047">
        <v>220</v>
      </c>
      <c r="P1047">
        <v>29.3596</v>
      </c>
      <c r="Q1047">
        <v>2908</v>
      </c>
      <c r="R1047">
        <v>29.3596</v>
      </c>
      <c r="S1047">
        <v>5259</v>
      </c>
    </row>
    <row r="1048" spans="2:19" x14ac:dyDescent="0.3">
      <c r="B1048">
        <v>3083.6190000000001</v>
      </c>
      <c r="C1048">
        <v>71.099000000000004</v>
      </c>
      <c r="D1048">
        <v>6.9100000000000003E-3</v>
      </c>
      <c r="E1048">
        <v>1.0999999999999999E-2</v>
      </c>
      <c r="N1048">
        <v>29.38</v>
      </c>
      <c r="O1048">
        <v>236</v>
      </c>
      <c r="P1048">
        <v>29.38</v>
      </c>
      <c r="Q1048">
        <v>2199</v>
      </c>
      <c r="R1048">
        <v>29.38</v>
      </c>
      <c r="S1048">
        <v>4444</v>
      </c>
    </row>
    <row r="1049" spans="2:19" x14ac:dyDescent="0.3">
      <c r="B1049">
        <v>3082.654</v>
      </c>
      <c r="C1049">
        <v>71.003</v>
      </c>
      <c r="D1049">
        <v>6.9199999999999999E-3</v>
      </c>
      <c r="E1049">
        <v>1.103E-2</v>
      </c>
      <c r="N1049">
        <v>29.400400000000001</v>
      </c>
      <c r="O1049">
        <v>250</v>
      </c>
      <c r="P1049">
        <v>29.400400000000001</v>
      </c>
      <c r="Q1049">
        <v>2868</v>
      </c>
      <c r="R1049">
        <v>29.400400000000001</v>
      </c>
      <c r="S1049">
        <v>5821</v>
      </c>
    </row>
    <row r="1050" spans="2:19" x14ac:dyDescent="0.3">
      <c r="B1050">
        <v>3081.69</v>
      </c>
      <c r="C1050">
        <v>70.911000000000001</v>
      </c>
      <c r="D1050">
        <v>6.9300000000000004E-3</v>
      </c>
      <c r="E1050">
        <v>1.106E-2</v>
      </c>
      <c r="N1050">
        <v>29.4208</v>
      </c>
      <c r="O1050">
        <v>223</v>
      </c>
      <c r="P1050">
        <v>29.4208</v>
      </c>
      <c r="Q1050">
        <v>2783</v>
      </c>
      <c r="R1050">
        <v>29.4208</v>
      </c>
      <c r="S1050">
        <v>5986</v>
      </c>
    </row>
    <row r="1051" spans="2:19" x14ac:dyDescent="0.3">
      <c r="B1051">
        <v>3080.7260000000001</v>
      </c>
      <c r="C1051">
        <v>70.802000000000007</v>
      </c>
      <c r="D1051">
        <v>6.94E-3</v>
      </c>
      <c r="E1051">
        <v>1.1089999999999999E-2</v>
      </c>
      <c r="N1051">
        <v>29.441199999999998</v>
      </c>
      <c r="O1051">
        <v>218</v>
      </c>
      <c r="P1051">
        <v>29.441199999999998</v>
      </c>
      <c r="Q1051">
        <v>2680</v>
      </c>
      <c r="R1051">
        <v>29.441199999999998</v>
      </c>
      <c r="S1051">
        <v>6076</v>
      </c>
    </row>
    <row r="1052" spans="2:19" x14ac:dyDescent="0.3">
      <c r="B1052">
        <v>3079.7620000000002</v>
      </c>
      <c r="C1052">
        <v>70.685000000000002</v>
      </c>
      <c r="D1052">
        <v>6.9499999999999996E-3</v>
      </c>
      <c r="E1052">
        <v>1.11E-2</v>
      </c>
      <c r="N1052">
        <v>29.461600000000001</v>
      </c>
      <c r="O1052">
        <v>249</v>
      </c>
      <c r="P1052">
        <v>29.461600000000001</v>
      </c>
      <c r="Q1052">
        <v>2704</v>
      </c>
      <c r="R1052">
        <v>29.461600000000001</v>
      </c>
      <c r="S1052">
        <v>5849</v>
      </c>
    </row>
    <row r="1053" spans="2:19" x14ac:dyDescent="0.3">
      <c r="B1053">
        <v>3078.797</v>
      </c>
      <c r="C1053">
        <v>70.603999999999999</v>
      </c>
      <c r="D1053">
        <v>6.9699999999999996E-3</v>
      </c>
      <c r="E1053">
        <v>1.11E-2</v>
      </c>
      <c r="N1053">
        <v>29.481999999999999</v>
      </c>
      <c r="O1053">
        <v>262</v>
      </c>
      <c r="P1053">
        <v>29.481999999999999</v>
      </c>
      <c r="Q1053">
        <v>2309</v>
      </c>
      <c r="R1053">
        <v>29.481999999999999</v>
      </c>
      <c r="S1053">
        <v>5660</v>
      </c>
    </row>
    <row r="1054" spans="2:19" x14ac:dyDescent="0.3">
      <c r="B1054">
        <v>3077.8330000000001</v>
      </c>
      <c r="C1054">
        <v>70.616</v>
      </c>
      <c r="D1054">
        <v>6.9800000000000001E-3</v>
      </c>
      <c r="E1054">
        <v>1.11E-2</v>
      </c>
      <c r="N1054">
        <v>29.502400000000002</v>
      </c>
      <c r="O1054">
        <v>257</v>
      </c>
      <c r="P1054">
        <v>29.502400000000002</v>
      </c>
      <c r="Q1054">
        <v>2187</v>
      </c>
      <c r="R1054">
        <v>29.502400000000002</v>
      </c>
      <c r="S1054">
        <v>5456</v>
      </c>
    </row>
    <row r="1055" spans="2:19" x14ac:dyDescent="0.3">
      <c r="B1055">
        <v>3076.8690000000001</v>
      </c>
      <c r="C1055">
        <v>70.757999999999996</v>
      </c>
      <c r="D1055">
        <v>6.9800000000000001E-3</v>
      </c>
      <c r="E1055">
        <v>1.1089999999999999E-2</v>
      </c>
      <c r="N1055">
        <v>29.5228</v>
      </c>
      <c r="O1055">
        <v>236</v>
      </c>
      <c r="P1055">
        <v>29.5228</v>
      </c>
      <c r="Q1055">
        <v>2098</v>
      </c>
      <c r="R1055">
        <v>29.5228</v>
      </c>
      <c r="S1055">
        <v>5234</v>
      </c>
    </row>
    <row r="1056" spans="2:19" x14ac:dyDescent="0.3">
      <c r="B1056">
        <v>3075.9050000000002</v>
      </c>
      <c r="C1056">
        <v>71.022000000000006</v>
      </c>
      <c r="D1056">
        <v>6.9800000000000001E-3</v>
      </c>
      <c r="E1056">
        <v>1.11E-2</v>
      </c>
      <c r="N1056">
        <v>29.543199999999999</v>
      </c>
      <c r="O1056">
        <v>254</v>
      </c>
      <c r="P1056">
        <v>29.543199999999999</v>
      </c>
      <c r="Q1056">
        <v>2011</v>
      </c>
      <c r="R1056">
        <v>29.543199999999999</v>
      </c>
      <c r="S1056">
        <v>4969</v>
      </c>
    </row>
    <row r="1057" spans="2:19" x14ac:dyDescent="0.3">
      <c r="B1057">
        <v>3074.94</v>
      </c>
      <c r="C1057">
        <v>71.340999999999994</v>
      </c>
      <c r="D1057">
        <v>6.9800000000000001E-3</v>
      </c>
      <c r="E1057">
        <v>1.112E-2</v>
      </c>
      <c r="N1057">
        <v>29.563600000000001</v>
      </c>
      <c r="O1057">
        <v>236</v>
      </c>
      <c r="P1057">
        <v>29.563600000000001</v>
      </c>
      <c r="Q1057">
        <v>2092</v>
      </c>
      <c r="R1057">
        <v>29.563600000000001</v>
      </c>
      <c r="S1057">
        <v>4779</v>
      </c>
    </row>
    <row r="1058" spans="2:19" x14ac:dyDescent="0.3">
      <c r="B1058">
        <v>3073.9760000000001</v>
      </c>
      <c r="C1058">
        <v>71.617000000000004</v>
      </c>
      <c r="D1058">
        <v>6.9800000000000001E-3</v>
      </c>
      <c r="E1058">
        <v>1.115E-2</v>
      </c>
      <c r="N1058">
        <v>29.584</v>
      </c>
      <c r="O1058">
        <v>249</v>
      </c>
      <c r="P1058">
        <v>29.584</v>
      </c>
      <c r="Q1058">
        <v>2107</v>
      </c>
      <c r="R1058">
        <v>29.584</v>
      </c>
      <c r="S1058">
        <v>4617</v>
      </c>
    </row>
    <row r="1059" spans="2:19" x14ac:dyDescent="0.3">
      <c r="B1059">
        <v>3073.0120000000002</v>
      </c>
      <c r="C1059">
        <v>71.78</v>
      </c>
      <c r="D1059">
        <v>6.9899999999999997E-3</v>
      </c>
      <c r="E1059">
        <v>1.1180000000000001E-2</v>
      </c>
      <c r="N1059">
        <v>29.604399999999998</v>
      </c>
      <c r="O1059">
        <v>235</v>
      </c>
      <c r="P1059">
        <v>29.604399999999998</v>
      </c>
      <c r="Q1059">
        <v>2142</v>
      </c>
      <c r="R1059">
        <v>29.604399999999998</v>
      </c>
      <c r="S1059">
        <v>4531</v>
      </c>
    </row>
    <row r="1060" spans="2:19" x14ac:dyDescent="0.3">
      <c r="B1060">
        <v>3072.0479999999998</v>
      </c>
      <c r="C1060">
        <v>71.822999999999993</v>
      </c>
      <c r="D1060">
        <v>7.0000000000000001E-3</v>
      </c>
      <c r="E1060">
        <v>1.1209999999999999E-2</v>
      </c>
      <c r="N1060">
        <v>29.6248</v>
      </c>
      <c r="O1060">
        <v>252</v>
      </c>
      <c r="P1060">
        <v>29.6248</v>
      </c>
      <c r="Q1060">
        <v>2115</v>
      </c>
      <c r="R1060">
        <v>29.6248</v>
      </c>
      <c r="S1060">
        <v>4469</v>
      </c>
    </row>
    <row r="1061" spans="2:19" x14ac:dyDescent="0.3">
      <c r="B1061">
        <v>3071.0830000000001</v>
      </c>
      <c r="C1061">
        <v>71.783000000000001</v>
      </c>
      <c r="D1061">
        <v>7.0099999999999997E-3</v>
      </c>
      <c r="E1061">
        <v>1.123E-2</v>
      </c>
      <c r="N1061">
        <v>29.645199999999999</v>
      </c>
      <c r="O1061">
        <v>215</v>
      </c>
      <c r="P1061">
        <v>29.645199999999999</v>
      </c>
      <c r="Q1061">
        <v>2057</v>
      </c>
      <c r="R1061">
        <v>29.645199999999999</v>
      </c>
      <c r="S1061">
        <v>4395</v>
      </c>
    </row>
    <row r="1062" spans="2:19" x14ac:dyDescent="0.3">
      <c r="B1062">
        <v>3070.1190000000001</v>
      </c>
      <c r="C1062">
        <v>71.683000000000007</v>
      </c>
      <c r="D1062">
        <v>7.0200000000000002E-3</v>
      </c>
      <c r="E1062">
        <v>1.1259999999999999E-2</v>
      </c>
      <c r="N1062">
        <v>29.665600000000001</v>
      </c>
      <c r="O1062">
        <v>250</v>
      </c>
      <c r="P1062">
        <v>29.665600000000001</v>
      </c>
      <c r="Q1062">
        <v>2023</v>
      </c>
      <c r="R1062">
        <v>29.665600000000001</v>
      </c>
      <c r="S1062">
        <v>4336</v>
      </c>
    </row>
    <row r="1063" spans="2:19" x14ac:dyDescent="0.3">
      <c r="B1063">
        <v>3069.1550000000002</v>
      </c>
      <c r="C1063">
        <v>71.513999999999996</v>
      </c>
      <c r="D1063">
        <v>7.0299999999999998E-3</v>
      </c>
      <c r="E1063">
        <v>1.129E-2</v>
      </c>
      <c r="N1063">
        <v>29.686</v>
      </c>
      <c r="O1063">
        <v>245</v>
      </c>
      <c r="P1063">
        <v>29.686</v>
      </c>
      <c r="Q1063">
        <v>2029</v>
      </c>
      <c r="R1063">
        <v>29.686</v>
      </c>
      <c r="S1063">
        <v>4309</v>
      </c>
    </row>
    <row r="1064" spans="2:19" x14ac:dyDescent="0.3">
      <c r="B1064">
        <v>3068.1909999999998</v>
      </c>
      <c r="C1064">
        <v>71.281000000000006</v>
      </c>
      <c r="D1064">
        <v>7.0400000000000003E-3</v>
      </c>
      <c r="E1064">
        <v>1.132E-2</v>
      </c>
      <c r="N1064">
        <v>29.706399999999999</v>
      </c>
      <c r="O1064">
        <v>225</v>
      </c>
      <c r="P1064">
        <v>29.706399999999999</v>
      </c>
      <c r="Q1064">
        <v>2029</v>
      </c>
      <c r="R1064">
        <v>29.706399999999999</v>
      </c>
      <c r="S1064">
        <v>4291</v>
      </c>
    </row>
    <row r="1065" spans="2:19" x14ac:dyDescent="0.3">
      <c r="B1065">
        <v>3067.2269999999999</v>
      </c>
      <c r="C1065">
        <v>71.039000000000001</v>
      </c>
      <c r="D1065">
        <v>7.0600000000000003E-3</v>
      </c>
      <c r="E1065">
        <v>1.132E-2</v>
      </c>
      <c r="N1065">
        <v>29.726800000000001</v>
      </c>
      <c r="O1065">
        <v>238</v>
      </c>
      <c r="P1065">
        <v>29.726800000000001</v>
      </c>
      <c r="Q1065">
        <v>2054</v>
      </c>
      <c r="R1065">
        <v>29.726800000000001</v>
      </c>
      <c r="S1065">
        <v>4234</v>
      </c>
    </row>
    <row r="1066" spans="2:19" x14ac:dyDescent="0.3">
      <c r="B1066">
        <v>3066.2620000000002</v>
      </c>
      <c r="C1066">
        <v>70.873999999999995</v>
      </c>
      <c r="D1066">
        <v>7.0699999999999999E-3</v>
      </c>
      <c r="E1066">
        <v>1.1310000000000001E-2</v>
      </c>
      <c r="N1066">
        <v>29.747199999999999</v>
      </c>
      <c r="O1066">
        <v>229</v>
      </c>
      <c r="P1066">
        <v>29.747199999999999</v>
      </c>
      <c r="Q1066">
        <v>2082</v>
      </c>
      <c r="R1066">
        <v>29.747199999999999</v>
      </c>
      <c r="S1066">
        <v>4250</v>
      </c>
    </row>
    <row r="1067" spans="2:19" x14ac:dyDescent="0.3">
      <c r="B1067">
        <v>3065.2979999999998</v>
      </c>
      <c r="C1067">
        <v>70.853999999999999</v>
      </c>
      <c r="D1067">
        <v>7.0699999999999999E-3</v>
      </c>
      <c r="E1067">
        <v>1.1299999999999999E-2</v>
      </c>
      <c r="N1067">
        <v>29.767600000000002</v>
      </c>
      <c r="O1067">
        <v>257</v>
      </c>
      <c r="P1067">
        <v>29.767600000000002</v>
      </c>
      <c r="Q1067">
        <v>2073</v>
      </c>
      <c r="R1067">
        <v>29.767600000000002</v>
      </c>
      <c r="S1067">
        <v>4219</v>
      </c>
    </row>
    <row r="1068" spans="2:19" x14ac:dyDescent="0.3">
      <c r="B1068">
        <v>3064.3339999999998</v>
      </c>
      <c r="C1068">
        <v>70.991</v>
      </c>
      <c r="D1068">
        <v>7.0699999999999999E-3</v>
      </c>
      <c r="E1068">
        <v>1.128E-2</v>
      </c>
      <c r="N1068">
        <v>29.788</v>
      </c>
      <c r="O1068">
        <v>214</v>
      </c>
      <c r="P1068">
        <v>29.788</v>
      </c>
      <c r="Q1068">
        <v>2061</v>
      </c>
      <c r="R1068">
        <v>29.788</v>
      </c>
      <c r="S1068">
        <v>4223</v>
      </c>
    </row>
    <row r="1069" spans="2:19" x14ac:dyDescent="0.3">
      <c r="B1069">
        <v>3063.37</v>
      </c>
      <c r="C1069">
        <v>71.234999999999999</v>
      </c>
      <c r="D1069">
        <v>7.0600000000000003E-3</v>
      </c>
      <c r="E1069">
        <v>1.129E-2</v>
      </c>
      <c r="N1069">
        <v>29.808399999999999</v>
      </c>
      <c r="O1069">
        <v>262</v>
      </c>
      <c r="P1069">
        <v>29.808399999999999</v>
      </c>
      <c r="Q1069">
        <v>2050</v>
      </c>
      <c r="R1069">
        <v>29.808399999999999</v>
      </c>
      <c r="S1069">
        <v>4230</v>
      </c>
    </row>
    <row r="1070" spans="2:19" x14ac:dyDescent="0.3">
      <c r="B1070">
        <v>3062.4059999999999</v>
      </c>
      <c r="C1070">
        <v>71.507000000000005</v>
      </c>
      <c r="D1070">
        <v>7.0600000000000003E-3</v>
      </c>
      <c r="E1070">
        <v>1.1310000000000001E-2</v>
      </c>
      <c r="N1070">
        <v>29.828800000000001</v>
      </c>
      <c r="O1070">
        <v>262</v>
      </c>
      <c r="P1070">
        <v>29.828800000000001</v>
      </c>
      <c r="Q1070">
        <v>2045</v>
      </c>
      <c r="R1070">
        <v>29.828800000000001</v>
      </c>
      <c r="S1070">
        <v>4232</v>
      </c>
    </row>
    <row r="1071" spans="2:19" x14ac:dyDescent="0.3">
      <c r="B1071">
        <v>3061.4409999999998</v>
      </c>
      <c r="C1071">
        <v>71.733999999999995</v>
      </c>
      <c r="D1071">
        <v>7.0499999999999998E-3</v>
      </c>
      <c r="E1071">
        <v>1.1339999999999999E-2</v>
      </c>
      <c r="N1071">
        <v>29.8492</v>
      </c>
      <c r="O1071">
        <v>229</v>
      </c>
      <c r="P1071">
        <v>29.8492</v>
      </c>
      <c r="Q1071">
        <v>2073</v>
      </c>
      <c r="R1071">
        <v>29.8492</v>
      </c>
      <c r="S1071">
        <v>4205</v>
      </c>
    </row>
    <row r="1072" spans="2:19" x14ac:dyDescent="0.3">
      <c r="B1072">
        <v>3060.4769999999999</v>
      </c>
      <c r="C1072">
        <v>71.876999999999995</v>
      </c>
      <c r="D1072">
        <v>7.0499999999999998E-3</v>
      </c>
      <c r="E1072">
        <v>1.1379999999999999E-2</v>
      </c>
      <c r="N1072">
        <v>29.869599999999998</v>
      </c>
      <c r="O1072">
        <v>263</v>
      </c>
      <c r="P1072">
        <v>29.869599999999998</v>
      </c>
      <c r="Q1072">
        <v>2080</v>
      </c>
      <c r="R1072">
        <v>29.869599999999998</v>
      </c>
      <c r="S1072">
        <v>4187</v>
      </c>
    </row>
    <row r="1073" spans="2:19" x14ac:dyDescent="0.3">
      <c r="B1073">
        <v>3059.5129999999999</v>
      </c>
      <c r="C1073">
        <v>71.921999999999997</v>
      </c>
      <c r="D1073">
        <v>7.0600000000000003E-3</v>
      </c>
      <c r="E1073">
        <v>1.141E-2</v>
      </c>
      <c r="N1073">
        <v>29.89</v>
      </c>
      <c r="O1073">
        <v>284</v>
      </c>
      <c r="P1073">
        <v>29.89</v>
      </c>
      <c r="Q1073">
        <v>2060</v>
      </c>
      <c r="R1073">
        <v>29.89</v>
      </c>
      <c r="S1073">
        <v>4224</v>
      </c>
    </row>
    <row r="1074" spans="2:19" x14ac:dyDescent="0.3">
      <c r="B1074">
        <v>3058.549</v>
      </c>
      <c r="C1074">
        <v>71.873000000000005</v>
      </c>
      <c r="D1074">
        <v>7.0800000000000004E-3</v>
      </c>
      <c r="E1074">
        <v>1.145E-2</v>
      </c>
      <c r="N1074">
        <v>29.910399999999999</v>
      </c>
      <c r="O1074">
        <v>279</v>
      </c>
      <c r="P1074">
        <v>29.910399999999999</v>
      </c>
      <c r="Q1074">
        <v>2068</v>
      </c>
      <c r="R1074">
        <v>29.910399999999999</v>
      </c>
      <c r="S1074">
        <v>4215</v>
      </c>
    </row>
    <row r="1075" spans="2:19" x14ac:dyDescent="0.3">
      <c r="B1075">
        <v>3057.5839999999998</v>
      </c>
      <c r="C1075">
        <v>71.757999999999996</v>
      </c>
      <c r="D1075">
        <v>7.1000000000000004E-3</v>
      </c>
      <c r="E1075">
        <v>1.1469999999999999E-2</v>
      </c>
      <c r="N1075">
        <v>29.930800000000001</v>
      </c>
      <c r="O1075">
        <v>290</v>
      </c>
      <c r="P1075">
        <v>29.930800000000001</v>
      </c>
      <c r="Q1075">
        <v>2051</v>
      </c>
      <c r="R1075">
        <v>29.930800000000001</v>
      </c>
      <c r="S1075">
        <v>4189</v>
      </c>
    </row>
    <row r="1076" spans="2:19" x14ac:dyDescent="0.3">
      <c r="B1076">
        <v>3056.62</v>
      </c>
      <c r="C1076">
        <v>71.635999999999996</v>
      </c>
      <c r="D1076">
        <v>7.11E-3</v>
      </c>
      <c r="E1076">
        <v>1.149E-2</v>
      </c>
      <c r="N1076">
        <v>29.9512</v>
      </c>
      <c r="O1076">
        <v>263</v>
      </c>
      <c r="P1076">
        <v>29.9512</v>
      </c>
      <c r="Q1076">
        <v>2017</v>
      </c>
      <c r="R1076">
        <v>29.9512</v>
      </c>
      <c r="S1076">
        <v>4182</v>
      </c>
    </row>
    <row r="1077" spans="2:19" x14ac:dyDescent="0.3">
      <c r="B1077">
        <v>3055.6559999999999</v>
      </c>
      <c r="C1077">
        <v>71.587000000000003</v>
      </c>
      <c r="D1077">
        <v>7.1199999999999996E-3</v>
      </c>
      <c r="E1077">
        <v>1.149E-2</v>
      </c>
      <c r="N1077">
        <v>29.971599999999999</v>
      </c>
      <c r="O1077">
        <v>281</v>
      </c>
      <c r="P1077">
        <v>29.971599999999999</v>
      </c>
      <c r="Q1077">
        <v>2060</v>
      </c>
      <c r="R1077">
        <v>29.971599999999999</v>
      </c>
      <c r="S1077">
        <v>4170</v>
      </c>
    </row>
    <row r="1078" spans="2:19" x14ac:dyDescent="0.3">
      <c r="B1078">
        <v>3054.692</v>
      </c>
      <c r="C1078">
        <v>71.646000000000001</v>
      </c>
      <c r="D1078">
        <v>7.1199999999999996E-3</v>
      </c>
      <c r="E1078">
        <v>1.149E-2</v>
      </c>
      <c r="N1078">
        <v>29.992000000000001</v>
      </c>
      <c r="O1078">
        <v>306</v>
      </c>
      <c r="P1078">
        <v>29.992000000000001</v>
      </c>
      <c r="Q1078">
        <v>2029</v>
      </c>
      <c r="R1078">
        <v>29.992000000000001</v>
      </c>
      <c r="S1078">
        <v>4192</v>
      </c>
    </row>
    <row r="1079" spans="2:19" x14ac:dyDescent="0.3">
      <c r="B1079">
        <v>3053.7269999999999</v>
      </c>
      <c r="C1079">
        <v>71.775999999999996</v>
      </c>
      <c r="D1079">
        <v>7.1199999999999996E-3</v>
      </c>
      <c r="E1079">
        <v>1.15E-2</v>
      </c>
      <c r="N1079">
        <v>30.0124</v>
      </c>
      <c r="O1079">
        <v>305</v>
      </c>
      <c r="P1079">
        <v>30.0124</v>
      </c>
      <c r="Q1079">
        <v>2061</v>
      </c>
      <c r="R1079">
        <v>30.0124</v>
      </c>
      <c r="S1079">
        <v>4183</v>
      </c>
    </row>
    <row r="1080" spans="2:19" x14ac:dyDescent="0.3">
      <c r="B1080">
        <v>3052.7629999999999</v>
      </c>
      <c r="C1080">
        <v>71.885000000000005</v>
      </c>
      <c r="D1080">
        <v>7.11E-3</v>
      </c>
      <c r="E1080">
        <v>1.1520000000000001E-2</v>
      </c>
      <c r="N1080">
        <v>30.032800000000002</v>
      </c>
      <c r="O1080">
        <v>342</v>
      </c>
      <c r="P1080">
        <v>30.032800000000002</v>
      </c>
      <c r="Q1080">
        <v>2062</v>
      </c>
      <c r="R1080">
        <v>30.032800000000002</v>
      </c>
      <c r="S1080">
        <v>4191</v>
      </c>
    </row>
    <row r="1081" spans="2:19" x14ac:dyDescent="0.3">
      <c r="B1081">
        <v>3051.799</v>
      </c>
      <c r="C1081">
        <v>71.891999999999996</v>
      </c>
      <c r="D1081">
        <v>7.1199999999999996E-3</v>
      </c>
      <c r="E1081">
        <v>1.155E-2</v>
      </c>
      <c r="N1081">
        <v>30.0532</v>
      </c>
      <c r="O1081">
        <v>315</v>
      </c>
      <c r="P1081">
        <v>30.0532</v>
      </c>
      <c r="Q1081">
        <v>2080</v>
      </c>
      <c r="R1081">
        <v>30.0532</v>
      </c>
      <c r="S1081">
        <v>4195</v>
      </c>
    </row>
    <row r="1082" spans="2:19" x14ac:dyDescent="0.3">
      <c r="B1082">
        <v>3050.835</v>
      </c>
      <c r="C1082">
        <v>71.790999999999997</v>
      </c>
      <c r="D1082">
        <v>7.1300000000000001E-3</v>
      </c>
      <c r="E1082">
        <v>1.157E-2</v>
      </c>
      <c r="N1082">
        <v>30.073599999999999</v>
      </c>
      <c r="O1082">
        <v>367</v>
      </c>
      <c r="P1082">
        <v>30.073599999999999</v>
      </c>
      <c r="Q1082">
        <v>2104</v>
      </c>
      <c r="R1082">
        <v>30.073599999999999</v>
      </c>
      <c r="S1082">
        <v>4170</v>
      </c>
    </row>
    <row r="1083" spans="2:19" x14ac:dyDescent="0.3">
      <c r="B1083">
        <v>3049.87</v>
      </c>
      <c r="C1083">
        <v>71.655000000000001</v>
      </c>
      <c r="D1083">
        <v>7.1399999999999996E-3</v>
      </c>
      <c r="E1083">
        <v>1.158E-2</v>
      </c>
      <c r="N1083">
        <v>30.094000000000001</v>
      </c>
      <c r="O1083">
        <v>349</v>
      </c>
      <c r="P1083">
        <v>30.094000000000001</v>
      </c>
      <c r="Q1083">
        <v>2084</v>
      </c>
      <c r="R1083">
        <v>30.094000000000001</v>
      </c>
      <c r="S1083">
        <v>4214</v>
      </c>
    </row>
    <row r="1084" spans="2:19" x14ac:dyDescent="0.3">
      <c r="B1084">
        <v>3048.9059999999999</v>
      </c>
      <c r="C1084">
        <v>71.576999999999998</v>
      </c>
      <c r="D1084">
        <v>7.1500000000000001E-3</v>
      </c>
      <c r="E1084">
        <v>1.158E-2</v>
      </c>
      <c r="N1084">
        <v>30.1144</v>
      </c>
      <c r="O1084">
        <v>419</v>
      </c>
      <c r="P1084">
        <v>30.1144</v>
      </c>
      <c r="Q1084">
        <v>2074</v>
      </c>
      <c r="R1084">
        <v>30.1144</v>
      </c>
      <c r="S1084">
        <v>4193</v>
      </c>
    </row>
    <row r="1085" spans="2:19" x14ac:dyDescent="0.3">
      <c r="B1085">
        <v>3047.942</v>
      </c>
      <c r="C1085">
        <v>71.596000000000004</v>
      </c>
      <c r="D1085">
        <v>7.1500000000000001E-3</v>
      </c>
      <c r="E1085">
        <v>1.158E-2</v>
      </c>
      <c r="N1085">
        <v>30.134799999999998</v>
      </c>
      <c r="O1085">
        <v>425</v>
      </c>
      <c r="P1085">
        <v>30.134799999999998</v>
      </c>
      <c r="Q1085">
        <v>2067</v>
      </c>
      <c r="R1085">
        <v>30.134799999999998</v>
      </c>
      <c r="S1085">
        <v>4210</v>
      </c>
    </row>
    <row r="1086" spans="2:19" x14ac:dyDescent="0.3">
      <c r="B1086">
        <v>3046.9780000000001</v>
      </c>
      <c r="C1086">
        <v>71.67</v>
      </c>
      <c r="D1086">
        <v>7.1500000000000001E-3</v>
      </c>
      <c r="E1086">
        <v>1.158E-2</v>
      </c>
      <c r="N1086">
        <v>30.155200000000001</v>
      </c>
      <c r="O1086">
        <v>426</v>
      </c>
      <c r="P1086">
        <v>30.155200000000001</v>
      </c>
      <c r="Q1086">
        <v>2067</v>
      </c>
      <c r="R1086">
        <v>30.155200000000001</v>
      </c>
      <c r="S1086">
        <v>4168</v>
      </c>
    </row>
    <row r="1087" spans="2:19" x14ac:dyDescent="0.3">
      <c r="B1087">
        <v>3046.0129999999999</v>
      </c>
      <c r="C1087">
        <v>71.713999999999999</v>
      </c>
      <c r="D1087">
        <v>7.1500000000000001E-3</v>
      </c>
      <c r="E1087">
        <v>1.159E-2</v>
      </c>
      <c r="N1087">
        <v>30.175599999999999</v>
      </c>
      <c r="O1087">
        <v>443</v>
      </c>
      <c r="P1087">
        <v>30.175599999999999</v>
      </c>
      <c r="Q1087">
        <v>2130</v>
      </c>
      <c r="R1087">
        <v>30.175599999999999</v>
      </c>
      <c r="S1087">
        <v>4183</v>
      </c>
    </row>
    <row r="1088" spans="2:19" x14ac:dyDescent="0.3">
      <c r="B1088">
        <v>3045.049</v>
      </c>
      <c r="C1088">
        <v>71.668000000000006</v>
      </c>
      <c r="D1088">
        <v>7.1500000000000001E-3</v>
      </c>
      <c r="E1088">
        <v>1.162E-2</v>
      </c>
      <c r="N1088">
        <v>30.196000000000002</v>
      </c>
      <c r="O1088">
        <v>445</v>
      </c>
      <c r="P1088">
        <v>30.196000000000002</v>
      </c>
      <c r="Q1088">
        <v>2127</v>
      </c>
      <c r="R1088">
        <v>30.196000000000002</v>
      </c>
      <c r="S1088">
        <v>4204</v>
      </c>
    </row>
    <row r="1089" spans="2:19" x14ac:dyDescent="0.3">
      <c r="B1089">
        <v>3044.085</v>
      </c>
      <c r="C1089">
        <v>71.53</v>
      </c>
      <c r="D1089">
        <v>7.1700000000000002E-3</v>
      </c>
      <c r="E1089">
        <v>1.166E-2</v>
      </c>
      <c r="N1089">
        <v>30.2164</v>
      </c>
      <c r="O1089">
        <v>473</v>
      </c>
      <c r="P1089">
        <v>30.2164</v>
      </c>
      <c r="Q1089">
        <v>2136</v>
      </c>
      <c r="R1089">
        <v>30.2164</v>
      </c>
      <c r="S1089">
        <v>4207</v>
      </c>
    </row>
    <row r="1090" spans="2:19" x14ac:dyDescent="0.3">
      <c r="B1090">
        <v>3043.1210000000001</v>
      </c>
      <c r="C1090">
        <v>71.337999999999994</v>
      </c>
      <c r="D1090">
        <v>7.1900000000000002E-3</v>
      </c>
      <c r="E1090">
        <v>1.17E-2</v>
      </c>
      <c r="N1090">
        <v>30.236799999999999</v>
      </c>
      <c r="O1090">
        <v>454</v>
      </c>
      <c r="P1090">
        <v>30.236799999999999</v>
      </c>
      <c r="Q1090">
        <v>2059</v>
      </c>
      <c r="R1090">
        <v>30.236799999999999</v>
      </c>
      <c r="S1090">
        <v>4216</v>
      </c>
    </row>
    <row r="1091" spans="2:19" x14ac:dyDescent="0.3">
      <c r="B1091">
        <v>3042.1559999999999</v>
      </c>
      <c r="C1091">
        <v>71.156000000000006</v>
      </c>
      <c r="D1091">
        <v>7.2100000000000003E-3</v>
      </c>
      <c r="E1091">
        <v>1.174E-2</v>
      </c>
      <c r="N1091">
        <v>30.257200000000001</v>
      </c>
      <c r="O1091">
        <v>454</v>
      </c>
      <c r="P1091">
        <v>30.257200000000001</v>
      </c>
      <c r="Q1091">
        <v>2056</v>
      </c>
      <c r="R1091">
        <v>30.257200000000001</v>
      </c>
      <c r="S1091">
        <v>4155</v>
      </c>
    </row>
    <row r="1092" spans="2:19" x14ac:dyDescent="0.3">
      <c r="B1092">
        <v>3041.192</v>
      </c>
      <c r="C1092">
        <v>71.045000000000002</v>
      </c>
      <c r="D1092">
        <v>7.2300000000000003E-3</v>
      </c>
      <c r="E1092">
        <v>1.176E-2</v>
      </c>
      <c r="N1092">
        <v>30.2776</v>
      </c>
      <c r="O1092">
        <v>487</v>
      </c>
      <c r="P1092">
        <v>30.2776</v>
      </c>
      <c r="Q1092">
        <v>2068</v>
      </c>
      <c r="R1092">
        <v>30.2776</v>
      </c>
      <c r="S1092">
        <v>4174</v>
      </c>
    </row>
    <row r="1093" spans="2:19" x14ac:dyDescent="0.3">
      <c r="B1093">
        <v>3040.2280000000001</v>
      </c>
      <c r="C1093">
        <v>71.05</v>
      </c>
      <c r="D1093">
        <v>7.2399999999999999E-3</v>
      </c>
      <c r="E1093">
        <v>1.1769999999999999E-2</v>
      </c>
      <c r="N1093">
        <v>30.297999999999998</v>
      </c>
      <c r="O1093">
        <v>455</v>
      </c>
      <c r="P1093">
        <v>30.297999999999998</v>
      </c>
      <c r="Q1093">
        <v>2063</v>
      </c>
      <c r="R1093">
        <v>30.297999999999998</v>
      </c>
      <c r="S1093">
        <v>4163</v>
      </c>
    </row>
    <row r="1094" spans="2:19" x14ac:dyDescent="0.3">
      <c r="B1094">
        <v>3039.2640000000001</v>
      </c>
      <c r="C1094">
        <v>71.17</v>
      </c>
      <c r="D1094">
        <v>7.2399999999999999E-3</v>
      </c>
      <c r="E1094">
        <v>1.1769999999999999E-2</v>
      </c>
      <c r="N1094">
        <v>30.3184</v>
      </c>
      <c r="O1094">
        <v>375</v>
      </c>
      <c r="P1094">
        <v>30.3184</v>
      </c>
      <c r="Q1094">
        <v>2041</v>
      </c>
      <c r="R1094">
        <v>30.3184</v>
      </c>
      <c r="S1094">
        <v>4155</v>
      </c>
    </row>
    <row r="1095" spans="2:19" x14ac:dyDescent="0.3">
      <c r="B1095">
        <v>3038.3</v>
      </c>
      <c r="C1095">
        <v>71.341999999999999</v>
      </c>
      <c r="D1095">
        <v>7.2300000000000003E-3</v>
      </c>
      <c r="E1095">
        <v>1.1769999999999999E-2</v>
      </c>
      <c r="N1095">
        <v>30.338799999999999</v>
      </c>
      <c r="O1095">
        <v>398</v>
      </c>
      <c r="P1095">
        <v>30.338799999999999</v>
      </c>
      <c r="Q1095">
        <v>2057</v>
      </c>
      <c r="R1095">
        <v>30.338799999999999</v>
      </c>
      <c r="S1095">
        <v>4170</v>
      </c>
    </row>
    <row r="1096" spans="2:19" x14ac:dyDescent="0.3">
      <c r="B1096">
        <v>3037.335</v>
      </c>
      <c r="C1096">
        <v>71.471000000000004</v>
      </c>
      <c r="D1096">
        <v>7.2199999999999999E-3</v>
      </c>
      <c r="E1096">
        <v>1.1780000000000001E-2</v>
      </c>
      <c r="N1096">
        <v>30.359200000000001</v>
      </c>
      <c r="O1096">
        <v>370</v>
      </c>
      <c r="P1096">
        <v>30.359200000000001</v>
      </c>
      <c r="Q1096">
        <v>2029</v>
      </c>
      <c r="R1096">
        <v>30.359200000000001</v>
      </c>
      <c r="S1096">
        <v>4159</v>
      </c>
    </row>
    <row r="1097" spans="2:19" x14ac:dyDescent="0.3">
      <c r="B1097">
        <v>3036.3710000000001</v>
      </c>
      <c r="C1097">
        <v>71.483000000000004</v>
      </c>
      <c r="D1097">
        <v>7.2199999999999999E-3</v>
      </c>
      <c r="E1097">
        <v>1.18E-2</v>
      </c>
      <c r="N1097">
        <v>30.3796</v>
      </c>
      <c r="O1097">
        <v>364</v>
      </c>
      <c r="P1097">
        <v>30.3796</v>
      </c>
      <c r="Q1097">
        <v>2057</v>
      </c>
      <c r="R1097">
        <v>30.3796</v>
      </c>
      <c r="S1097">
        <v>4212</v>
      </c>
    </row>
    <row r="1098" spans="2:19" x14ac:dyDescent="0.3">
      <c r="B1098">
        <v>3035.4070000000002</v>
      </c>
      <c r="C1098">
        <v>71.367000000000004</v>
      </c>
      <c r="D1098">
        <v>7.2199999999999999E-3</v>
      </c>
      <c r="E1098">
        <v>1.1809999999999999E-2</v>
      </c>
      <c r="N1098">
        <v>30.4</v>
      </c>
      <c r="O1098">
        <v>349</v>
      </c>
      <c r="P1098">
        <v>30.4</v>
      </c>
      <c r="Q1098">
        <v>2049</v>
      </c>
      <c r="R1098">
        <v>30.4</v>
      </c>
      <c r="S1098">
        <v>4176</v>
      </c>
    </row>
    <row r="1099" spans="2:19" x14ac:dyDescent="0.3">
      <c r="B1099">
        <v>3034.4430000000002</v>
      </c>
      <c r="C1099">
        <v>71.186000000000007</v>
      </c>
      <c r="D1099">
        <v>7.2399999999999999E-3</v>
      </c>
      <c r="E1099">
        <v>1.1809999999999999E-2</v>
      </c>
      <c r="N1099">
        <v>30.420400000000001</v>
      </c>
      <c r="O1099">
        <v>349</v>
      </c>
      <c r="P1099">
        <v>30.420400000000001</v>
      </c>
      <c r="Q1099">
        <v>2043</v>
      </c>
      <c r="R1099">
        <v>30.420400000000001</v>
      </c>
      <c r="S1099">
        <v>4216</v>
      </c>
    </row>
    <row r="1100" spans="2:19" x14ac:dyDescent="0.3">
      <c r="B1100">
        <v>3033.4789999999998</v>
      </c>
      <c r="C1100">
        <v>71.025999999999996</v>
      </c>
      <c r="D1100">
        <v>7.2500000000000004E-3</v>
      </c>
      <c r="E1100">
        <v>1.1820000000000001E-2</v>
      </c>
      <c r="N1100">
        <v>30.440799999999999</v>
      </c>
      <c r="O1100">
        <v>294</v>
      </c>
      <c r="P1100">
        <v>30.440799999999999</v>
      </c>
      <c r="Q1100">
        <v>2043</v>
      </c>
      <c r="R1100">
        <v>30.440799999999999</v>
      </c>
      <c r="S1100">
        <v>4199</v>
      </c>
    </row>
    <row r="1101" spans="2:19" x14ac:dyDescent="0.3">
      <c r="B1101">
        <v>3032.5140000000001</v>
      </c>
      <c r="C1101">
        <v>70.947000000000003</v>
      </c>
      <c r="D1101">
        <v>7.26E-3</v>
      </c>
      <c r="E1101">
        <v>1.1809999999999999E-2</v>
      </c>
      <c r="N1101">
        <v>30.461200000000002</v>
      </c>
      <c r="O1101">
        <v>328</v>
      </c>
      <c r="P1101">
        <v>30.461200000000002</v>
      </c>
      <c r="Q1101">
        <v>2062</v>
      </c>
      <c r="R1101">
        <v>30.461200000000002</v>
      </c>
      <c r="S1101">
        <v>4217</v>
      </c>
    </row>
    <row r="1102" spans="2:19" x14ac:dyDescent="0.3">
      <c r="B1102">
        <v>3031.55</v>
      </c>
      <c r="C1102">
        <v>70.968000000000004</v>
      </c>
      <c r="D1102">
        <v>7.2700000000000004E-3</v>
      </c>
      <c r="E1102">
        <v>1.1809999999999999E-2</v>
      </c>
      <c r="N1102">
        <v>30.4816</v>
      </c>
      <c r="O1102">
        <v>289</v>
      </c>
      <c r="P1102">
        <v>30.4816</v>
      </c>
      <c r="Q1102">
        <v>2039</v>
      </c>
      <c r="R1102">
        <v>30.4816</v>
      </c>
      <c r="S1102">
        <v>4187</v>
      </c>
    </row>
    <row r="1103" spans="2:19" x14ac:dyDescent="0.3">
      <c r="B1103">
        <v>3030.5859999999998</v>
      </c>
      <c r="C1103">
        <v>71.096000000000004</v>
      </c>
      <c r="D1103">
        <v>7.2700000000000004E-3</v>
      </c>
      <c r="E1103">
        <v>1.179E-2</v>
      </c>
      <c r="N1103">
        <v>30.501999999999999</v>
      </c>
      <c r="O1103">
        <v>292</v>
      </c>
      <c r="P1103">
        <v>30.501999999999999</v>
      </c>
      <c r="Q1103">
        <v>2027</v>
      </c>
      <c r="R1103">
        <v>30.501999999999999</v>
      </c>
      <c r="S1103">
        <v>4207</v>
      </c>
    </row>
    <row r="1104" spans="2:19" x14ac:dyDescent="0.3">
      <c r="B1104">
        <v>3029.6219999999998</v>
      </c>
      <c r="C1104">
        <v>71.323999999999998</v>
      </c>
      <c r="D1104">
        <v>7.26E-3</v>
      </c>
      <c r="E1104">
        <v>1.1780000000000001E-2</v>
      </c>
      <c r="N1104">
        <v>30.522400000000001</v>
      </c>
      <c r="O1104">
        <v>278</v>
      </c>
      <c r="P1104">
        <v>30.522400000000001</v>
      </c>
      <c r="Q1104">
        <v>2004</v>
      </c>
      <c r="R1104">
        <v>30.522400000000001</v>
      </c>
      <c r="S1104">
        <v>4170</v>
      </c>
    </row>
    <row r="1105" spans="2:19" x14ac:dyDescent="0.3">
      <c r="B1105">
        <v>3028.6570000000002</v>
      </c>
      <c r="C1105">
        <v>71.608999999999995</v>
      </c>
      <c r="D1105">
        <v>7.2500000000000004E-3</v>
      </c>
      <c r="E1105">
        <v>1.179E-2</v>
      </c>
      <c r="N1105">
        <v>30.5428</v>
      </c>
      <c r="O1105">
        <v>270</v>
      </c>
      <c r="P1105">
        <v>30.5428</v>
      </c>
      <c r="Q1105">
        <v>2024</v>
      </c>
      <c r="R1105">
        <v>30.5428</v>
      </c>
      <c r="S1105">
        <v>4163</v>
      </c>
    </row>
    <row r="1106" spans="2:19" x14ac:dyDescent="0.3">
      <c r="B1106">
        <v>3027.6930000000002</v>
      </c>
      <c r="C1106">
        <v>71.861000000000004</v>
      </c>
      <c r="D1106">
        <v>7.2399999999999999E-3</v>
      </c>
      <c r="E1106">
        <v>1.1820000000000001E-2</v>
      </c>
      <c r="N1106">
        <v>30.563199999999998</v>
      </c>
      <c r="O1106">
        <v>284</v>
      </c>
      <c r="P1106">
        <v>30.563199999999998</v>
      </c>
      <c r="Q1106">
        <v>2009</v>
      </c>
      <c r="R1106">
        <v>30.563199999999998</v>
      </c>
      <c r="S1106">
        <v>4175</v>
      </c>
    </row>
    <row r="1107" spans="2:19" x14ac:dyDescent="0.3">
      <c r="B1107">
        <v>3026.7289999999998</v>
      </c>
      <c r="C1107">
        <v>71.994</v>
      </c>
      <c r="D1107">
        <v>7.2500000000000004E-3</v>
      </c>
      <c r="E1107">
        <v>1.1860000000000001E-2</v>
      </c>
      <c r="N1107">
        <v>30.583600000000001</v>
      </c>
      <c r="O1107">
        <v>250</v>
      </c>
      <c r="P1107">
        <v>30.583600000000001</v>
      </c>
      <c r="Q1107">
        <v>2028</v>
      </c>
      <c r="R1107">
        <v>30.583600000000001</v>
      </c>
      <c r="S1107">
        <v>4199</v>
      </c>
    </row>
    <row r="1108" spans="2:19" x14ac:dyDescent="0.3">
      <c r="B1108">
        <v>3025.7649999999999</v>
      </c>
      <c r="C1108">
        <v>71.994</v>
      </c>
      <c r="D1108">
        <v>7.26E-3</v>
      </c>
      <c r="E1108">
        <v>1.191E-2</v>
      </c>
      <c r="N1108">
        <v>30.603999999999999</v>
      </c>
      <c r="O1108">
        <v>255</v>
      </c>
      <c r="P1108">
        <v>30.603999999999999</v>
      </c>
      <c r="Q1108">
        <v>2004</v>
      </c>
      <c r="R1108">
        <v>30.603999999999999</v>
      </c>
      <c r="S1108">
        <v>4173</v>
      </c>
    </row>
    <row r="1109" spans="2:19" x14ac:dyDescent="0.3">
      <c r="B1109">
        <v>3024.8</v>
      </c>
      <c r="C1109">
        <v>71.933999999999997</v>
      </c>
      <c r="D1109">
        <v>7.2700000000000004E-3</v>
      </c>
      <c r="E1109">
        <v>1.1939999999999999E-2</v>
      </c>
      <c r="N1109">
        <v>30.624400000000001</v>
      </c>
      <c r="O1109">
        <v>246</v>
      </c>
      <c r="P1109">
        <v>30.624400000000001</v>
      </c>
      <c r="Q1109">
        <v>2007</v>
      </c>
      <c r="R1109">
        <v>30.624400000000001</v>
      </c>
      <c r="S1109">
        <v>4158</v>
      </c>
    </row>
    <row r="1110" spans="2:19" x14ac:dyDescent="0.3">
      <c r="B1110">
        <v>3023.8359999999998</v>
      </c>
      <c r="C1110">
        <v>71.902000000000001</v>
      </c>
      <c r="D1110">
        <v>7.2700000000000004E-3</v>
      </c>
      <c r="E1110">
        <v>1.1950000000000001E-2</v>
      </c>
      <c r="N1110">
        <v>30.6448</v>
      </c>
      <c r="O1110">
        <v>267</v>
      </c>
      <c r="P1110">
        <v>30.6448</v>
      </c>
      <c r="Q1110">
        <v>2025</v>
      </c>
      <c r="R1110">
        <v>30.6448</v>
      </c>
      <c r="S1110">
        <v>4143</v>
      </c>
    </row>
    <row r="1111" spans="2:19" x14ac:dyDescent="0.3">
      <c r="B1111">
        <v>3022.8719999999998</v>
      </c>
      <c r="C1111">
        <v>71.938999999999993</v>
      </c>
      <c r="D1111">
        <v>7.2700000000000004E-3</v>
      </c>
      <c r="E1111">
        <v>1.196E-2</v>
      </c>
      <c r="N1111">
        <v>30.665199999999999</v>
      </c>
      <c r="O1111">
        <v>240</v>
      </c>
      <c r="P1111">
        <v>30.665199999999999</v>
      </c>
      <c r="Q1111">
        <v>2012</v>
      </c>
      <c r="R1111">
        <v>30.665199999999999</v>
      </c>
      <c r="S1111">
        <v>4131</v>
      </c>
    </row>
    <row r="1112" spans="2:19" x14ac:dyDescent="0.3">
      <c r="B1112">
        <v>3021.9079999999999</v>
      </c>
      <c r="C1112">
        <v>72.015000000000001</v>
      </c>
      <c r="D1112">
        <v>7.2700000000000004E-3</v>
      </c>
      <c r="E1112">
        <v>1.1979999999999999E-2</v>
      </c>
      <c r="N1112">
        <v>30.685600000000001</v>
      </c>
      <c r="O1112">
        <v>222</v>
      </c>
      <c r="P1112">
        <v>30.685600000000001</v>
      </c>
      <c r="Q1112">
        <v>2010</v>
      </c>
      <c r="R1112">
        <v>30.685600000000001</v>
      </c>
      <c r="S1112">
        <v>4139</v>
      </c>
    </row>
    <row r="1113" spans="2:19" x14ac:dyDescent="0.3">
      <c r="B1113">
        <v>3020.9430000000002</v>
      </c>
      <c r="C1113">
        <v>72.066999999999993</v>
      </c>
      <c r="D1113">
        <v>7.26E-3</v>
      </c>
      <c r="E1113">
        <v>1.1990000000000001E-2</v>
      </c>
      <c r="N1113">
        <v>30.706</v>
      </c>
      <c r="O1113">
        <v>238</v>
      </c>
      <c r="P1113">
        <v>30.706</v>
      </c>
      <c r="Q1113">
        <v>2044</v>
      </c>
      <c r="R1113">
        <v>30.706</v>
      </c>
      <c r="S1113">
        <v>4150</v>
      </c>
    </row>
    <row r="1114" spans="2:19" x14ac:dyDescent="0.3">
      <c r="B1114">
        <v>3019.9789999999998</v>
      </c>
      <c r="C1114">
        <v>72.049000000000007</v>
      </c>
      <c r="D1114">
        <v>7.2500000000000004E-3</v>
      </c>
      <c r="E1114">
        <v>1.1990000000000001E-2</v>
      </c>
      <c r="N1114">
        <v>30.726400000000002</v>
      </c>
      <c r="O1114">
        <v>253</v>
      </c>
      <c r="P1114">
        <v>30.726400000000002</v>
      </c>
      <c r="Q1114">
        <v>2015</v>
      </c>
      <c r="R1114">
        <v>30.726400000000002</v>
      </c>
      <c r="S1114">
        <v>4173</v>
      </c>
    </row>
    <row r="1115" spans="2:19" x14ac:dyDescent="0.3">
      <c r="B1115">
        <v>3019.0149999999999</v>
      </c>
      <c r="C1115">
        <v>71.947999999999993</v>
      </c>
      <c r="D1115">
        <v>7.2500000000000004E-3</v>
      </c>
      <c r="E1115">
        <v>1.2E-2</v>
      </c>
      <c r="N1115">
        <v>30.7468</v>
      </c>
      <c r="O1115">
        <v>236</v>
      </c>
      <c r="P1115">
        <v>30.7468</v>
      </c>
      <c r="Q1115">
        <v>2022</v>
      </c>
      <c r="R1115">
        <v>30.7468</v>
      </c>
      <c r="S1115">
        <v>4181</v>
      </c>
    </row>
    <row r="1116" spans="2:19" x14ac:dyDescent="0.3">
      <c r="B1116">
        <v>3018.0509999999999</v>
      </c>
      <c r="C1116">
        <v>71.778999999999996</v>
      </c>
      <c r="D1116">
        <v>7.2500000000000004E-3</v>
      </c>
      <c r="E1116">
        <v>1.2E-2</v>
      </c>
      <c r="N1116">
        <v>30.767199999999999</v>
      </c>
      <c r="O1116">
        <v>227</v>
      </c>
      <c r="P1116">
        <v>30.767199999999999</v>
      </c>
      <c r="Q1116">
        <v>2019</v>
      </c>
      <c r="R1116">
        <v>30.767199999999999</v>
      </c>
      <c r="S1116">
        <v>4161</v>
      </c>
    </row>
    <row r="1117" spans="2:19" x14ac:dyDescent="0.3">
      <c r="B1117">
        <v>3017.0859999999998</v>
      </c>
      <c r="C1117">
        <v>71.569000000000003</v>
      </c>
      <c r="D1117">
        <v>7.26E-3</v>
      </c>
      <c r="E1117">
        <v>1.201E-2</v>
      </c>
      <c r="N1117">
        <v>30.787600000000001</v>
      </c>
      <c r="O1117">
        <v>239</v>
      </c>
      <c r="P1117">
        <v>30.787600000000001</v>
      </c>
      <c r="Q1117">
        <v>2023</v>
      </c>
      <c r="R1117">
        <v>30.787600000000001</v>
      </c>
      <c r="S1117">
        <v>4184</v>
      </c>
    </row>
    <row r="1118" spans="2:19" x14ac:dyDescent="0.3">
      <c r="B1118">
        <v>3016.1219999999998</v>
      </c>
      <c r="C1118">
        <v>71.337000000000003</v>
      </c>
      <c r="D1118">
        <v>7.2700000000000004E-3</v>
      </c>
      <c r="E1118">
        <v>1.2019999999999999E-2</v>
      </c>
      <c r="N1118">
        <v>30.808</v>
      </c>
      <c r="O1118">
        <v>239</v>
      </c>
      <c r="P1118">
        <v>30.808</v>
      </c>
      <c r="Q1118">
        <v>2049</v>
      </c>
      <c r="R1118">
        <v>30.808</v>
      </c>
      <c r="S1118">
        <v>4189</v>
      </c>
    </row>
    <row r="1119" spans="2:19" x14ac:dyDescent="0.3">
      <c r="B1119">
        <v>3015.1579999999999</v>
      </c>
      <c r="C1119">
        <v>71.102000000000004</v>
      </c>
      <c r="D1119">
        <v>7.28E-3</v>
      </c>
      <c r="E1119">
        <v>1.2030000000000001E-2</v>
      </c>
      <c r="N1119">
        <v>30.828399999999998</v>
      </c>
      <c r="O1119">
        <v>243</v>
      </c>
      <c r="P1119">
        <v>30.828399999999998</v>
      </c>
      <c r="Q1119">
        <v>2016</v>
      </c>
      <c r="R1119">
        <v>30.828399999999998</v>
      </c>
      <c r="S1119">
        <v>4222</v>
      </c>
    </row>
    <row r="1120" spans="2:19" x14ac:dyDescent="0.3">
      <c r="B1120">
        <v>3014.194</v>
      </c>
      <c r="C1120">
        <v>70.88</v>
      </c>
      <c r="D1120">
        <v>7.3000000000000001E-3</v>
      </c>
      <c r="E1120">
        <v>1.204E-2</v>
      </c>
      <c r="N1120">
        <v>30.848800000000001</v>
      </c>
      <c r="O1120">
        <v>225</v>
      </c>
      <c r="P1120">
        <v>30.848800000000001</v>
      </c>
      <c r="Q1120">
        <v>2074</v>
      </c>
      <c r="R1120">
        <v>30.848800000000001</v>
      </c>
      <c r="S1120">
        <v>4194</v>
      </c>
    </row>
    <row r="1121" spans="2:19" x14ac:dyDescent="0.3">
      <c r="B1121">
        <v>3013.2289999999998</v>
      </c>
      <c r="C1121">
        <v>70.694000000000003</v>
      </c>
      <c r="D1121">
        <v>7.3099999999999997E-3</v>
      </c>
      <c r="E1121">
        <v>1.205E-2</v>
      </c>
      <c r="N1121">
        <v>30.869199999999999</v>
      </c>
      <c r="O1121">
        <v>207</v>
      </c>
      <c r="P1121">
        <v>30.869199999999999</v>
      </c>
      <c r="Q1121">
        <v>2077</v>
      </c>
      <c r="R1121">
        <v>30.869199999999999</v>
      </c>
      <c r="S1121">
        <v>4220</v>
      </c>
    </row>
    <row r="1122" spans="2:19" x14ac:dyDescent="0.3">
      <c r="B1122">
        <v>3012.2649999999999</v>
      </c>
      <c r="C1122">
        <v>70.572000000000003</v>
      </c>
      <c r="D1122">
        <v>7.3299999999999997E-3</v>
      </c>
      <c r="E1122">
        <v>1.206E-2</v>
      </c>
      <c r="N1122">
        <v>30.889600000000002</v>
      </c>
      <c r="O1122">
        <v>202</v>
      </c>
      <c r="P1122">
        <v>30.889600000000002</v>
      </c>
      <c r="Q1122">
        <v>2060</v>
      </c>
      <c r="R1122">
        <v>30.889600000000002</v>
      </c>
      <c r="S1122">
        <v>4216</v>
      </c>
    </row>
    <row r="1123" spans="2:19" x14ac:dyDescent="0.3">
      <c r="B1123">
        <v>3011.3009999999999</v>
      </c>
      <c r="C1123">
        <v>70.549000000000007</v>
      </c>
      <c r="D1123">
        <v>7.3400000000000002E-3</v>
      </c>
      <c r="E1123">
        <v>1.206E-2</v>
      </c>
      <c r="N1123">
        <v>30.91</v>
      </c>
      <c r="O1123">
        <v>216</v>
      </c>
      <c r="P1123">
        <v>30.91</v>
      </c>
      <c r="Q1123">
        <v>2069</v>
      </c>
      <c r="R1123">
        <v>30.91</v>
      </c>
      <c r="S1123">
        <v>4232</v>
      </c>
    </row>
    <row r="1124" spans="2:19" x14ac:dyDescent="0.3">
      <c r="B1124">
        <v>3010.337</v>
      </c>
      <c r="C1124">
        <v>70.650999999999996</v>
      </c>
      <c r="D1124">
        <v>7.3499999999999998E-3</v>
      </c>
      <c r="E1124">
        <v>1.206E-2</v>
      </c>
      <c r="N1124">
        <v>30.930399999999999</v>
      </c>
      <c r="O1124">
        <v>236</v>
      </c>
      <c r="P1124">
        <v>30.930399999999999</v>
      </c>
      <c r="Q1124">
        <v>2068</v>
      </c>
      <c r="R1124">
        <v>30.930399999999999</v>
      </c>
      <c r="S1124">
        <v>4253</v>
      </c>
    </row>
    <row r="1125" spans="2:19" x14ac:dyDescent="0.3">
      <c r="B1125">
        <v>3009.373</v>
      </c>
      <c r="C1125">
        <v>70.875</v>
      </c>
      <c r="D1125">
        <v>7.3400000000000002E-3</v>
      </c>
      <c r="E1125">
        <v>1.2070000000000001E-2</v>
      </c>
      <c r="N1125">
        <v>30.950800000000001</v>
      </c>
      <c r="O1125">
        <v>213</v>
      </c>
      <c r="P1125">
        <v>30.950800000000001</v>
      </c>
      <c r="Q1125">
        <v>2078</v>
      </c>
      <c r="R1125">
        <v>30.950800000000001</v>
      </c>
      <c r="S1125">
        <v>4257</v>
      </c>
    </row>
    <row r="1126" spans="2:19" x14ac:dyDescent="0.3">
      <c r="B1126">
        <v>3008.4079999999999</v>
      </c>
      <c r="C1126">
        <v>71.167000000000002</v>
      </c>
      <c r="D1126">
        <v>7.3299999999999997E-3</v>
      </c>
      <c r="E1126">
        <v>1.209E-2</v>
      </c>
      <c r="N1126">
        <v>30.9712</v>
      </c>
      <c r="O1126">
        <v>228</v>
      </c>
      <c r="P1126">
        <v>30.9712</v>
      </c>
      <c r="Q1126">
        <v>2040</v>
      </c>
      <c r="R1126">
        <v>30.9712</v>
      </c>
      <c r="S1126">
        <v>4219</v>
      </c>
    </row>
    <row r="1127" spans="2:19" x14ac:dyDescent="0.3">
      <c r="B1127">
        <v>3007.444</v>
      </c>
      <c r="C1127">
        <v>71.438000000000002</v>
      </c>
      <c r="D1127">
        <v>7.3299999999999997E-3</v>
      </c>
      <c r="E1127">
        <v>1.2109999999999999E-2</v>
      </c>
      <c r="N1127">
        <v>30.991599999999998</v>
      </c>
      <c r="O1127">
        <v>209</v>
      </c>
      <c r="P1127">
        <v>30.991599999999998</v>
      </c>
      <c r="Q1127">
        <v>2018</v>
      </c>
      <c r="R1127">
        <v>30.991599999999998</v>
      </c>
      <c r="S1127">
        <v>4201</v>
      </c>
    </row>
    <row r="1128" spans="2:19" x14ac:dyDescent="0.3">
      <c r="B1128">
        <v>3006.48</v>
      </c>
      <c r="C1128">
        <v>71.619</v>
      </c>
      <c r="D1128">
        <v>7.3200000000000001E-3</v>
      </c>
      <c r="E1128">
        <v>1.213E-2</v>
      </c>
      <c r="N1128">
        <v>31.012</v>
      </c>
      <c r="O1128">
        <v>214</v>
      </c>
      <c r="P1128">
        <v>31.012</v>
      </c>
      <c r="Q1128">
        <v>2026</v>
      </c>
      <c r="R1128">
        <v>31.012</v>
      </c>
      <c r="S1128">
        <v>4216</v>
      </c>
    </row>
    <row r="1129" spans="2:19" x14ac:dyDescent="0.3">
      <c r="B1129">
        <v>3005.5160000000001</v>
      </c>
      <c r="C1129">
        <v>71.69</v>
      </c>
      <c r="D1129">
        <v>7.3200000000000001E-3</v>
      </c>
      <c r="E1129">
        <v>1.214E-2</v>
      </c>
      <c r="N1129">
        <v>31.032399999999999</v>
      </c>
      <c r="O1129">
        <v>229</v>
      </c>
      <c r="P1129">
        <v>31.032399999999999</v>
      </c>
      <c r="Q1129">
        <v>2038</v>
      </c>
      <c r="R1129">
        <v>31.032399999999999</v>
      </c>
      <c r="S1129">
        <v>4180</v>
      </c>
    </row>
    <row r="1130" spans="2:19" x14ac:dyDescent="0.3">
      <c r="B1130">
        <v>3004.5520000000001</v>
      </c>
      <c r="C1130">
        <v>71.692999999999998</v>
      </c>
      <c r="D1130">
        <v>7.3200000000000001E-3</v>
      </c>
      <c r="E1130">
        <v>1.214E-2</v>
      </c>
      <c r="N1130">
        <v>31.052800000000001</v>
      </c>
      <c r="O1130">
        <v>191</v>
      </c>
      <c r="P1130">
        <v>31.052800000000001</v>
      </c>
      <c r="Q1130">
        <v>2008</v>
      </c>
      <c r="R1130">
        <v>31.052800000000001</v>
      </c>
      <c r="S1130">
        <v>4164</v>
      </c>
    </row>
    <row r="1131" spans="2:19" x14ac:dyDescent="0.3">
      <c r="B1131">
        <v>3003.587</v>
      </c>
      <c r="C1131">
        <v>71.694000000000003</v>
      </c>
      <c r="D1131">
        <v>7.3200000000000001E-3</v>
      </c>
      <c r="E1131">
        <v>1.213E-2</v>
      </c>
      <c r="N1131">
        <v>31.0732</v>
      </c>
      <c r="O1131">
        <v>250</v>
      </c>
      <c r="P1131">
        <v>31.0732</v>
      </c>
      <c r="Q1131">
        <v>2000</v>
      </c>
      <c r="R1131">
        <v>31.0732</v>
      </c>
      <c r="S1131">
        <v>4170</v>
      </c>
    </row>
    <row r="1132" spans="2:19" x14ac:dyDescent="0.3">
      <c r="B1132">
        <v>3002.623</v>
      </c>
      <c r="C1132">
        <v>71.742000000000004</v>
      </c>
      <c r="D1132">
        <v>7.3200000000000001E-3</v>
      </c>
      <c r="E1132">
        <v>1.2109999999999999E-2</v>
      </c>
      <c r="N1132">
        <v>31.093599999999999</v>
      </c>
      <c r="O1132">
        <v>202</v>
      </c>
      <c r="P1132">
        <v>31.093599999999999</v>
      </c>
      <c r="Q1132">
        <v>2000</v>
      </c>
      <c r="R1132">
        <v>31.093599999999999</v>
      </c>
      <c r="S1132">
        <v>4142</v>
      </c>
    </row>
    <row r="1133" spans="2:19" x14ac:dyDescent="0.3">
      <c r="B1133">
        <v>3001.6590000000001</v>
      </c>
      <c r="C1133">
        <v>71.834999999999994</v>
      </c>
      <c r="D1133">
        <v>7.3099999999999997E-3</v>
      </c>
      <c r="E1133">
        <v>1.2109999999999999E-2</v>
      </c>
      <c r="N1133">
        <v>31.114000000000001</v>
      </c>
      <c r="O1133">
        <v>205</v>
      </c>
      <c r="P1133">
        <v>31.114000000000001</v>
      </c>
      <c r="Q1133">
        <v>2000</v>
      </c>
      <c r="R1133">
        <v>31.114000000000001</v>
      </c>
      <c r="S1133">
        <v>4170</v>
      </c>
    </row>
    <row r="1134" spans="2:19" x14ac:dyDescent="0.3">
      <c r="B1134">
        <v>3000.6950000000002</v>
      </c>
      <c r="C1134">
        <v>71.924000000000007</v>
      </c>
      <c r="D1134">
        <v>7.3099999999999997E-3</v>
      </c>
      <c r="E1134">
        <v>1.2120000000000001E-2</v>
      </c>
      <c r="N1134">
        <v>31.134399999999999</v>
      </c>
      <c r="O1134">
        <v>209</v>
      </c>
      <c r="P1134">
        <v>31.134399999999999</v>
      </c>
      <c r="Q1134">
        <v>2023</v>
      </c>
      <c r="R1134">
        <v>31.134399999999999</v>
      </c>
      <c r="S1134">
        <v>4146</v>
      </c>
    </row>
    <row r="1135" spans="2:19" x14ac:dyDescent="0.3">
      <c r="B1135">
        <v>2999.73</v>
      </c>
      <c r="C1135">
        <v>71.956000000000003</v>
      </c>
      <c r="D1135">
        <v>7.3000000000000001E-3</v>
      </c>
      <c r="E1135">
        <v>1.214E-2</v>
      </c>
      <c r="N1135">
        <v>31.154900000000001</v>
      </c>
      <c r="O1135">
        <v>205</v>
      </c>
      <c r="P1135">
        <v>31.154900000000001</v>
      </c>
      <c r="Q1135">
        <v>2024</v>
      </c>
      <c r="R1135">
        <v>31.154900000000001</v>
      </c>
      <c r="S1135">
        <v>4167</v>
      </c>
    </row>
    <row r="1136" spans="2:19" x14ac:dyDescent="0.3">
      <c r="B1136">
        <v>2998.7660000000001</v>
      </c>
      <c r="C1136">
        <v>71.912000000000006</v>
      </c>
      <c r="D1136">
        <v>7.3099999999999997E-3</v>
      </c>
      <c r="E1136">
        <v>1.217E-2</v>
      </c>
      <c r="N1136">
        <v>31.1752</v>
      </c>
      <c r="O1136">
        <v>214</v>
      </c>
      <c r="P1136">
        <v>31.1752</v>
      </c>
      <c r="Q1136">
        <v>2020</v>
      </c>
      <c r="R1136">
        <v>31.1752</v>
      </c>
      <c r="S1136">
        <v>4159</v>
      </c>
    </row>
    <row r="1137" spans="2:19" x14ac:dyDescent="0.3">
      <c r="B1137">
        <v>2997.8020000000001</v>
      </c>
      <c r="C1137">
        <v>71.819999999999993</v>
      </c>
      <c r="D1137">
        <v>7.3200000000000001E-3</v>
      </c>
      <c r="E1137">
        <v>1.2189999999999999E-2</v>
      </c>
      <c r="N1137">
        <v>31.195599999999999</v>
      </c>
      <c r="O1137">
        <v>192</v>
      </c>
      <c r="P1137">
        <v>31.195599999999999</v>
      </c>
      <c r="Q1137">
        <v>2027</v>
      </c>
      <c r="R1137">
        <v>31.195599999999999</v>
      </c>
      <c r="S1137">
        <v>4179</v>
      </c>
    </row>
    <row r="1138" spans="2:19" x14ac:dyDescent="0.3">
      <c r="B1138">
        <v>2996.8380000000002</v>
      </c>
      <c r="C1138">
        <v>71.728999999999999</v>
      </c>
      <c r="D1138">
        <v>7.3400000000000002E-3</v>
      </c>
      <c r="E1138">
        <v>1.222E-2</v>
      </c>
      <c r="N1138">
        <v>31.216000000000001</v>
      </c>
      <c r="O1138">
        <v>235</v>
      </c>
      <c r="P1138">
        <v>31.216000000000001</v>
      </c>
      <c r="Q1138">
        <v>2018</v>
      </c>
      <c r="R1138">
        <v>31.216000000000001</v>
      </c>
      <c r="S1138">
        <v>4177</v>
      </c>
    </row>
    <row r="1139" spans="2:19" x14ac:dyDescent="0.3">
      <c r="B1139">
        <v>2995.873</v>
      </c>
      <c r="C1139">
        <v>71.662999999999997</v>
      </c>
      <c r="D1139">
        <v>7.3499999999999998E-3</v>
      </c>
      <c r="E1139">
        <v>1.2239999999999999E-2</v>
      </c>
      <c r="N1139">
        <v>31.236499999999999</v>
      </c>
      <c r="O1139">
        <v>242</v>
      </c>
      <c r="P1139">
        <v>31.236499999999999</v>
      </c>
      <c r="Q1139">
        <v>2031</v>
      </c>
      <c r="R1139">
        <v>31.236499999999999</v>
      </c>
      <c r="S1139">
        <v>4170</v>
      </c>
    </row>
    <row r="1140" spans="2:19" x14ac:dyDescent="0.3">
      <c r="B1140">
        <v>2994.9090000000001</v>
      </c>
      <c r="C1140">
        <v>71.608000000000004</v>
      </c>
      <c r="D1140">
        <v>7.3600000000000002E-3</v>
      </c>
      <c r="E1140">
        <v>1.226E-2</v>
      </c>
      <c r="N1140">
        <v>31.256799999999998</v>
      </c>
      <c r="O1140">
        <v>214</v>
      </c>
      <c r="P1140">
        <v>31.256799999999998</v>
      </c>
      <c r="Q1140">
        <v>2007</v>
      </c>
      <c r="R1140">
        <v>31.256799999999998</v>
      </c>
      <c r="S1140">
        <v>4164</v>
      </c>
    </row>
    <row r="1141" spans="2:19" x14ac:dyDescent="0.3">
      <c r="B1141">
        <v>2993.9450000000002</v>
      </c>
      <c r="C1141">
        <v>71.534000000000006</v>
      </c>
      <c r="D1141">
        <v>7.3800000000000003E-3</v>
      </c>
      <c r="E1141">
        <v>1.2279999999999999E-2</v>
      </c>
      <c r="N1141">
        <v>31.277200000000001</v>
      </c>
      <c r="O1141">
        <v>216</v>
      </c>
      <c r="P1141">
        <v>31.277200000000001</v>
      </c>
      <c r="Q1141">
        <v>2023</v>
      </c>
      <c r="R1141">
        <v>31.277200000000001</v>
      </c>
      <c r="S1141">
        <v>4192</v>
      </c>
    </row>
    <row r="1142" spans="2:19" x14ac:dyDescent="0.3">
      <c r="B1142">
        <v>2992.9810000000002</v>
      </c>
      <c r="C1142">
        <v>71.441000000000003</v>
      </c>
      <c r="D1142">
        <v>7.3899999999999999E-3</v>
      </c>
      <c r="E1142">
        <v>1.2290000000000001E-2</v>
      </c>
      <c r="N1142">
        <v>31.297599999999999</v>
      </c>
      <c r="O1142">
        <v>199</v>
      </c>
      <c r="P1142">
        <v>31.297599999999999</v>
      </c>
      <c r="Q1142">
        <v>2008</v>
      </c>
      <c r="R1142">
        <v>31.297599999999999</v>
      </c>
      <c r="S1142">
        <v>4178</v>
      </c>
    </row>
    <row r="1143" spans="2:19" x14ac:dyDescent="0.3">
      <c r="B1143">
        <v>2992.0160000000001</v>
      </c>
      <c r="C1143">
        <v>71.367999999999995</v>
      </c>
      <c r="D1143">
        <v>7.4000000000000003E-3</v>
      </c>
      <c r="E1143">
        <v>1.23E-2</v>
      </c>
      <c r="N1143">
        <v>31.318100000000001</v>
      </c>
      <c r="O1143">
        <v>193</v>
      </c>
      <c r="P1143">
        <v>31.318100000000001</v>
      </c>
      <c r="Q1143">
        <v>2041</v>
      </c>
      <c r="R1143">
        <v>31.318100000000001</v>
      </c>
      <c r="S1143">
        <v>4180</v>
      </c>
    </row>
    <row r="1144" spans="2:19" x14ac:dyDescent="0.3">
      <c r="B1144">
        <v>2991.0520000000001</v>
      </c>
      <c r="C1144">
        <v>71.363</v>
      </c>
      <c r="D1144">
        <v>7.4099999999999999E-3</v>
      </c>
      <c r="E1144">
        <v>1.23E-2</v>
      </c>
      <c r="N1144">
        <v>31.3384</v>
      </c>
      <c r="O1144">
        <v>209</v>
      </c>
      <c r="P1144">
        <v>31.3384</v>
      </c>
      <c r="Q1144">
        <v>2013</v>
      </c>
      <c r="R1144">
        <v>31.3384</v>
      </c>
      <c r="S1144">
        <v>4164</v>
      </c>
    </row>
    <row r="1145" spans="2:19" x14ac:dyDescent="0.3">
      <c r="B1145">
        <v>2990.0880000000002</v>
      </c>
      <c r="C1145">
        <v>71.429000000000002</v>
      </c>
      <c r="D1145">
        <v>7.4099999999999999E-3</v>
      </c>
      <c r="E1145">
        <v>1.231E-2</v>
      </c>
      <c r="N1145">
        <v>31.358799999999999</v>
      </c>
      <c r="O1145">
        <v>201</v>
      </c>
      <c r="P1145">
        <v>31.358799999999999</v>
      </c>
      <c r="Q1145">
        <v>2024</v>
      </c>
      <c r="R1145">
        <v>31.358799999999999</v>
      </c>
      <c r="S1145">
        <v>4208</v>
      </c>
    </row>
    <row r="1146" spans="2:19" x14ac:dyDescent="0.3">
      <c r="B1146">
        <v>2989.1239999999998</v>
      </c>
      <c r="C1146">
        <v>71.524000000000001</v>
      </c>
      <c r="D1146">
        <v>7.4099999999999999E-3</v>
      </c>
      <c r="E1146">
        <v>1.2330000000000001E-2</v>
      </c>
      <c r="N1146">
        <v>31.379200000000001</v>
      </c>
      <c r="O1146">
        <v>222</v>
      </c>
      <c r="P1146">
        <v>31.379200000000001</v>
      </c>
      <c r="Q1146">
        <v>2017</v>
      </c>
      <c r="R1146">
        <v>31.379200000000001</v>
      </c>
      <c r="S1146">
        <v>4171</v>
      </c>
    </row>
    <row r="1147" spans="2:19" x14ac:dyDescent="0.3">
      <c r="B1147">
        <v>2988.1590000000001</v>
      </c>
      <c r="C1147">
        <v>71.602999999999994</v>
      </c>
      <c r="D1147">
        <v>7.4099999999999999E-3</v>
      </c>
      <c r="E1147">
        <v>1.235E-2</v>
      </c>
      <c r="N1147">
        <v>31.399699999999999</v>
      </c>
      <c r="O1147">
        <v>211</v>
      </c>
      <c r="P1147">
        <v>31.399699999999999</v>
      </c>
      <c r="Q1147">
        <v>2007</v>
      </c>
      <c r="R1147">
        <v>31.399699999999999</v>
      </c>
      <c r="S1147">
        <v>4157</v>
      </c>
    </row>
    <row r="1148" spans="2:19" x14ac:dyDescent="0.3">
      <c r="B1148">
        <v>2987.1950000000002</v>
      </c>
      <c r="C1148">
        <v>71.656999999999996</v>
      </c>
      <c r="D1148">
        <v>7.4000000000000003E-3</v>
      </c>
      <c r="E1148">
        <v>1.2359999999999999E-2</v>
      </c>
      <c r="N1148">
        <v>31.42</v>
      </c>
      <c r="O1148">
        <v>228</v>
      </c>
      <c r="P1148">
        <v>31.42</v>
      </c>
      <c r="Q1148">
        <v>2038</v>
      </c>
      <c r="R1148">
        <v>31.42</v>
      </c>
      <c r="S1148">
        <v>4191</v>
      </c>
    </row>
    <row r="1149" spans="2:19" x14ac:dyDescent="0.3">
      <c r="B1149">
        <v>2986.2310000000002</v>
      </c>
      <c r="C1149">
        <v>71.697999999999993</v>
      </c>
      <c r="D1149">
        <v>7.4000000000000003E-3</v>
      </c>
      <c r="E1149">
        <v>1.2359999999999999E-2</v>
      </c>
      <c r="N1149">
        <v>31.4404</v>
      </c>
      <c r="O1149">
        <v>213</v>
      </c>
      <c r="P1149">
        <v>31.4404</v>
      </c>
      <c r="Q1149">
        <v>2000</v>
      </c>
      <c r="R1149">
        <v>31.4404</v>
      </c>
      <c r="S1149">
        <v>4211</v>
      </c>
    </row>
    <row r="1150" spans="2:19" x14ac:dyDescent="0.3">
      <c r="B1150">
        <v>2985.2669999999998</v>
      </c>
      <c r="C1150">
        <v>71.730999999999995</v>
      </c>
      <c r="D1150">
        <v>7.4000000000000003E-3</v>
      </c>
      <c r="E1150">
        <v>1.2359999999999999E-2</v>
      </c>
      <c r="N1150">
        <v>31.460799999999999</v>
      </c>
      <c r="O1150">
        <v>212</v>
      </c>
      <c r="P1150">
        <v>31.460799999999999</v>
      </c>
      <c r="Q1150">
        <v>2039</v>
      </c>
      <c r="R1150">
        <v>31.460799999999999</v>
      </c>
      <c r="S1150">
        <v>4167</v>
      </c>
    </row>
    <row r="1151" spans="2:19" x14ac:dyDescent="0.3">
      <c r="B1151">
        <v>2984.3020000000001</v>
      </c>
      <c r="C1151">
        <v>71.738</v>
      </c>
      <c r="D1151">
        <v>7.4000000000000003E-3</v>
      </c>
      <c r="E1151">
        <v>1.2370000000000001E-2</v>
      </c>
      <c r="N1151">
        <v>31.481300000000001</v>
      </c>
      <c r="O1151">
        <v>214</v>
      </c>
      <c r="P1151">
        <v>31.481300000000001</v>
      </c>
      <c r="Q1151">
        <v>2040</v>
      </c>
      <c r="R1151">
        <v>31.481300000000001</v>
      </c>
      <c r="S1151">
        <v>4186</v>
      </c>
    </row>
    <row r="1152" spans="2:19" x14ac:dyDescent="0.3">
      <c r="B1152">
        <v>2983.3380000000002</v>
      </c>
      <c r="C1152">
        <v>71.691999999999993</v>
      </c>
      <c r="D1152">
        <v>7.3899999999999999E-3</v>
      </c>
      <c r="E1152">
        <v>1.238E-2</v>
      </c>
      <c r="N1152">
        <v>31.5016</v>
      </c>
      <c r="O1152">
        <v>210</v>
      </c>
      <c r="P1152">
        <v>31.5016</v>
      </c>
      <c r="Q1152">
        <v>2023</v>
      </c>
      <c r="R1152">
        <v>31.5016</v>
      </c>
      <c r="S1152">
        <v>4170</v>
      </c>
    </row>
    <row r="1153" spans="2:19" x14ac:dyDescent="0.3">
      <c r="B1153">
        <v>2982.3739999999998</v>
      </c>
      <c r="C1153">
        <v>71.578000000000003</v>
      </c>
      <c r="D1153">
        <v>7.4000000000000003E-3</v>
      </c>
      <c r="E1153">
        <v>1.239E-2</v>
      </c>
      <c r="N1153">
        <v>31.521999999999998</v>
      </c>
      <c r="O1153">
        <v>196</v>
      </c>
      <c r="P1153">
        <v>31.521999999999998</v>
      </c>
      <c r="Q1153">
        <v>2016</v>
      </c>
      <c r="R1153">
        <v>31.521999999999998</v>
      </c>
      <c r="S1153">
        <v>4189</v>
      </c>
    </row>
    <row r="1154" spans="2:19" x14ac:dyDescent="0.3">
      <c r="B1154">
        <v>2981.41</v>
      </c>
      <c r="C1154">
        <v>71.406000000000006</v>
      </c>
      <c r="D1154">
        <v>7.4000000000000003E-3</v>
      </c>
      <c r="E1154">
        <v>1.24E-2</v>
      </c>
      <c r="N1154">
        <v>31.542400000000001</v>
      </c>
      <c r="O1154">
        <v>227</v>
      </c>
      <c r="P1154">
        <v>31.542400000000001</v>
      </c>
      <c r="Q1154">
        <v>2017</v>
      </c>
      <c r="R1154">
        <v>31.542400000000001</v>
      </c>
      <c r="S1154">
        <v>4181</v>
      </c>
    </row>
    <row r="1155" spans="2:19" x14ac:dyDescent="0.3">
      <c r="B1155">
        <v>2980.4459999999999</v>
      </c>
      <c r="C1155">
        <v>71.218999999999994</v>
      </c>
      <c r="D1155">
        <v>7.4099999999999999E-3</v>
      </c>
      <c r="E1155">
        <v>1.2409999999999999E-2</v>
      </c>
      <c r="N1155">
        <v>31.562899999999999</v>
      </c>
      <c r="O1155">
        <v>201</v>
      </c>
      <c r="P1155">
        <v>31.562899999999999</v>
      </c>
      <c r="Q1155">
        <v>2000</v>
      </c>
      <c r="R1155">
        <v>31.562899999999999</v>
      </c>
      <c r="S1155">
        <v>4171</v>
      </c>
    </row>
    <row r="1156" spans="2:19" x14ac:dyDescent="0.3">
      <c r="B1156">
        <v>2979.4810000000002</v>
      </c>
      <c r="C1156">
        <v>71.081999999999994</v>
      </c>
      <c r="D1156">
        <v>7.4200000000000004E-3</v>
      </c>
      <c r="E1156">
        <v>1.242E-2</v>
      </c>
      <c r="N1156">
        <v>31.583300000000001</v>
      </c>
      <c r="O1156">
        <v>203</v>
      </c>
      <c r="P1156">
        <v>31.583300000000001</v>
      </c>
      <c r="Q1156">
        <v>2000</v>
      </c>
      <c r="R1156">
        <v>31.583300000000001</v>
      </c>
      <c r="S1156">
        <v>4171</v>
      </c>
    </row>
    <row r="1157" spans="2:19" x14ac:dyDescent="0.3">
      <c r="B1157">
        <v>2978.5169999999998</v>
      </c>
      <c r="C1157">
        <v>71.040000000000006</v>
      </c>
      <c r="D1157">
        <v>7.43E-3</v>
      </c>
      <c r="E1157">
        <v>1.244E-2</v>
      </c>
      <c r="N1157">
        <v>31.6036</v>
      </c>
      <c r="O1157">
        <v>174</v>
      </c>
      <c r="P1157">
        <v>31.6036</v>
      </c>
      <c r="Q1157">
        <v>2014</v>
      </c>
      <c r="R1157">
        <v>31.6036</v>
      </c>
      <c r="S1157">
        <v>4159</v>
      </c>
    </row>
    <row r="1158" spans="2:19" x14ac:dyDescent="0.3">
      <c r="B1158">
        <v>2977.5529999999999</v>
      </c>
      <c r="C1158">
        <v>71.087000000000003</v>
      </c>
      <c r="D1158">
        <v>7.4400000000000004E-3</v>
      </c>
      <c r="E1158">
        <v>1.2460000000000001E-2</v>
      </c>
      <c r="N1158">
        <v>31.624099999999999</v>
      </c>
      <c r="O1158">
        <v>202</v>
      </c>
      <c r="P1158">
        <v>31.624099999999999</v>
      </c>
      <c r="Q1158">
        <v>2007</v>
      </c>
      <c r="R1158">
        <v>31.624099999999999</v>
      </c>
      <c r="S1158">
        <v>4172</v>
      </c>
    </row>
    <row r="1159" spans="2:19" x14ac:dyDescent="0.3">
      <c r="B1159">
        <v>2976.5889999999999</v>
      </c>
      <c r="C1159">
        <v>71.171999999999997</v>
      </c>
      <c r="D1159">
        <v>7.45E-3</v>
      </c>
      <c r="E1159">
        <v>1.2489999999999999E-2</v>
      </c>
      <c r="N1159">
        <v>31.644500000000001</v>
      </c>
      <c r="O1159">
        <v>203</v>
      </c>
      <c r="P1159">
        <v>31.644500000000001</v>
      </c>
      <c r="Q1159">
        <v>2000</v>
      </c>
      <c r="R1159">
        <v>31.644500000000001</v>
      </c>
      <c r="S1159">
        <v>4158</v>
      </c>
    </row>
    <row r="1160" spans="2:19" x14ac:dyDescent="0.3">
      <c r="B1160">
        <v>2975.625</v>
      </c>
      <c r="C1160">
        <v>71.233999999999995</v>
      </c>
      <c r="D1160">
        <v>7.45E-3</v>
      </c>
      <c r="E1160">
        <v>1.251E-2</v>
      </c>
      <c r="N1160">
        <v>31.664899999999999</v>
      </c>
      <c r="O1160">
        <v>206</v>
      </c>
      <c r="P1160">
        <v>31.664899999999999</v>
      </c>
      <c r="Q1160">
        <v>2000</v>
      </c>
      <c r="R1160">
        <v>31.664899999999999</v>
      </c>
      <c r="S1160">
        <v>4159</v>
      </c>
    </row>
    <row r="1161" spans="2:19" x14ac:dyDescent="0.3">
      <c r="B1161">
        <v>2974.66</v>
      </c>
      <c r="C1161">
        <v>71.251000000000005</v>
      </c>
      <c r="D1161">
        <v>7.4599999999999996E-3</v>
      </c>
      <c r="E1161">
        <v>1.2529999999999999E-2</v>
      </c>
      <c r="N1161">
        <v>31.685199999999998</v>
      </c>
      <c r="O1161">
        <v>193</v>
      </c>
      <c r="P1161">
        <v>31.685199999999998</v>
      </c>
      <c r="Q1161">
        <v>2000</v>
      </c>
      <c r="R1161">
        <v>31.685199999999998</v>
      </c>
      <c r="S1161">
        <v>4161</v>
      </c>
    </row>
    <row r="1162" spans="2:19" x14ac:dyDescent="0.3">
      <c r="B1162">
        <v>2973.6959999999999</v>
      </c>
      <c r="C1162">
        <v>71.248000000000005</v>
      </c>
      <c r="D1162">
        <v>7.4599999999999996E-3</v>
      </c>
      <c r="E1162">
        <v>1.2529999999999999E-2</v>
      </c>
      <c r="N1162">
        <v>31.7057</v>
      </c>
      <c r="O1162">
        <v>213</v>
      </c>
      <c r="P1162">
        <v>31.7057</v>
      </c>
      <c r="Q1162">
        <v>2000</v>
      </c>
      <c r="R1162">
        <v>31.7057</v>
      </c>
      <c r="S1162">
        <v>4199</v>
      </c>
    </row>
    <row r="1163" spans="2:19" x14ac:dyDescent="0.3">
      <c r="B1163">
        <v>2972.732</v>
      </c>
      <c r="C1163">
        <v>71.271000000000001</v>
      </c>
      <c r="D1163">
        <v>7.4599999999999996E-3</v>
      </c>
      <c r="E1163">
        <v>1.252E-2</v>
      </c>
      <c r="N1163">
        <v>31.726099999999999</v>
      </c>
      <c r="O1163">
        <v>191</v>
      </c>
      <c r="P1163">
        <v>31.726099999999999</v>
      </c>
      <c r="Q1163">
        <v>2002</v>
      </c>
      <c r="R1163">
        <v>31.726099999999999</v>
      </c>
      <c r="S1163">
        <v>4170</v>
      </c>
    </row>
    <row r="1164" spans="2:19" x14ac:dyDescent="0.3">
      <c r="B1164">
        <v>2971.768</v>
      </c>
      <c r="C1164">
        <v>71.346999999999994</v>
      </c>
      <c r="D1164">
        <v>7.4599999999999996E-3</v>
      </c>
      <c r="E1164">
        <v>1.251E-2</v>
      </c>
      <c r="N1164">
        <v>31.746500000000001</v>
      </c>
      <c r="O1164">
        <v>199</v>
      </c>
      <c r="P1164">
        <v>31.746500000000001</v>
      </c>
      <c r="Q1164">
        <v>2027</v>
      </c>
      <c r="R1164">
        <v>31.746500000000001</v>
      </c>
      <c r="S1164">
        <v>4159</v>
      </c>
    </row>
    <row r="1165" spans="2:19" x14ac:dyDescent="0.3">
      <c r="B1165">
        <v>2970.8029999999999</v>
      </c>
      <c r="C1165">
        <v>71.459999999999994</v>
      </c>
      <c r="D1165">
        <v>7.4599999999999996E-3</v>
      </c>
      <c r="E1165">
        <v>1.251E-2</v>
      </c>
      <c r="N1165">
        <v>31.7668</v>
      </c>
      <c r="O1165">
        <v>208</v>
      </c>
      <c r="P1165">
        <v>31.7668</v>
      </c>
      <c r="Q1165">
        <v>2000</v>
      </c>
      <c r="R1165">
        <v>31.7668</v>
      </c>
      <c r="S1165">
        <v>4157</v>
      </c>
    </row>
    <row r="1166" spans="2:19" x14ac:dyDescent="0.3">
      <c r="B1166">
        <v>2969.8389999999999</v>
      </c>
      <c r="C1166">
        <v>71.563000000000002</v>
      </c>
      <c r="D1166">
        <v>7.4599999999999996E-3</v>
      </c>
      <c r="E1166">
        <v>1.251E-2</v>
      </c>
      <c r="N1166">
        <v>31.787299999999998</v>
      </c>
      <c r="O1166">
        <v>202</v>
      </c>
      <c r="P1166">
        <v>31.787299999999998</v>
      </c>
      <c r="Q1166">
        <v>2015</v>
      </c>
      <c r="R1166">
        <v>31.787299999999998</v>
      </c>
      <c r="S1166">
        <v>4178</v>
      </c>
    </row>
    <row r="1167" spans="2:19" x14ac:dyDescent="0.3">
      <c r="B1167">
        <v>2968.875</v>
      </c>
      <c r="C1167">
        <v>71.617999999999995</v>
      </c>
      <c r="D1167">
        <v>7.4599999999999996E-3</v>
      </c>
      <c r="E1167">
        <v>1.252E-2</v>
      </c>
      <c r="N1167">
        <v>31.807700000000001</v>
      </c>
      <c r="O1167">
        <v>191</v>
      </c>
      <c r="P1167">
        <v>31.807700000000001</v>
      </c>
      <c r="Q1167">
        <v>2002</v>
      </c>
      <c r="R1167">
        <v>31.807700000000001</v>
      </c>
      <c r="S1167">
        <v>4217</v>
      </c>
    </row>
    <row r="1168" spans="2:19" x14ac:dyDescent="0.3">
      <c r="B1168">
        <v>2967.9110000000001</v>
      </c>
      <c r="C1168">
        <v>71.623999999999995</v>
      </c>
      <c r="D1168">
        <v>7.4599999999999996E-3</v>
      </c>
      <c r="E1168">
        <v>1.2529999999999999E-2</v>
      </c>
      <c r="N1168">
        <v>31.828099999999999</v>
      </c>
      <c r="O1168">
        <v>207</v>
      </c>
      <c r="P1168">
        <v>31.828099999999999</v>
      </c>
      <c r="Q1168">
        <v>2000</v>
      </c>
      <c r="R1168">
        <v>31.828099999999999</v>
      </c>
      <c r="S1168">
        <v>4263</v>
      </c>
    </row>
    <row r="1169" spans="2:19" x14ac:dyDescent="0.3">
      <c r="B1169">
        <v>2966.9459999999999</v>
      </c>
      <c r="C1169">
        <v>71.605000000000004</v>
      </c>
      <c r="D1169">
        <v>7.4700000000000001E-3</v>
      </c>
      <c r="E1169">
        <v>1.2540000000000001E-2</v>
      </c>
      <c r="N1169">
        <v>31.848400000000002</v>
      </c>
      <c r="O1169">
        <v>184</v>
      </c>
      <c r="P1169">
        <v>31.848400000000002</v>
      </c>
      <c r="Q1169">
        <v>2026</v>
      </c>
      <c r="R1169">
        <v>31.848400000000002</v>
      </c>
      <c r="S1169">
        <v>4166</v>
      </c>
    </row>
    <row r="1170" spans="2:19" x14ac:dyDescent="0.3">
      <c r="B1170">
        <v>2965.982</v>
      </c>
      <c r="C1170">
        <v>71.587000000000003</v>
      </c>
      <c r="D1170">
        <v>7.4700000000000001E-3</v>
      </c>
      <c r="E1170">
        <v>1.255E-2</v>
      </c>
      <c r="N1170">
        <v>31.8689</v>
      </c>
      <c r="O1170">
        <v>185</v>
      </c>
      <c r="P1170">
        <v>31.8689</v>
      </c>
      <c r="Q1170">
        <v>2009</v>
      </c>
      <c r="R1170">
        <v>31.8689</v>
      </c>
      <c r="S1170">
        <v>4171</v>
      </c>
    </row>
    <row r="1171" spans="2:19" x14ac:dyDescent="0.3">
      <c r="B1171">
        <v>2965.018</v>
      </c>
      <c r="C1171">
        <v>71.576999999999998</v>
      </c>
      <c r="D1171">
        <v>7.4799999999999997E-3</v>
      </c>
      <c r="E1171">
        <v>1.257E-2</v>
      </c>
      <c r="N1171">
        <v>31.889299999999999</v>
      </c>
      <c r="O1171">
        <v>192</v>
      </c>
      <c r="P1171">
        <v>31.889299999999999</v>
      </c>
      <c r="Q1171">
        <v>2004</v>
      </c>
      <c r="R1171">
        <v>31.889299999999999</v>
      </c>
      <c r="S1171">
        <v>4153</v>
      </c>
    </row>
    <row r="1172" spans="2:19" x14ac:dyDescent="0.3">
      <c r="B1172">
        <v>2964.0540000000001</v>
      </c>
      <c r="C1172">
        <v>71.566999999999993</v>
      </c>
      <c r="D1172">
        <v>7.4799999999999997E-3</v>
      </c>
      <c r="E1172">
        <v>1.2579999999999999E-2</v>
      </c>
      <c r="N1172">
        <v>31.909700000000001</v>
      </c>
      <c r="O1172">
        <v>198</v>
      </c>
      <c r="P1172">
        <v>31.909700000000001</v>
      </c>
      <c r="Q1172">
        <v>2011</v>
      </c>
      <c r="R1172">
        <v>31.909700000000001</v>
      </c>
      <c r="S1172">
        <v>4215</v>
      </c>
    </row>
    <row r="1173" spans="2:19" x14ac:dyDescent="0.3">
      <c r="B1173">
        <v>2963.0889999999999</v>
      </c>
      <c r="C1173">
        <v>71.548000000000002</v>
      </c>
      <c r="D1173">
        <v>7.4900000000000001E-3</v>
      </c>
      <c r="E1173">
        <v>1.26E-2</v>
      </c>
      <c r="N1173">
        <v>31.93</v>
      </c>
      <c r="O1173">
        <v>222</v>
      </c>
      <c r="P1173">
        <v>31.93</v>
      </c>
      <c r="Q1173">
        <v>2002</v>
      </c>
      <c r="R1173">
        <v>31.93</v>
      </c>
      <c r="S1173">
        <v>4146</v>
      </c>
    </row>
    <row r="1174" spans="2:19" x14ac:dyDescent="0.3">
      <c r="B1174">
        <v>2962.125</v>
      </c>
      <c r="C1174">
        <v>71.521000000000001</v>
      </c>
      <c r="D1174">
        <v>7.4900000000000001E-3</v>
      </c>
      <c r="E1174">
        <v>1.2619999999999999E-2</v>
      </c>
      <c r="N1174">
        <v>31.950500000000002</v>
      </c>
      <c r="O1174">
        <v>208</v>
      </c>
      <c r="P1174">
        <v>31.950500000000002</v>
      </c>
      <c r="Q1174">
        <v>2008</v>
      </c>
      <c r="R1174">
        <v>31.950500000000002</v>
      </c>
      <c r="S1174">
        <v>4165</v>
      </c>
    </row>
    <row r="1175" spans="2:19" x14ac:dyDescent="0.3">
      <c r="B1175">
        <v>2961.1610000000001</v>
      </c>
      <c r="C1175">
        <v>71.498999999999995</v>
      </c>
      <c r="D1175">
        <v>7.4999999999999997E-3</v>
      </c>
      <c r="E1175">
        <v>1.264E-2</v>
      </c>
      <c r="N1175">
        <v>31.9709</v>
      </c>
      <c r="O1175">
        <v>189</v>
      </c>
      <c r="P1175">
        <v>31.9709</v>
      </c>
      <c r="Q1175">
        <v>2015</v>
      </c>
      <c r="R1175">
        <v>31.9709</v>
      </c>
      <c r="S1175">
        <v>4144</v>
      </c>
    </row>
    <row r="1176" spans="2:19" x14ac:dyDescent="0.3">
      <c r="B1176">
        <v>2960.1970000000001</v>
      </c>
      <c r="C1176">
        <v>71.497</v>
      </c>
      <c r="D1176">
        <v>7.5100000000000002E-3</v>
      </c>
      <c r="E1176">
        <v>1.2659999999999999E-2</v>
      </c>
      <c r="N1176">
        <v>31.991299999999999</v>
      </c>
      <c r="O1176">
        <v>221</v>
      </c>
      <c r="P1176">
        <v>31.991299999999999</v>
      </c>
      <c r="Q1176">
        <v>2002</v>
      </c>
      <c r="R1176">
        <v>31.991299999999999</v>
      </c>
      <c r="S1176">
        <v>4118</v>
      </c>
    </row>
    <row r="1177" spans="2:19" x14ac:dyDescent="0.3">
      <c r="B1177">
        <v>2959.232</v>
      </c>
      <c r="C1177">
        <v>71.516000000000005</v>
      </c>
      <c r="D1177">
        <v>7.5199999999999998E-3</v>
      </c>
      <c r="E1177">
        <v>1.268E-2</v>
      </c>
      <c r="N1177">
        <v>32.011699999999998</v>
      </c>
      <c r="O1177">
        <v>253</v>
      </c>
      <c r="P1177">
        <v>32.011699999999998</v>
      </c>
      <c r="Q1177">
        <v>2000</v>
      </c>
      <c r="R1177">
        <v>32.011699999999998</v>
      </c>
      <c r="S1177">
        <v>4127</v>
      </c>
    </row>
    <row r="1178" spans="2:19" x14ac:dyDescent="0.3">
      <c r="B1178">
        <v>2958.268</v>
      </c>
      <c r="C1178">
        <v>71.542000000000002</v>
      </c>
      <c r="D1178">
        <v>7.5199999999999998E-3</v>
      </c>
      <c r="E1178">
        <v>1.2699999999999999E-2</v>
      </c>
      <c r="N1178">
        <v>32.0321</v>
      </c>
      <c r="O1178">
        <v>247</v>
      </c>
      <c r="P1178">
        <v>32.0321</v>
      </c>
      <c r="Q1178">
        <v>2031</v>
      </c>
      <c r="R1178">
        <v>32.0321</v>
      </c>
      <c r="S1178">
        <v>4147</v>
      </c>
    </row>
    <row r="1179" spans="2:19" x14ac:dyDescent="0.3">
      <c r="B1179">
        <v>2957.3040000000001</v>
      </c>
      <c r="C1179">
        <v>71.561000000000007</v>
      </c>
      <c r="D1179">
        <v>7.5300000000000002E-3</v>
      </c>
      <c r="E1179">
        <v>1.2710000000000001E-2</v>
      </c>
      <c r="N1179">
        <v>32.052500000000002</v>
      </c>
      <c r="O1179">
        <v>212</v>
      </c>
      <c r="P1179">
        <v>32.052500000000002</v>
      </c>
      <c r="Q1179">
        <v>2026</v>
      </c>
      <c r="R1179">
        <v>32.052500000000002</v>
      </c>
      <c r="S1179">
        <v>4141</v>
      </c>
    </row>
    <row r="1180" spans="2:19" x14ac:dyDescent="0.3">
      <c r="B1180">
        <v>2956.34</v>
      </c>
      <c r="C1180">
        <v>71.561999999999998</v>
      </c>
      <c r="D1180">
        <v>7.5300000000000002E-3</v>
      </c>
      <c r="E1180">
        <v>1.2710000000000001E-2</v>
      </c>
      <c r="N1180">
        <v>32.072899999999997</v>
      </c>
      <c r="O1180">
        <v>198</v>
      </c>
      <c r="P1180">
        <v>32.072899999999997</v>
      </c>
      <c r="Q1180">
        <v>2018</v>
      </c>
      <c r="R1180">
        <v>32.072899999999997</v>
      </c>
      <c r="S1180">
        <v>4142</v>
      </c>
    </row>
    <row r="1181" spans="2:19" x14ac:dyDescent="0.3">
      <c r="B1181">
        <v>2955.375</v>
      </c>
      <c r="C1181">
        <v>71.534000000000006</v>
      </c>
      <c r="D1181">
        <v>7.5199999999999998E-3</v>
      </c>
      <c r="E1181">
        <v>1.2710000000000001E-2</v>
      </c>
      <c r="N1181">
        <v>32.093299999999999</v>
      </c>
      <c r="O1181">
        <v>219</v>
      </c>
      <c r="P1181">
        <v>32.093299999999999</v>
      </c>
      <c r="Q1181">
        <v>2009</v>
      </c>
      <c r="R1181">
        <v>32.093299999999999</v>
      </c>
      <c r="S1181">
        <v>4154</v>
      </c>
    </row>
    <row r="1182" spans="2:19" x14ac:dyDescent="0.3">
      <c r="B1182">
        <v>2954.4110000000001</v>
      </c>
      <c r="C1182">
        <v>71.459999999999994</v>
      </c>
      <c r="D1182">
        <v>7.5199999999999998E-3</v>
      </c>
      <c r="E1182">
        <v>1.2710000000000001E-2</v>
      </c>
      <c r="N1182">
        <v>32.113700000000001</v>
      </c>
      <c r="O1182">
        <v>195</v>
      </c>
      <c r="P1182">
        <v>32.113700000000001</v>
      </c>
      <c r="Q1182">
        <v>2003</v>
      </c>
      <c r="R1182">
        <v>32.113700000000001</v>
      </c>
      <c r="S1182">
        <v>4146</v>
      </c>
    </row>
    <row r="1183" spans="2:19" x14ac:dyDescent="0.3">
      <c r="B1183">
        <v>2953.4470000000001</v>
      </c>
      <c r="C1183">
        <v>71.349000000000004</v>
      </c>
      <c r="D1183">
        <v>7.5199999999999998E-3</v>
      </c>
      <c r="E1183">
        <v>1.272E-2</v>
      </c>
      <c r="N1183">
        <v>32.134099999999997</v>
      </c>
      <c r="O1183">
        <v>207</v>
      </c>
      <c r="P1183">
        <v>32.134099999999997</v>
      </c>
      <c r="Q1183">
        <v>2000</v>
      </c>
      <c r="R1183">
        <v>32.134099999999997</v>
      </c>
      <c r="S1183">
        <v>4128</v>
      </c>
    </row>
    <row r="1184" spans="2:19" x14ac:dyDescent="0.3">
      <c r="B1184">
        <v>2952.4830000000002</v>
      </c>
      <c r="C1184">
        <v>71.244</v>
      </c>
      <c r="D1184">
        <v>7.5300000000000002E-3</v>
      </c>
      <c r="E1184">
        <v>1.272E-2</v>
      </c>
      <c r="N1184">
        <v>32.154400000000003</v>
      </c>
      <c r="O1184">
        <v>181</v>
      </c>
      <c r="P1184">
        <v>32.154400000000003</v>
      </c>
      <c r="Q1184">
        <v>2019</v>
      </c>
      <c r="R1184">
        <v>32.154400000000003</v>
      </c>
      <c r="S1184">
        <v>4142</v>
      </c>
    </row>
    <row r="1185" spans="2:19" x14ac:dyDescent="0.3">
      <c r="B1185">
        <v>2951.5189999999998</v>
      </c>
      <c r="C1185">
        <v>71.197999999999993</v>
      </c>
      <c r="D1185">
        <v>7.5300000000000002E-3</v>
      </c>
      <c r="E1185">
        <v>1.273E-2</v>
      </c>
      <c r="N1185">
        <v>32.174900000000001</v>
      </c>
      <c r="O1185">
        <v>223</v>
      </c>
      <c r="P1185">
        <v>32.174900000000001</v>
      </c>
      <c r="Q1185">
        <v>2015</v>
      </c>
      <c r="R1185">
        <v>32.174900000000001</v>
      </c>
      <c r="S1185">
        <v>4146</v>
      </c>
    </row>
    <row r="1186" spans="2:19" x14ac:dyDescent="0.3">
      <c r="B1186">
        <v>2950.5540000000001</v>
      </c>
      <c r="C1186">
        <v>71.222999999999999</v>
      </c>
      <c r="D1186">
        <v>7.5300000000000002E-3</v>
      </c>
      <c r="E1186">
        <v>1.2749999999999999E-2</v>
      </c>
      <c r="N1186">
        <v>32.195300000000003</v>
      </c>
      <c r="O1186">
        <v>192</v>
      </c>
      <c r="P1186">
        <v>32.195300000000003</v>
      </c>
      <c r="Q1186">
        <v>2021</v>
      </c>
      <c r="R1186">
        <v>32.195300000000003</v>
      </c>
      <c r="S1186">
        <v>4124</v>
      </c>
    </row>
    <row r="1187" spans="2:19" x14ac:dyDescent="0.3">
      <c r="B1187">
        <v>2949.59</v>
      </c>
      <c r="C1187">
        <v>71.277000000000001</v>
      </c>
      <c r="D1187">
        <v>7.5199999999999998E-3</v>
      </c>
      <c r="E1187">
        <v>1.278E-2</v>
      </c>
      <c r="N1187">
        <v>32.215699999999998</v>
      </c>
      <c r="O1187">
        <v>177</v>
      </c>
      <c r="P1187">
        <v>32.215699999999998</v>
      </c>
      <c r="Q1187">
        <v>2005</v>
      </c>
      <c r="R1187">
        <v>32.215699999999998</v>
      </c>
      <c r="S1187">
        <v>4140</v>
      </c>
    </row>
    <row r="1188" spans="2:19" x14ac:dyDescent="0.3">
      <c r="B1188">
        <v>2948.6260000000002</v>
      </c>
      <c r="C1188">
        <v>71.3</v>
      </c>
      <c r="D1188">
        <v>7.5300000000000002E-3</v>
      </c>
      <c r="E1188">
        <v>1.281E-2</v>
      </c>
      <c r="N1188">
        <v>32.2361</v>
      </c>
      <c r="O1188">
        <v>219</v>
      </c>
      <c r="P1188">
        <v>32.2361</v>
      </c>
      <c r="Q1188">
        <v>2004</v>
      </c>
      <c r="R1188">
        <v>32.2361</v>
      </c>
      <c r="S1188">
        <v>4128</v>
      </c>
    </row>
    <row r="1189" spans="2:19" x14ac:dyDescent="0.3">
      <c r="B1189">
        <v>2947.6619999999998</v>
      </c>
      <c r="C1189">
        <v>71.262</v>
      </c>
      <c r="D1189">
        <v>7.5300000000000002E-3</v>
      </c>
      <c r="E1189">
        <v>1.2829999999999999E-2</v>
      </c>
      <c r="N1189">
        <v>32.256500000000003</v>
      </c>
      <c r="O1189">
        <v>204</v>
      </c>
      <c r="P1189">
        <v>32.256500000000003</v>
      </c>
      <c r="Q1189">
        <v>2009</v>
      </c>
      <c r="R1189">
        <v>32.256500000000003</v>
      </c>
      <c r="S1189">
        <v>4141</v>
      </c>
    </row>
    <row r="1190" spans="2:19" x14ac:dyDescent="0.3">
      <c r="B1190">
        <v>2946.6979999999999</v>
      </c>
      <c r="C1190">
        <v>71.174000000000007</v>
      </c>
      <c r="D1190">
        <v>7.5399999999999998E-3</v>
      </c>
      <c r="E1190">
        <v>1.2840000000000001E-2</v>
      </c>
      <c r="N1190">
        <v>32.276899999999998</v>
      </c>
      <c r="O1190">
        <v>216</v>
      </c>
      <c r="P1190">
        <v>32.276899999999998</v>
      </c>
      <c r="Q1190">
        <v>2002</v>
      </c>
      <c r="R1190">
        <v>32.276899999999998</v>
      </c>
      <c r="S1190">
        <v>4155</v>
      </c>
    </row>
    <row r="1191" spans="2:19" x14ac:dyDescent="0.3">
      <c r="B1191">
        <v>2945.7330000000002</v>
      </c>
      <c r="C1191">
        <v>71.069999999999993</v>
      </c>
      <c r="D1191">
        <v>7.5599999999999999E-3</v>
      </c>
      <c r="E1191">
        <v>1.285E-2</v>
      </c>
      <c r="N1191">
        <v>32.2973</v>
      </c>
      <c r="O1191">
        <v>180</v>
      </c>
      <c r="P1191">
        <v>32.2973</v>
      </c>
      <c r="Q1191">
        <v>2006</v>
      </c>
      <c r="R1191">
        <v>32.2973</v>
      </c>
      <c r="S1191">
        <v>4124</v>
      </c>
    </row>
    <row r="1192" spans="2:19" x14ac:dyDescent="0.3">
      <c r="B1192">
        <v>2944.7689999999998</v>
      </c>
      <c r="C1192">
        <v>70.984999999999999</v>
      </c>
      <c r="D1192">
        <v>7.5700000000000003E-3</v>
      </c>
      <c r="E1192">
        <v>1.285E-2</v>
      </c>
      <c r="N1192">
        <v>32.317599999999999</v>
      </c>
      <c r="O1192">
        <v>183</v>
      </c>
      <c r="P1192">
        <v>32.317599999999999</v>
      </c>
      <c r="Q1192">
        <v>2001</v>
      </c>
      <c r="R1192">
        <v>32.317599999999999</v>
      </c>
      <c r="S1192">
        <v>4144</v>
      </c>
    </row>
    <row r="1193" spans="2:19" x14ac:dyDescent="0.3">
      <c r="B1193">
        <v>2943.8049999999998</v>
      </c>
      <c r="C1193">
        <v>70.941999999999993</v>
      </c>
      <c r="D1193">
        <v>7.5799999999999999E-3</v>
      </c>
      <c r="E1193">
        <v>1.285E-2</v>
      </c>
      <c r="N1193">
        <v>32.338099999999997</v>
      </c>
      <c r="O1193">
        <v>226</v>
      </c>
      <c r="P1193">
        <v>32.338099999999997</v>
      </c>
      <c r="Q1193">
        <v>2025</v>
      </c>
      <c r="R1193">
        <v>32.338099999999997</v>
      </c>
      <c r="S1193">
        <v>4135</v>
      </c>
    </row>
    <row r="1194" spans="2:19" x14ac:dyDescent="0.3">
      <c r="B1194">
        <v>2942.8409999999999</v>
      </c>
      <c r="C1194">
        <v>70.951999999999998</v>
      </c>
      <c r="D1194">
        <v>7.5900000000000004E-3</v>
      </c>
      <c r="E1194">
        <v>1.285E-2</v>
      </c>
      <c r="N1194">
        <v>32.358499999999999</v>
      </c>
      <c r="O1194">
        <v>209</v>
      </c>
      <c r="P1194">
        <v>32.358499999999999</v>
      </c>
      <c r="Q1194">
        <v>2016</v>
      </c>
      <c r="R1194">
        <v>32.358499999999999</v>
      </c>
      <c r="S1194">
        <v>4117</v>
      </c>
    </row>
    <row r="1195" spans="2:19" x14ac:dyDescent="0.3">
      <c r="B1195">
        <v>2941.8760000000002</v>
      </c>
      <c r="C1195">
        <v>71.015000000000001</v>
      </c>
      <c r="D1195">
        <v>7.5799999999999999E-3</v>
      </c>
      <c r="E1195">
        <v>1.2840000000000001E-2</v>
      </c>
      <c r="N1195">
        <v>32.378900000000002</v>
      </c>
      <c r="O1195">
        <v>223</v>
      </c>
      <c r="P1195">
        <v>32.378900000000002</v>
      </c>
      <c r="Q1195">
        <v>2000</v>
      </c>
      <c r="R1195">
        <v>32.378900000000002</v>
      </c>
      <c r="S1195">
        <v>4156</v>
      </c>
    </row>
    <row r="1196" spans="2:19" x14ac:dyDescent="0.3">
      <c r="B1196">
        <v>2940.9119999999998</v>
      </c>
      <c r="C1196">
        <v>71.12</v>
      </c>
      <c r="D1196">
        <v>7.5799999999999999E-3</v>
      </c>
      <c r="E1196">
        <v>1.2829999999999999E-2</v>
      </c>
      <c r="N1196">
        <v>32.399299999999997</v>
      </c>
      <c r="O1196">
        <v>190</v>
      </c>
      <c r="P1196">
        <v>32.399299999999997</v>
      </c>
      <c r="Q1196">
        <v>2025</v>
      </c>
      <c r="R1196">
        <v>32.399299999999997</v>
      </c>
      <c r="S1196">
        <v>4142</v>
      </c>
    </row>
    <row r="1197" spans="2:19" x14ac:dyDescent="0.3">
      <c r="B1197">
        <v>2939.9479999999999</v>
      </c>
      <c r="C1197">
        <v>71.233000000000004</v>
      </c>
      <c r="D1197">
        <v>7.5700000000000003E-3</v>
      </c>
      <c r="E1197">
        <v>1.282E-2</v>
      </c>
      <c r="N1197">
        <v>32.419699999999999</v>
      </c>
      <c r="O1197">
        <v>203</v>
      </c>
      <c r="P1197">
        <v>32.419699999999999</v>
      </c>
      <c r="Q1197">
        <v>2005</v>
      </c>
      <c r="R1197">
        <v>32.419699999999999</v>
      </c>
      <c r="S1197">
        <v>4109</v>
      </c>
    </row>
    <row r="1198" spans="2:19" x14ac:dyDescent="0.3">
      <c r="B1198">
        <v>2938.9839999999999</v>
      </c>
      <c r="C1198">
        <v>71.313000000000002</v>
      </c>
      <c r="D1198">
        <v>7.5700000000000003E-3</v>
      </c>
      <c r="E1198">
        <v>1.282E-2</v>
      </c>
      <c r="N1198">
        <v>32.440100000000001</v>
      </c>
      <c r="O1198">
        <v>219</v>
      </c>
      <c r="P1198">
        <v>32.440100000000001</v>
      </c>
      <c r="Q1198">
        <v>2000</v>
      </c>
      <c r="R1198">
        <v>32.440100000000001</v>
      </c>
      <c r="S1198">
        <v>4139</v>
      </c>
    </row>
    <row r="1199" spans="2:19" x14ac:dyDescent="0.3">
      <c r="B1199">
        <v>2938.0189999999998</v>
      </c>
      <c r="C1199">
        <v>71.340999999999994</v>
      </c>
      <c r="D1199">
        <v>7.5599999999999999E-3</v>
      </c>
      <c r="E1199">
        <v>1.281E-2</v>
      </c>
      <c r="N1199">
        <v>32.460500000000003</v>
      </c>
      <c r="O1199">
        <v>202</v>
      </c>
      <c r="P1199">
        <v>32.460500000000003</v>
      </c>
      <c r="Q1199">
        <v>2015</v>
      </c>
      <c r="R1199">
        <v>32.460500000000003</v>
      </c>
      <c r="S1199">
        <v>4127</v>
      </c>
    </row>
    <row r="1200" spans="2:19" x14ac:dyDescent="0.3">
      <c r="B1200">
        <v>2937.0549999999998</v>
      </c>
      <c r="C1200">
        <v>71.33</v>
      </c>
      <c r="D1200">
        <v>7.5500000000000003E-3</v>
      </c>
      <c r="E1200">
        <v>1.281E-2</v>
      </c>
      <c r="N1200">
        <v>32.480899999999998</v>
      </c>
      <c r="O1200">
        <v>201</v>
      </c>
      <c r="P1200">
        <v>32.480899999999998</v>
      </c>
      <c r="Q1200">
        <v>2007</v>
      </c>
      <c r="R1200">
        <v>32.480899999999998</v>
      </c>
      <c r="S1200">
        <v>4125</v>
      </c>
    </row>
    <row r="1201" spans="2:19" x14ac:dyDescent="0.3">
      <c r="B1201">
        <v>2936.0909999999999</v>
      </c>
      <c r="C1201">
        <v>71.302999999999997</v>
      </c>
      <c r="D1201">
        <v>7.5500000000000003E-3</v>
      </c>
      <c r="E1201">
        <v>1.282E-2</v>
      </c>
      <c r="N1201">
        <v>32.501300000000001</v>
      </c>
      <c r="O1201">
        <v>176</v>
      </c>
      <c r="P1201">
        <v>32.501300000000001</v>
      </c>
      <c r="Q1201">
        <v>2002</v>
      </c>
      <c r="R1201">
        <v>32.501300000000001</v>
      </c>
      <c r="S1201">
        <v>4138</v>
      </c>
    </row>
    <row r="1202" spans="2:19" x14ac:dyDescent="0.3">
      <c r="B1202">
        <v>2935.127</v>
      </c>
      <c r="C1202">
        <v>71.271000000000001</v>
      </c>
      <c r="D1202">
        <v>7.5399999999999998E-3</v>
      </c>
      <c r="E1202">
        <v>1.282E-2</v>
      </c>
      <c r="N1202">
        <v>32.521700000000003</v>
      </c>
      <c r="O1202">
        <v>205</v>
      </c>
      <c r="P1202">
        <v>32.521700000000003</v>
      </c>
      <c r="Q1202">
        <v>2016</v>
      </c>
      <c r="R1202">
        <v>32.521700000000003</v>
      </c>
      <c r="S1202">
        <v>4145</v>
      </c>
    </row>
    <row r="1203" spans="2:19" x14ac:dyDescent="0.3">
      <c r="B1203">
        <v>2934.1619999999998</v>
      </c>
      <c r="C1203">
        <v>71.224999999999994</v>
      </c>
      <c r="D1203">
        <v>7.5399999999999998E-3</v>
      </c>
      <c r="E1203">
        <v>1.282E-2</v>
      </c>
      <c r="N1203">
        <v>32.542099999999998</v>
      </c>
      <c r="O1203">
        <v>208</v>
      </c>
      <c r="P1203">
        <v>32.542099999999998</v>
      </c>
      <c r="Q1203">
        <v>2024</v>
      </c>
      <c r="R1203">
        <v>32.542099999999998</v>
      </c>
      <c r="S1203">
        <v>4136</v>
      </c>
    </row>
    <row r="1204" spans="2:19" x14ac:dyDescent="0.3">
      <c r="B1204">
        <v>2933.1979999999999</v>
      </c>
      <c r="C1204">
        <v>71.155000000000001</v>
      </c>
      <c r="D1204">
        <v>7.5300000000000002E-3</v>
      </c>
      <c r="E1204">
        <v>1.282E-2</v>
      </c>
      <c r="N1204">
        <v>32.5625</v>
      </c>
      <c r="O1204">
        <v>202</v>
      </c>
      <c r="P1204">
        <v>32.5625</v>
      </c>
      <c r="Q1204">
        <v>2000</v>
      </c>
      <c r="R1204">
        <v>32.5625</v>
      </c>
      <c r="S1204">
        <v>4156</v>
      </c>
    </row>
    <row r="1205" spans="2:19" x14ac:dyDescent="0.3">
      <c r="B1205">
        <v>2932.2339999999999</v>
      </c>
      <c r="C1205">
        <v>71.046999999999997</v>
      </c>
      <c r="D1205">
        <v>7.5300000000000002E-3</v>
      </c>
      <c r="E1205">
        <v>1.282E-2</v>
      </c>
      <c r="N1205">
        <v>32.582900000000002</v>
      </c>
      <c r="O1205">
        <v>184</v>
      </c>
      <c r="P1205">
        <v>32.582900000000002</v>
      </c>
      <c r="Q1205">
        <v>2017</v>
      </c>
      <c r="R1205">
        <v>32.582900000000002</v>
      </c>
      <c r="S1205">
        <v>4152</v>
      </c>
    </row>
    <row r="1206" spans="2:19" x14ac:dyDescent="0.3">
      <c r="B1206">
        <v>2931.27</v>
      </c>
      <c r="C1206">
        <v>70.894999999999996</v>
      </c>
      <c r="D1206">
        <v>7.5300000000000002E-3</v>
      </c>
      <c r="E1206">
        <v>1.281E-2</v>
      </c>
      <c r="N1206">
        <v>32.603299999999997</v>
      </c>
      <c r="O1206">
        <v>215</v>
      </c>
      <c r="P1206">
        <v>32.603299999999997</v>
      </c>
      <c r="Q1206">
        <v>2001</v>
      </c>
      <c r="R1206">
        <v>32.603299999999997</v>
      </c>
      <c r="S1206">
        <v>4139</v>
      </c>
    </row>
    <row r="1207" spans="2:19" x14ac:dyDescent="0.3">
      <c r="B1207">
        <v>2930.3049999999998</v>
      </c>
      <c r="C1207">
        <v>70.718000000000004</v>
      </c>
      <c r="D1207">
        <v>7.5399999999999998E-3</v>
      </c>
      <c r="E1207">
        <v>1.2800000000000001E-2</v>
      </c>
      <c r="N1207">
        <v>32.623699999999999</v>
      </c>
      <c r="O1207">
        <v>192</v>
      </c>
      <c r="P1207">
        <v>32.623699999999999</v>
      </c>
      <c r="Q1207">
        <v>2009</v>
      </c>
      <c r="R1207">
        <v>32.623699999999999</v>
      </c>
      <c r="S1207">
        <v>4149</v>
      </c>
    </row>
    <row r="1208" spans="2:19" x14ac:dyDescent="0.3">
      <c r="B1208">
        <v>2929.3409999999999</v>
      </c>
      <c r="C1208">
        <v>70.566000000000003</v>
      </c>
      <c r="D1208">
        <v>7.5399999999999998E-3</v>
      </c>
      <c r="E1208">
        <v>1.2789999999999999E-2</v>
      </c>
      <c r="N1208">
        <v>32.644100000000002</v>
      </c>
      <c r="O1208">
        <v>214</v>
      </c>
      <c r="P1208">
        <v>32.644100000000002</v>
      </c>
      <c r="Q1208">
        <v>2008</v>
      </c>
      <c r="R1208">
        <v>32.644100000000002</v>
      </c>
      <c r="S1208">
        <v>4150</v>
      </c>
    </row>
    <row r="1209" spans="2:19" x14ac:dyDescent="0.3">
      <c r="B1209">
        <v>2928.377</v>
      </c>
      <c r="C1209">
        <v>70.5</v>
      </c>
      <c r="D1209">
        <v>7.5500000000000003E-3</v>
      </c>
      <c r="E1209">
        <v>1.278E-2</v>
      </c>
      <c r="N1209">
        <v>32.664499999999997</v>
      </c>
      <c r="O1209">
        <v>199</v>
      </c>
      <c r="P1209">
        <v>32.664499999999997</v>
      </c>
      <c r="Q1209">
        <v>2018</v>
      </c>
      <c r="R1209">
        <v>32.664499999999997</v>
      </c>
      <c r="S1209">
        <v>4168</v>
      </c>
    </row>
    <row r="1210" spans="2:19" x14ac:dyDescent="0.3">
      <c r="B1210">
        <v>2927.413</v>
      </c>
      <c r="C1210">
        <v>70.537000000000006</v>
      </c>
      <c r="D1210">
        <v>7.5599999999999999E-3</v>
      </c>
      <c r="E1210">
        <v>1.2789999999999999E-2</v>
      </c>
      <c r="N1210">
        <v>32.684899999999999</v>
      </c>
      <c r="O1210">
        <v>185</v>
      </c>
      <c r="P1210">
        <v>32.684899999999999</v>
      </c>
      <c r="Q1210">
        <v>2032</v>
      </c>
      <c r="R1210">
        <v>32.684899999999999</v>
      </c>
      <c r="S1210">
        <v>4164</v>
      </c>
    </row>
    <row r="1211" spans="2:19" x14ac:dyDescent="0.3">
      <c r="B1211">
        <v>2926.4479999999999</v>
      </c>
      <c r="C1211">
        <v>70.647000000000006</v>
      </c>
      <c r="D1211">
        <v>7.5700000000000003E-3</v>
      </c>
      <c r="E1211">
        <v>1.2800000000000001E-2</v>
      </c>
      <c r="N1211">
        <v>32.705300000000001</v>
      </c>
      <c r="O1211">
        <v>194</v>
      </c>
      <c r="P1211">
        <v>32.705300000000001</v>
      </c>
      <c r="Q1211">
        <v>2026</v>
      </c>
      <c r="R1211">
        <v>32.705300000000001</v>
      </c>
      <c r="S1211">
        <v>4150</v>
      </c>
    </row>
    <row r="1212" spans="2:19" x14ac:dyDescent="0.3">
      <c r="B1212">
        <v>2925.4839999999999</v>
      </c>
      <c r="C1212">
        <v>70.778000000000006</v>
      </c>
      <c r="D1212">
        <v>7.5799999999999999E-3</v>
      </c>
      <c r="E1212">
        <v>1.282E-2</v>
      </c>
      <c r="N1212">
        <v>32.725700000000003</v>
      </c>
      <c r="O1212">
        <v>217</v>
      </c>
      <c r="P1212">
        <v>32.725700000000003</v>
      </c>
      <c r="Q1212">
        <v>2018</v>
      </c>
      <c r="R1212">
        <v>32.725700000000003</v>
      </c>
      <c r="S1212">
        <v>4169</v>
      </c>
    </row>
    <row r="1213" spans="2:19" x14ac:dyDescent="0.3">
      <c r="B1213">
        <v>2924.52</v>
      </c>
      <c r="C1213">
        <v>70.896000000000001</v>
      </c>
      <c r="D1213">
        <v>7.5900000000000004E-3</v>
      </c>
      <c r="E1213">
        <v>1.2840000000000001E-2</v>
      </c>
      <c r="N1213">
        <v>32.746099999999998</v>
      </c>
      <c r="O1213">
        <v>214</v>
      </c>
      <c r="P1213">
        <v>32.746099999999998</v>
      </c>
      <c r="Q1213">
        <v>2015</v>
      </c>
      <c r="R1213">
        <v>32.746099999999998</v>
      </c>
      <c r="S1213">
        <v>4158</v>
      </c>
    </row>
    <row r="1214" spans="2:19" x14ac:dyDescent="0.3">
      <c r="B1214">
        <v>2923.556</v>
      </c>
      <c r="C1214">
        <v>70.995000000000005</v>
      </c>
      <c r="D1214">
        <v>7.5900000000000004E-3</v>
      </c>
      <c r="E1214">
        <v>1.285E-2</v>
      </c>
      <c r="N1214">
        <v>32.766500000000001</v>
      </c>
      <c r="O1214">
        <v>200</v>
      </c>
      <c r="P1214">
        <v>32.766500000000001</v>
      </c>
      <c r="Q1214">
        <v>2031</v>
      </c>
      <c r="R1214">
        <v>32.766500000000001</v>
      </c>
      <c r="S1214">
        <v>4171</v>
      </c>
    </row>
    <row r="1215" spans="2:19" x14ac:dyDescent="0.3">
      <c r="B1215">
        <v>2922.5920000000001</v>
      </c>
      <c r="C1215">
        <v>71.084000000000003</v>
      </c>
      <c r="D1215">
        <v>7.6E-3</v>
      </c>
      <c r="E1215">
        <v>1.286E-2</v>
      </c>
      <c r="N1215">
        <v>32.786900000000003</v>
      </c>
      <c r="O1215">
        <v>206</v>
      </c>
      <c r="P1215">
        <v>32.786900000000003</v>
      </c>
      <c r="Q1215">
        <v>2033</v>
      </c>
      <c r="R1215">
        <v>32.786900000000003</v>
      </c>
      <c r="S1215">
        <v>4191</v>
      </c>
    </row>
    <row r="1216" spans="2:19" x14ac:dyDescent="0.3">
      <c r="B1216">
        <v>2921.627</v>
      </c>
      <c r="C1216">
        <v>71.164000000000001</v>
      </c>
      <c r="D1216">
        <v>7.6E-3</v>
      </c>
      <c r="E1216">
        <v>1.286E-2</v>
      </c>
      <c r="N1216">
        <v>32.807299999999998</v>
      </c>
      <c r="O1216">
        <v>213</v>
      </c>
      <c r="P1216">
        <v>32.807299999999998</v>
      </c>
      <c r="Q1216">
        <v>2063</v>
      </c>
      <c r="R1216">
        <v>32.807299999999998</v>
      </c>
      <c r="S1216">
        <v>4156</v>
      </c>
    </row>
    <row r="1217" spans="2:19" x14ac:dyDescent="0.3">
      <c r="B1217">
        <v>2920.663</v>
      </c>
      <c r="C1217">
        <v>71.221000000000004</v>
      </c>
      <c r="D1217">
        <v>7.6E-3</v>
      </c>
      <c r="E1217">
        <v>1.2869999999999999E-2</v>
      </c>
      <c r="N1217">
        <v>32.8277</v>
      </c>
      <c r="O1217">
        <v>194</v>
      </c>
      <c r="P1217">
        <v>32.8277</v>
      </c>
      <c r="Q1217">
        <v>2067</v>
      </c>
      <c r="R1217">
        <v>32.8277</v>
      </c>
      <c r="S1217">
        <v>4148</v>
      </c>
    </row>
    <row r="1218" spans="2:19" x14ac:dyDescent="0.3">
      <c r="B1218">
        <v>2919.6990000000001</v>
      </c>
      <c r="C1218">
        <v>71.228999999999999</v>
      </c>
      <c r="D1218">
        <v>7.6099999999999996E-3</v>
      </c>
      <c r="E1218">
        <v>1.2880000000000001E-2</v>
      </c>
      <c r="N1218">
        <v>32.848100000000002</v>
      </c>
      <c r="O1218">
        <v>196</v>
      </c>
      <c r="P1218">
        <v>32.848100000000002</v>
      </c>
      <c r="Q1218">
        <v>2001</v>
      </c>
      <c r="R1218">
        <v>32.848100000000002</v>
      </c>
      <c r="S1218">
        <v>4170</v>
      </c>
    </row>
    <row r="1219" spans="2:19" x14ac:dyDescent="0.3">
      <c r="B1219">
        <v>2918.7350000000001</v>
      </c>
      <c r="C1219">
        <v>71.179000000000002</v>
      </c>
      <c r="D1219">
        <v>7.62E-3</v>
      </c>
      <c r="E1219">
        <v>1.291E-2</v>
      </c>
      <c r="N1219">
        <v>32.868499999999997</v>
      </c>
      <c r="O1219">
        <v>203</v>
      </c>
      <c r="P1219">
        <v>32.868499999999997</v>
      </c>
      <c r="Q1219">
        <v>2014</v>
      </c>
      <c r="R1219">
        <v>32.868499999999997</v>
      </c>
      <c r="S1219">
        <v>4170</v>
      </c>
    </row>
    <row r="1220" spans="2:19" x14ac:dyDescent="0.3">
      <c r="B1220">
        <v>2917.7710000000002</v>
      </c>
      <c r="C1220">
        <v>71.088999999999999</v>
      </c>
      <c r="D1220">
        <v>7.6299999999999996E-3</v>
      </c>
      <c r="E1220">
        <v>1.2930000000000001E-2</v>
      </c>
      <c r="N1220">
        <v>32.8889</v>
      </c>
      <c r="O1220">
        <v>228</v>
      </c>
      <c r="P1220">
        <v>32.8889</v>
      </c>
      <c r="Q1220">
        <v>2025</v>
      </c>
      <c r="R1220">
        <v>32.8889</v>
      </c>
      <c r="S1220">
        <v>4150</v>
      </c>
    </row>
    <row r="1221" spans="2:19" x14ac:dyDescent="0.3">
      <c r="B1221">
        <v>2916.806</v>
      </c>
      <c r="C1221">
        <v>70.986000000000004</v>
      </c>
      <c r="D1221">
        <v>7.6400000000000001E-3</v>
      </c>
      <c r="E1221">
        <v>1.295E-2</v>
      </c>
      <c r="N1221">
        <v>32.909300000000002</v>
      </c>
      <c r="O1221">
        <v>232</v>
      </c>
      <c r="P1221">
        <v>32.909300000000002</v>
      </c>
      <c r="Q1221">
        <v>2026</v>
      </c>
      <c r="R1221">
        <v>32.909300000000002</v>
      </c>
      <c r="S1221">
        <v>4150</v>
      </c>
    </row>
    <row r="1222" spans="2:19" x14ac:dyDescent="0.3">
      <c r="B1222">
        <v>2915.8420000000001</v>
      </c>
      <c r="C1222">
        <v>70.879000000000005</v>
      </c>
      <c r="D1222">
        <v>7.6499999999999997E-3</v>
      </c>
      <c r="E1222">
        <v>1.2970000000000001E-2</v>
      </c>
      <c r="N1222">
        <v>32.929699999999997</v>
      </c>
      <c r="O1222">
        <v>226</v>
      </c>
      <c r="P1222">
        <v>32.929699999999997</v>
      </c>
      <c r="Q1222">
        <v>2029</v>
      </c>
      <c r="R1222">
        <v>32.929699999999997</v>
      </c>
      <c r="S1222">
        <v>4156</v>
      </c>
    </row>
    <row r="1223" spans="2:19" x14ac:dyDescent="0.3">
      <c r="B1223">
        <v>2914.8780000000002</v>
      </c>
      <c r="C1223">
        <v>70.768000000000001</v>
      </c>
      <c r="D1223">
        <v>7.6600000000000001E-3</v>
      </c>
      <c r="E1223">
        <v>1.298E-2</v>
      </c>
      <c r="N1223">
        <v>32.950099999999999</v>
      </c>
      <c r="O1223">
        <v>186</v>
      </c>
      <c r="P1223">
        <v>32.950099999999999</v>
      </c>
      <c r="Q1223">
        <v>2017</v>
      </c>
      <c r="R1223">
        <v>32.950099999999999</v>
      </c>
      <c r="S1223">
        <v>4147</v>
      </c>
    </row>
    <row r="1224" spans="2:19" x14ac:dyDescent="0.3">
      <c r="B1224">
        <v>2913.9140000000002</v>
      </c>
      <c r="C1224">
        <v>70.667000000000002</v>
      </c>
      <c r="D1224">
        <v>7.6699999999999997E-3</v>
      </c>
      <c r="E1224">
        <v>1.2999999999999999E-2</v>
      </c>
      <c r="N1224">
        <v>32.970500000000001</v>
      </c>
      <c r="O1224">
        <v>234</v>
      </c>
      <c r="P1224">
        <v>32.970500000000001</v>
      </c>
      <c r="Q1224">
        <v>2024</v>
      </c>
      <c r="R1224">
        <v>32.970500000000001</v>
      </c>
      <c r="S1224">
        <v>4150</v>
      </c>
    </row>
    <row r="1225" spans="2:19" x14ac:dyDescent="0.3">
      <c r="B1225">
        <v>2912.9490000000001</v>
      </c>
      <c r="C1225">
        <v>70.605999999999995</v>
      </c>
      <c r="D1225">
        <v>7.6800000000000002E-3</v>
      </c>
      <c r="E1225">
        <v>1.3010000000000001E-2</v>
      </c>
      <c r="N1225">
        <v>32.990900000000003</v>
      </c>
      <c r="O1225">
        <v>211</v>
      </c>
      <c r="P1225">
        <v>32.990900000000003</v>
      </c>
      <c r="Q1225">
        <v>2020</v>
      </c>
      <c r="R1225">
        <v>32.990900000000003</v>
      </c>
      <c r="S1225">
        <v>4138</v>
      </c>
    </row>
    <row r="1226" spans="2:19" x14ac:dyDescent="0.3">
      <c r="B1226">
        <v>2911.9850000000001</v>
      </c>
      <c r="C1226">
        <v>70.611000000000004</v>
      </c>
      <c r="D1226">
        <v>7.7000000000000002E-3</v>
      </c>
      <c r="E1226">
        <v>1.303E-2</v>
      </c>
      <c r="N1226">
        <v>33.011299999999999</v>
      </c>
      <c r="O1226">
        <v>214</v>
      </c>
      <c r="P1226">
        <v>33.011299999999999</v>
      </c>
      <c r="Q1226">
        <v>2011</v>
      </c>
      <c r="R1226">
        <v>33.011299999999999</v>
      </c>
      <c r="S1226">
        <v>4145</v>
      </c>
    </row>
    <row r="1227" spans="2:19" x14ac:dyDescent="0.3">
      <c r="B1227">
        <v>2911.0210000000002</v>
      </c>
      <c r="C1227">
        <v>70.683000000000007</v>
      </c>
      <c r="D1227">
        <v>7.7099999999999998E-3</v>
      </c>
      <c r="E1227">
        <v>1.304E-2</v>
      </c>
      <c r="N1227">
        <v>33.031700000000001</v>
      </c>
      <c r="O1227">
        <v>238</v>
      </c>
      <c r="P1227">
        <v>33.031700000000001</v>
      </c>
      <c r="Q1227">
        <v>2028</v>
      </c>
      <c r="R1227">
        <v>33.031700000000001</v>
      </c>
      <c r="S1227">
        <v>4146</v>
      </c>
    </row>
    <row r="1228" spans="2:19" x14ac:dyDescent="0.3">
      <c r="B1228">
        <v>2910.0569999999998</v>
      </c>
      <c r="C1228">
        <v>70.798000000000002</v>
      </c>
      <c r="D1228">
        <v>7.7099999999999998E-3</v>
      </c>
      <c r="E1228">
        <v>1.306E-2</v>
      </c>
      <c r="N1228">
        <v>33.052100000000003</v>
      </c>
      <c r="O1228">
        <v>227</v>
      </c>
      <c r="P1228">
        <v>33.052100000000003</v>
      </c>
      <c r="Q1228">
        <v>2016</v>
      </c>
      <c r="R1228">
        <v>33.052100000000003</v>
      </c>
      <c r="S1228">
        <v>4136</v>
      </c>
    </row>
    <row r="1229" spans="2:19" x14ac:dyDescent="0.3">
      <c r="B1229">
        <v>2909.0920000000001</v>
      </c>
      <c r="C1229">
        <v>70.927000000000007</v>
      </c>
      <c r="D1229">
        <v>7.7200000000000003E-3</v>
      </c>
      <c r="E1229">
        <v>1.307E-2</v>
      </c>
      <c r="N1229">
        <v>33.072499999999998</v>
      </c>
      <c r="O1229">
        <v>203</v>
      </c>
      <c r="P1229">
        <v>33.072499999999998</v>
      </c>
      <c r="Q1229">
        <v>2016</v>
      </c>
      <c r="R1229">
        <v>33.072499999999998</v>
      </c>
      <c r="S1229">
        <v>4153</v>
      </c>
    </row>
    <row r="1230" spans="2:19" x14ac:dyDescent="0.3">
      <c r="B1230">
        <v>2908.1280000000002</v>
      </c>
      <c r="C1230">
        <v>71.040000000000006</v>
      </c>
      <c r="D1230">
        <v>7.7200000000000003E-3</v>
      </c>
      <c r="E1230">
        <v>1.3089999999999999E-2</v>
      </c>
      <c r="N1230">
        <v>33.0929</v>
      </c>
      <c r="O1230">
        <v>232</v>
      </c>
      <c r="P1230">
        <v>33.0929</v>
      </c>
      <c r="Q1230">
        <v>2048</v>
      </c>
      <c r="R1230">
        <v>33.0929</v>
      </c>
      <c r="S1230">
        <v>4123</v>
      </c>
    </row>
    <row r="1231" spans="2:19" x14ac:dyDescent="0.3">
      <c r="B1231">
        <v>2907.1640000000002</v>
      </c>
      <c r="C1231">
        <v>71.114000000000004</v>
      </c>
      <c r="D1231">
        <v>7.7200000000000003E-3</v>
      </c>
      <c r="E1231">
        <v>1.311E-2</v>
      </c>
      <c r="N1231">
        <v>33.113300000000002</v>
      </c>
      <c r="O1231">
        <v>239</v>
      </c>
      <c r="P1231">
        <v>33.113300000000002</v>
      </c>
      <c r="Q1231">
        <v>2024</v>
      </c>
      <c r="R1231">
        <v>33.113300000000002</v>
      </c>
      <c r="S1231">
        <v>4114</v>
      </c>
    </row>
    <row r="1232" spans="2:19" x14ac:dyDescent="0.3">
      <c r="B1232">
        <v>2906.2</v>
      </c>
      <c r="C1232">
        <v>71.135999999999996</v>
      </c>
      <c r="D1232">
        <v>7.7200000000000003E-3</v>
      </c>
      <c r="E1232">
        <v>1.3129999999999999E-2</v>
      </c>
      <c r="N1232">
        <v>33.133699999999997</v>
      </c>
      <c r="O1232">
        <v>220</v>
      </c>
      <c r="P1232">
        <v>33.133699999999997</v>
      </c>
      <c r="Q1232">
        <v>2016</v>
      </c>
      <c r="R1232">
        <v>33.133699999999997</v>
      </c>
      <c r="S1232">
        <v>4128</v>
      </c>
    </row>
    <row r="1233" spans="2:19" x14ac:dyDescent="0.3">
      <c r="B1233">
        <v>2905.2350000000001</v>
      </c>
      <c r="C1233">
        <v>71.116</v>
      </c>
      <c r="D1233">
        <v>7.7200000000000003E-3</v>
      </c>
      <c r="E1233">
        <v>1.3140000000000001E-2</v>
      </c>
      <c r="N1233">
        <v>33.1541</v>
      </c>
      <c r="O1233">
        <v>228</v>
      </c>
      <c r="P1233">
        <v>33.1541</v>
      </c>
      <c r="Q1233">
        <v>2009</v>
      </c>
      <c r="R1233">
        <v>33.1541</v>
      </c>
      <c r="S1233">
        <v>4126</v>
      </c>
    </row>
    <row r="1234" spans="2:19" x14ac:dyDescent="0.3">
      <c r="B1234">
        <v>2904.2710000000002</v>
      </c>
      <c r="C1234">
        <v>71.078999999999994</v>
      </c>
      <c r="D1234">
        <v>7.7200000000000003E-3</v>
      </c>
      <c r="E1234">
        <v>1.315E-2</v>
      </c>
      <c r="N1234">
        <v>33.174500000000002</v>
      </c>
      <c r="O1234">
        <v>240</v>
      </c>
      <c r="P1234">
        <v>33.174500000000002</v>
      </c>
      <c r="Q1234">
        <v>2001</v>
      </c>
      <c r="R1234">
        <v>33.174500000000002</v>
      </c>
      <c r="S1234">
        <v>4113</v>
      </c>
    </row>
    <row r="1235" spans="2:19" x14ac:dyDescent="0.3">
      <c r="B1235">
        <v>2903.3069999999998</v>
      </c>
      <c r="C1235">
        <v>71.055999999999997</v>
      </c>
      <c r="D1235">
        <v>7.7200000000000003E-3</v>
      </c>
      <c r="E1235">
        <v>1.315E-2</v>
      </c>
      <c r="N1235">
        <v>33.194899999999997</v>
      </c>
      <c r="O1235">
        <v>206</v>
      </c>
      <c r="P1235">
        <v>33.194899999999997</v>
      </c>
      <c r="Q1235">
        <v>2010</v>
      </c>
      <c r="R1235">
        <v>33.194899999999997</v>
      </c>
      <c r="S1235">
        <v>4121</v>
      </c>
    </row>
    <row r="1236" spans="2:19" x14ac:dyDescent="0.3">
      <c r="B1236">
        <v>2902.3429999999998</v>
      </c>
      <c r="C1236">
        <v>71.063999999999993</v>
      </c>
      <c r="D1236">
        <v>7.7200000000000003E-3</v>
      </c>
      <c r="E1236">
        <v>1.316E-2</v>
      </c>
      <c r="N1236">
        <v>33.215299999999999</v>
      </c>
      <c r="O1236">
        <v>243</v>
      </c>
      <c r="P1236">
        <v>33.215299999999999</v>
      </c>
      <c r="Q1236">
        <v>2011</v>
      </c>
      <c r="R1236">
        <v>33.215299999999999</v>
      </c>
      <c r="S1236">
        <v>4142</v>
      </c>
    </row>
    <row r="1237" spans="2:19" x14ac:dyDescent="0.3">
      <c r="B1237">
        <v>2901.3780000000002</v>
      </c>
      <c r="C1237">
        <v>71.099999999999994</v>
      </c>
      <c r="D1237">
        <v>7.7200000000000003E-3</v>
      </c>
      <c r="E1237">
        <v>1.316E-2</v>
      </c>
      <c r="N1237">
        <v>33.235700000000001</v>
      </c>
      <c r="O1237">
        <v>218</v>
      </c>
      <c r="P1237">
        <v>33.235700000000001</v>
      </c>
      <c r="Q1237">
        <v>2012</v>
      </c>
      <c r="R1237">
        <v>33.235700000000001</v>
      </c>
      <c r="S1237">
        <v>4130</v>
      </c>
    </row>
    <row r="1238" spans="2:19" x14ac:dyDescent="0.3">
      <c r="B1238">
        <v>2900.4140000000002</v>
      </c>
      <c r="C1238">
        <v>71.144000000000005</v>
      </c>
      <c r="D1238">
        <v>7.7200000000000003E-3</v>
      </c>
      <c r="E1238">
        <v>1.3180000000000001E-2</v>
      </c>
      <c r="N1238">
        <v>33.256100000000004</v>
      </c>
      <c r="O1238">
        <v>222</v>
      </c>
      <c r="P1238">
        <v>33.256100000000004</v>
      </c>
      <c r="Q1238">
        <v>2011</v>
      </c>
      <c r="R1238">
        <v>33.256100000000004</v>
      </c>
      <c r="S1238">
        <v>4135</v>
      </c>
    </row>
    <row r="1239" spans="2:19" x14ac:dyDescent="0.3">
      <c r="B1239">
        <v>2899.45</v>
      </c>
      <c r="C1239">
        <v>71.168999999999997</v>
      </c>
      <c r="D1239">
        <v>7.7200000000000003E-3</v>
      </c>
      <c r="E1239">
        <v>1.319E-2</v>
      </c>
      <c r="N1239">
        <v>33.276499999999999</v>
      </c>
      <c r="O1239">
        <v>221</v>
      </c>
      <c r="P1239">
        <v>33.276499999999999</v>
      </c>
      <c r="Q1239">
        <v>2032</v>
      </c>
      <c r="R1239">
        <v>33.276499999999999</v>
      </c>
      <c r="S1239">
        <v>4119</v>
      </c>
    </row>
    <row r="1240" spans="2:19" x14ac:dyDescent="0.3">
      <c r="B1240">
        <v>2898.4859999999999</v>
      </c>
      <c r="C1240">
        <v>71.156000000000006</v>
      </c>
      <c r="D1240">
        <v>7.7299999999999999E-3</v>
      </c>
      <c r="E1240">
        <v>1.321E-2</v>
      </c>
      <c r="N1240">
        <v>33.296900000000001</v>
      </c>
      <c r="O1240">
        <v>212</v>
      </c>
      <c r="P1240">
        <v>33.296900000000001</v>
      </c>
      <c r="Q1240">
        <v>2023</v>
      </c>
      <c r="R1240">
        <v>33.296900000000001</v>
      </c>
      <c r="S1240">
        <v>4106</v>
      </c>
    </row>
    <row r="1241" spans="2:19" x14ac:dyDescent="0.3">
      <c r="B1241">
        <v>2897.5210000000002</v>
      </c>
      <c r="C1241">
        <v>71.094999999999999</v>
      </c>
      <c r="D1241">
        <v>7.7400000000000004E-3</v>
      </c>
      <c r="E1241">
        <v>1.323E-2</v>
      </c>
      <c r="N1241">
        <v>33.317300000000003</v>
      </c>
      <c r="O1241">
        <v>224</v>
      </c>
      <c r="P1241">
        <v>33.317300000000003</v>
      </c>
      <c r="Q1241">
        <v>2000</v>
      </c>
      <c r="R1241">
        <v>33.317300000000003</v>
      </c>
      <c r="S1241">
        <v>4118</v>
      </c>
    </row>
    <row r="1242" spans="2:19" x14ac:dyDescent="0.3">
      <c r="B1242">
        <v>2896.5569999999998</v>
      </c>
      <c r="C1242">
        <v>71.001999999999995</v>
      </c>
      <c r="D1242">
        <v>7.7499999999999999E-3</v>
      </c>
      <c r="E1242">
        <v>1.325E-2</v>
      </c>
      <c r="N1242">
        <v>33.337699999999998</v>
      </c>
      <c r="O1242">
        <v>218</v>
      </c>
      <c r="P1242">
        <v>33.337699999999998</v>
      </c>
      <c r="Q1242">
        <v>2005</v>
      </c>
      <c r="R1242">
        <v>33.337699999999998</v>
      </c>
      <c r="S1242">
        <v>4102</v>
      </c>
    </row>
    <row r="1243" spans="2:19" x14ac:dyDescent="0.3">
      <c r="B1243">
        <v>2895.5929999999998</v>
      </c>
      <c r="C1243">
        <v>70.912999999999997</v>
      </c>
      <c r="D1243">
        <v>7.77E-3</v>
      </c>
      <c r="E1243">
        <v>1.3270000000000001E-2</v>
      </c>
      <c r="N1243">
        <v>33.3581</v>
      </c>
      <c r="O1243">
        <v>215</v>
      </c>
      <c r="P1243">
        <v>33.3581</v>
      </c>
      <c r="Q1243">
        <v>2012</v>
      </c>
      <c r="R1243">
        <v>33.3581</v>
      </c>
      <c r="S1243">
        <v>4119</v>
      </c>
    </row>
    <row r="1244" spans="2:19" x14ac:dyDescent="0.3">
      <c r="B1244">
        <v>2894.6289999999999</v>
      </c>
      <c r="C1244">
        <v>70.878</v>
      </c>
      <c r="D1244">
        <v>7.7799999999999996E-3</v>
      </c>
      <c r="E1244">
        <v>1.328E-2</v>
      </c>
      <c r="N1244">
        <v>33.378500000000003</v>
      </c>
      <c r="O1244">
        <v>210</v>
      </c>
      <c r="P1244">
        <v>33.378500000000003</v>
      </c>
      <c r="Q1244">
        <v>2006</v>
      </c>
      <c r="R1244">
        <v>33.378500000000003</v>
      </c>
      <c r="S1244">
        <v>4117</v>
      </c>
    </row>
    <row r="1245" spans="2:19" x14ac:dyDescent="0.3">
      <c r="B1245">
        <v>2893.665</v>
      </c>
      <c r="C1245">
        <v>70.92</v>
      </c>
      <c r="D1245">
        <v>7.79E-3</v>
      </c>
      <c r="E1245">
        <v>1.3299999999999999E-2</v>
      </c>
      <c r="N1245">
        <v>33.398899999999998</v>
      </c>
      <c r="O1245">
        <v>228</v>
      </c>
      <c r="P1245">
        <v>33.398899999999998</v>
      </c>
      <c r="Q1245">
        <v>2011</v>
      </c>
      <c r="R1245">
        <v>33.398899999999998</v>
      </c>
      <c r="S1245">
        <v>4125</v>
      </c>
    </row>
    <row r="1246" spans="2:19" x14ac:dyDescent="0.3">
      <c r="B1246">
        <v>2892.7</v>
      </c>
      <c r="C1246">
        <v>71.018000000000001</v>
      </c>
      <c r="D1246">
        <v>7.7999999999999996E-3</v>
      </c>
      <c r="E1246">
        <v>1.332E-2</v>
      </c>
      <c r="N1246">
        <v>33.4193</v>
      </c>
      <c r="O1246">
        <v>219</v>
      </c>
      <c r="P1246">
        <v>33.4193</v>
      </c>
      <c r="Q1246">
        <v>2008</v>
      </c>
      <c r="R1246">
        <v>33.4193</v>
      </c>
      <c r="S1246">
        <v>4144</v>
      </c>
    </row>
    <row r="1247" spans="2:19" x14ac:dyDescent="0.3">
      <c r="B1247">
        <v>2891.7359999999999</v>
      </c>
      <c r="C1247">
        <v>71.128</v>
      </c>
      <c r="D1247">
        <v>7.7999999999999996E-3</v>
      </c>
      <c r="E1247">
        <v>1.3339999999999999E-2</v>
      </c>
      <c r="N1247">
        <v>33.439700000000002</v>
      </c>
      <c r="O1247">
        <v>202</v>
      </c>
      <c r="P1247">
        <v>33.439700000000002</v>
      </c>
      <c r="Q1247">
        <v>2013</v>
      </c>
      <c r="R1247">
        <v>33.439700000000002</v>
      </c>
      <c r="S1247">
        <v>4117</v>
      </c>
    </row>
    <row r="1248" spans="2:19" x14ac:dyDescent="0.3">
      <c r="B1248">
        <v>2890.7719999999999</v>
      </c>
      <c r="C1248">
        <v>71.215999999999994</v>
      </c>
      <c r="D1248">
        <v>7.8100000000000001E-3</v>
      </c>
      <c r="E1248">
        <v>1.3350000000000001E-2</v>
      </c>
      <c r="N1248">
        <v>33.460099999999997</v>
      </c>
      <c r="O1248">
        <v>191</v>
      </c>
      <c r="P1248">
        <v>33.460099999999997</v>
      </c>
      <c r="Q1248">
        <v>2000</v>
      </c>
      <c r="R1248">
        <v>33.460099999999997</v>
      </c>
      <c r="S1248">
        <v>4114</v>
      </c>
    </row>
    <row r="1249" spans="2:19" x14ac:dyDescent="0.3">
      <c r="B1249">
        <v>2889.808</v>
      </c>
      <c r="C1249">
        <v>71.28</v>
      </c>
      <c r="D1249">
        <v>7.8100000000000001E-3</v>
      </c>
      <c r="E1249">
        <v>1.336E-2</v>
      </c>
      <c r="N1249">
        <v>33.480499999999999</v>
      </c>
      <c r="O1249">
        <v>202</v>
      </c>
      <c r="P1249">
        <v>33.480499999999999</v>
      </c>
      <c r="Q1249">
        <v>2003</v>
      </c>
      <c r="R1249">
        <v>33.480499999999999</v>
      </c>
      <c r="S1249">
        <v>4117</v>
      </c>
    </row>
    <row r="1250" spans="2:19" x14ac:dyDescent="0.3">
      <c r="B1250">
        <v>2888.8440000000001</v>
      </c>
      <c r="C1250">
        <v>71.332999999999998</v>
      </c>
      <c r="D1250">
        <v>7.7999999999999996E-3</v>
      </c>
      <c r="E1250">
        <v>1.337E-2</v>
      </c>
      <c r="N1250">
        <v>33.500900000000001</v>
      </c>
      <c r="O1250">
        <v>209</v>
      </c>
      <c r="P1250">
        <v>33.500900000000001</v>
      </c>
      <c r="Q1250">
        <v>2032</v>
      </c>
      <c r="R1250">
        <v>33.500900000000001</v>
      </c>
      <c r="S1250">
        <v>4114</v>
      </c>
    </row>
    <row r="1251" spans="2:19" x14ac:dyDescent="0.3">
      <c r="B1251">
        <v>2887.8789999999999</v>
      </c>
      <c r="C1251">
        <v>71.379000000000005</v>
      </c>
      <c r="D1251">
        <v>7.7999999999999996E-3</v>
      </c>
      <c r="E1251">
        <v>1.338E-2</v>
      </c>
      <c r="N1251">
        <v>33.521299999999997</v>
      </c>
      <c r="O1251">
        <v>213</v>
      </c>
      <c r="P1251">
        <v>33.521299999999997</v>
      </c>
      <c r="Q1251">
        <v>2010</v>
      </c>
      <c r="R1251">
        <v>33.521299999999997</v>
      </c>
      <c r="S1251">
        <v>4104</v>
      </c>
    </row>
    <row r="1252" spans="2:19" x14ac:dyDescent="0.3">
      <c r="B1252">
        <v>2886.915</v>
      </c>
      <c r="C1252">
        <v>71.414000000000001</v>
      </c>
      <c r="D1252">
        <v>7.7999999999999996E-3</v>
      </c>
      <c r="E1252">
        <v>1.3390000000000001E-2</v>
      </c>
      <c r="N1252">
        <v>33.541699999999999</v>
      </c>
      <c r="O1252">
        <v>200</v>
      </c>
      <c r="P1252">
        <v>33.541699999999999</v>
      </c>
      <c r="Q1252">
        <v>2031</v>
      </c>
      <c r="R1252">
        <v>33.541699999999999</v>
      </c>
      <c r="S1252">
        <v>4090</v>
      </c>
    </row>
    <row r="1253" spans="2:19" x14ac:dyDescent="0.3">
      <c r="B1253">
        <v>2885.951</v>
      </c>
      <c r="C1253">
        <v>71.430999999999997</v>
      </c>
      <c r="D1253">
        <v>7.79E-3</v>
      </c>
      <c r="E1253">
        <v>1.34E-2</v>
      </c>
      <c r="N1253">
        <v>33.562100000000001</v>
      </c>
      <c r="O1253">
        <v>201</v>
      </c>
      <c r="P1253">
        <v>33.562100000000001</v>
      </c>
      <c r="Q1253">
        <v>2004</v>
      </c>
      <c r="R1253">
        <v>33.562100000000001</v>
      </c>
      <c r="S1253">
        <v>4095</v>
      </c>
    </row>
    <row r="1254" spans="2:19" x14ac:dyDescent="0.3">
      <c r="B1254">
        <v>2884.9870000000001</v>
      </c>
      <c r="C1254">
        <v>71.424999999999997</v>
      </c>
      <c r="D1254">
        <v>7.7999999999999996E-3</v>
      </c>
      <c r="E1254">
        <v>1.341E-2</v>
      </c>
      <c r="N1254">
        <v>33.582500000000003</v>
      </c>
      <c r="O1254">
        <v>202</v>
      </c>
      <c r="P1254">
        <v>33.582500000000003</v>
      </c>
      <c r="Q1254">
        <v>2000</v>
      </c>
      <c r="R1254">
        <v>33.582500000000003</v>
      </c>
      <c r="S1254">
        <v>4091</v>
      </c>
    </row>
    <row r="1255" spans="2:19" x14ac:dyDescent="0.3">
      <c r="B1255">
        <v>2884.0219999999999</v>
      </c>
      <c r="C1255">
        <v>71.399000000000001</v>
      </c>
      <c r="D1255">
        <v>7.7999999999999996E-3</v>
      </c>
      <c r="E1255">
        <v>1.342E-2</v>
      </c>
      <c r="N1255">
        <v>33.602899999999998</v>
      </c>
      <c r="O1255">
        <v>209</v>
      </c>
      <c r="P1255">
        <v>33.602899999999998</v>
      </c>
      <c r="Q1255">
        <v>2000</v>
      </c>
      <c r="R1255">
        <v>33.602899999999998</v>
      </c>
      <c r="S1255">
        <v>4099</v>
      </c>
    </row>
    <row r="1256" spans="2:19" x14ac:dyDescent="0.3">
      <c r="B1256">
        <v>2883.058</v>
      </c>
      <c r="C1256">
        <v>71.361000000000004</v>
      </c>
      <c r="D1256">
        <v>7.8100000000000001E-3</v>
      </c>
      <c r="E1256">
        <v>1.3429999999999999E-2</v>
      </c>
      <c r="N1256">
        <v>33.6233</v>
      </c>
      <c r="O1256">
        <v>212</v>
      </c>
      <c r="P1256">
        <v>33.6233</v>
      </c>
      <c r="Q1256">
        <v>2000</v>
      </c>
      <c r="R1256">
        <v>33.6233</v>
      </c>
      <c r="S1256">
        <v>4112</v>
      </c>
    </row>
    <row r="1257" spans="2:19" x14ac:dyDescent="0.3">
      <c r="B1257">
        <v>2882.0940000000001</v>
      </c>
      <c r="C1257">
        <v>71.319000000000003</v>
      </c>
      <c r="D1257">
        <v>7.8200000000000006E-3</v>
      </c>
      <c r="E1257">
        <v>1.3440000000000001E-2</v>
      </c>
      <c r="N1257">
        <v>33.643700000000003</v>
      </c>
      <c r="O1257">
        <v>210</v>
      </c>
      <c r="P1257">
        <v>33.643700000000003</v>
      </c>
      <c r="Q1257">
        <v>2007</v>
      </c>
      <c r="R1257">
        <v>33.643700000000003</v>
      </c>
      <c r="S1257">
        <v>4114</v>
      </c>
    </row>
    <row r="1258" spans="2:19" x14ac:dyDescent="0.3">
      <c r="B1258">
        <v>2881.13</v>
      </c>
      <c r="C1258">
        <v>71.278999999999996</v>
      </c>
      <c r="D1258">
        <v>7.8300000000000002E-3</v>
      </c>
      <c r="E1258">
        <v>1.346E-2</v>
      </c>
      <c r="N1258">
        <v>33.664099999999998</v>
      </c>
      <c r="O1258">
        <v>204</v>
      </c>
      <c r="P1258">
        <v>33.664099999999998</v>
      </c>
      <c r="Q1258">
        <v>2011</v>
      </c>
      <c r="R1258">
        <v>33.664099999999998</v>
      </c>
      <c r="S1258">
        <v>4117</v>
      </c>
    </row>
    <row r="1259" spans="2:19" x14ac:dyDescent="0.3">
      <c r="B1259">
        <v>2880.165</v>
      </c>
      <c r="C1259">
        <v>71.242000000000004</v>
      </c>
      <c r="D1259">
        <v>7.8399999999999997E-3</v>
      </c>
      <c r="E1259">
        <v>1.3480000000000001E-2</v>
      </c>
      <c r="N1259">
        <v>33.6845</v>
      </c>
      <c r="O1259">
        <v>194</v>
      </c>
      <c r="P1259">
        <v>33.6845</v>
      </c>
      <c r="Q1259">
        <v>2023</v>
      </c>
      <c r="R1259">
        <v>33.6845</v>
      </c>
      <c r="S1259">
        <v>4103</v>
      </c>
    </row>
    <row r="1260" spans="2:19" x14ac:dyDescent="0.3">
      <c r="B1260">
        <v>2879.201</v>
      </c>
      <c r="C1260">
        <v>71.215999999999994</v>
      </c>
      <c r="D1260">
        <v>7.8499999999999993E-3</v>
      </c>
      <c r="E1260">
        <v>1.3509999999999999E-2</v>
      </c>
      <c r="N1260">
        <v>33.704900000000002</v>
      </c>
      <c r="O1260">
        <v>237</v>
      </c>
      <c r="P1260">
        <v>33.704900000000002</v>
      </c>
      <c r="Q1260">
        <v>2010</v>
      </c>
      <c r="R1260">
        <v>33.704900000000002</v>
      </c>
      <c r="S1260">
        <v>4107</v>
      </c>
    </row>
    <row r="1261" spans="2:19" x14ac:dyDescent="0.3">
      <c r="B1261">
        <v>2878.2370000000001</v>
      </c>
      <c r="C1261">
        <v>71.209000000000003</v>
      </c>
      <c r="D1261">
        <v>7.8600000000000007E-3</v>
      </c>
      <c r="E1261">
        <v>1.354E-2</v>
      </c>
      <c r="N1261">
        <v>33.725299999999997</v>
      </c>
      <c r="O1261">
        <v>207</v>
      </c>
      <c r="P1261">
        <v>33.725299999999997</v>
      </c>
      <c r="Q1261">
        <v>2004</v>
      </c>
      <c r="R1261">
        <v>33.725299999999997</v>
      </c>
      <c r="S1261">
        <v>4130</v>
      </c>
    </row>
    <row r="1262" spans="2:19" x14ac:dyDescent="0.3">
      <c r="B1262">
        <v>2877.2730000000001</v>
      </c>
      <c r="C1262">
        <v>71.206999999999994</v>
      </c>
      <c r="D1262">
        <v>7.8700000000000003E-3</v>
      </c>
      <c r="E1262">
        <v>1.3559999999999999E-2</v>
      </c>
      <c r="N1262">
        <v>33.745699999999999</v>
      </c>
      <c r="O1262">
        <v>219</v>
      </c>
      <c r="P1262">
        <v>33.745699999999999</v>
      </c>
      <c r="Q1262">
        <v>2006</v>
      </c>
      <c r="R1262">
        <v>33.745699999999999</v>
      </c>
      <c r="S1262">
        <v>4088</v>
      </c>
    </row>
    <row r="1263" spans="2:19" x14ac:dyDescent="0.3">
      <c r="B1263">
        <v>2876.308</v>
      </c>
      <c r="C1263">
        <v>71.176000000000002</v>
      </c>
      <c r="D1263">
        <v>7.8799999999999999E-3</v>
      </c>
      <c r="E1263">
        <v>1.359E-2</v>
      </c>
      <c r="N1263">
        <v>33.766100000000002</v>
      </c>
      <c r="O1263">
        <v>199</v>
      </c>
      <c r="P1263">
        <v>33.766100000000002</v>
      </c>
      <c r="Q1263">
        <v>2000</v>
      </c>
      <c r="R1263">
        <v>33.766100000000002</v>
      </c>
      <c r="S1263">
        <v>4110</v>
      </c>
    </row>
    <row r="1264" spans="2:19" x14ac:dyDescent="0.3">
      <c r="B1264">
        <v>2875.3440000000001</v>
      </c>
      <c r="C1264">
        <v>71.078000000000003</v>
      </c>
      <c r="D1264">
        <v>7.8899999999999994E-3</v>
      </c>
      <c r="E1264">
        <v>1.362E-2</v>
      </c>
      <c r="N1264">
        <v>33.786499999999997</v>
      </c>
      <c r="O1264">
        <v>212</v>
      </c>
      <c r="P1264">
        <v>33.786499999999997</v>
      </c>
      <c r="Q1264">
        <v>2014</v>
      </c>
      <c r="R1264">
        <v>33.786499999999997</v>
      </c>
      <c r="S1264">
        <v>4116</v>
      </c>
    </row>
    <row r="1265" spans="2:19" x14ac:dyDescent="0.3">
      <c r="B1265">
        <v>2874.38</v>
      </c>
      <c r="C1265">
        <v>70.906999999999996</v>
      </c>
      <c r="D1265">
        <v>7.9000000000000008E-3</v>
      </c>
      <c r="E1265">
        <v>1.363E-2</v>
      </c>
      <c r="N1265">
        <v>33.806899999999999</v>
      </c>
      <c r="O1265">
        <v>217</v>
      </c>
      <c r="P1265">
        <v>33.806899999999999</v>
      </c>
      <c r="Q1265">
        <v>2006</v>
      </c>
      <c r="R1265">
        <v>33.806899999999999</v>
      </c>
      <c r="S1265">
        <v>4122</v>
      </c>
    </row>
    <row r="1266" spans="2:19" x14ac:dyDescent="0.3">
      <c r="B1266">
        <v>2873.4160000000002</v>
      </c>
      <c r="C1266">
        <v>70.710999999999999</v>
      </c>
      <c r="D1266">
        <v>7.9100000000000004E-3</v>
      </c>
      <c r="E1266">
        <v>1.362E-2</v>
      </c>
      <c r="N1266">
        <v>33.827300000000001</v>
      </c>
      <c r="O1266">
        <v>211</v>
      </c>
      <c r="P1266">
        <v>33.827300000000001</v>
      </c>
      <c r="Q1266">
        <v>2021</v>
      </c>
      <c r="R1266">
        <v>33.827300000000001</v>
      </c>
      <c r="S1266">
        <v>4103</v>
      </c>
    </row>
    <row r="1267" spans="2:19" x14ac:dyDescent="0.3">
      <c r="B1267">
        <v>2872.451</v>
      </c>
      <c r="C1267">
        <v>70.566000000000003</v>
      </c>
      <c r="D1267">
        <v>7.9100000000000004E-3</v>
      </c>
      <c r="E1267">
        <v>1.3610000000000001E-2</v>
      </c>
      <c r="N1267">
        <v>33.847700000000003</v>
      </c>
      <c r="O1267">
        <v>213</v>
      </c>
      <c r="P1267">
        <v>33.847700000000003</v>
      </c>
      <c r="Q1267">
        <v>2023</v>
      </c>
      <c r="R1267">
        <v>33.847700000000003</v>
      </c>
      <c r="S1267">
        <v>4128</v>
      </c>
    </row>
    <row r="1268" spans="2:19" x14ac:dyDescent="0.3">
      <c r="B1268">
        <v>2871.4870000000001</v>
      </c>
      <c r="C1268">
        <v>70.527000000000001</v>
      </c>
      <c r="D1268">
        <v>7.9000000000000008E-3</v>
      </c>
      <c r="E1268">
        <v>1.359E-2</v>
      </c>
      <c r="N1268">
        <v>33.868099999999998</v>
      </c>
      <c r="O1268">
        <v>211</v>
      </c>
      <c r="P1268">
        <v>33.868099999999998</v>
      </c>
      <c r="Q1268">
        <v>2006</v>
      </c>
      <c r="R1268">
        <v>33.868099999999998</v>
      </c>
      <c r="S1268">
        <v>4121</v>
      </c>
    </row>
    <row r="1269" spans="2:19" x14ac:dyDescent="0.3">
      <c r="B1269">
        <v>2870.5230000000001</v>
      </c>
      <c r="C1269">
        <v>70.593000000000004</v>
      </c>
      <c r="D1269">
        <v>7.9000000000000008E-3</v>
      </c>
      <c r="E1269">
        <v>1.358E-2</v>
      </c>
      <c r="N1269">
        <v>33.888500000000001</v>
      </c>
      <c r="O1269">
        <v>199</v>
      </c>
      <c r="P1269">
        <v>33.888500000000001</v>
      </c>
      <c r="Q1269">
        <v>2012</v>
      </c>
      <c r="R1269">
        <v>33.888500000000001</v>
      </c>
      <c r="S1269">
        <v>4114</v>
      </c>
    </row>
    <row r="1270" spans="2:19" x14ac:dyDescent="0.3">
      <c r="B1270">
        <v>2869.5590000000002</v>
      </c>
      <c r="C1270">
        <v>70.718999999999994</v>
      </c>
      <c r="D1270">
        <v>7.8899999999999994E-3</v>
      </c>
      <c r="E1270">
        <v>1.358E-2</v>
      </c>
      <c r="N1270">
        <v>33.908900000000003</v>
      </c>
      <c r="O1270">
        <v>227</v>
      </c>
      <c r="P1270">
        <v>33.908900000000003</v>
      </c>
      <c r="Q1270">
        <v>2009</v>
      </c>
      <c r="R1270">
        <v>33.908900000000003</v>
      </c>
      <c r="S1270">
        <v>4118</v>
      </c>
    </row>
    <row r="1271" spans="2:19" x14ac:dyDescent="0.3">
      <c r="B1271">
        <v>2868.5940000000001</v>
      </c>
      <c r="C1271">
        <v>70.850999999999999</v>
      </c>
      <c r="D1271">
        <v>7.8799999999999999E-3</v>
      </c>
      <c r="E1271">
        <v>1.359E-2</v>
      </c>
      <c r="N1271">
        <v>33.929299999999998</v>
      </c>
      <c r="O1271">
        <v>197</v>
      </c>
      <c r="P1271">
        <v>33.929299999999998</v>
      </c>
      <c r="Q1271">
        <v>2016</v>
      </c>
      <c r="R1271">
        <v>33.929299999999998</v>
      </c>
      <c r="S1271">
        <v>4127</v>
      </c>
    </row>
    <row r="1272" spans="2:19" x14ac:dyDescent="0.3">
      <c r="B1272">
        <v>2867.63</v>
      </c>
      <c r="C1272">
        <v>70.962999999999994</v>
      </c>
      <c r="D1272">
        <v>7.8799999999999999E-3</v>
      </c>
      <c r="E1272">
        <v>1.3599999999999999E-2</v>
      </c>
      <c r="N1272">
        <v>33.9497</v>
      </c>
      <c r="O1272">
        <v>209</v>
      </c>
      <c r="P1272">
        <v>33.9497</v>
      </c>
      <c r="Q1272">
        <v>2001</v>
      </c>
      <c r="R1272">
        <v>33.9497</v>
      </c>
      <c r="S1272">
        <v>4114</v>
      </c>
    </row>
    <row r="1273" spans="2:19" x14ac:dyDescent="0.3">
      <c r="B1273">
        <v>2866.6660000000002</v>
      </c>
      <c r="C1273">
        <v>71.045000000000002</v>
      </c>
      <c r="D1273">
        <v>7.8799999999999999E-3</v>
      </c>
      <c r="E1273">
        <v>1.3599999999999999E-2</v>
      </c>
      <c r="N1273">
        <v>33.970100000000002</v>
      </c>
      <c r="O1273">
        <v>183</v>
      </c>
      <c r="P1273">
        <v>33.970100000000002</v>
      </c>
      <c r="Q1273">
        <v>2005</v>
      </c>
      <c r="R1273">
        <v>33.970100000000002</v>
      </c>
      <c r="S1273">
        <v>4102</v>
      </c>
    </row>
    <row r="1274" spans="2:19" x14ac:dyDescent="0.3">
      <c r="B1274">
        <v>2865.7020000000002</v>
      </c>
      <c r="C1274">
        <v>71.097999999999999</v>
      </c>
      <c r="D1274">
        <v>7.8799999999999999E-3</v>
      </c>
      <c r="E1274">
        <v>1.3610000000000001E-2</v>
      </c>
      <c r="N1274">
        <v>33.990499999999997</v>
      </c>
      <c r="O1274">
        <v>202</v>
      </c>
      <c r="P1274">
        <v>33.990499999999997</v>
      </c>
      <c r="Q1274">
        <v>2024</v>
      </c>
      <c r="R1274">
        <v>33.990499999999997</v>
      </c>
      <c r="S1274">
        <v>4106</v>
      </c>
    </row>
    <row r="1275" spans="2:19" x14ac:dyDescent="0.3">
      <c r="B1275">
        <v>2864.7379999999998</v>
      </c>
      <c r="C1275">
        <v>71.126000000000005</v>
      </c>
      <c r="D1275">
        <v>7.8899999999999994E-3</v>
      </c>
      <c r="E1275">
        <v>1.362E-2</v>
      </c>
      <c r="N1275">
        <v>34.010899999999999</v>
      </c>
      <c r="O1275">
        <v>208</v>
      </c>
      <c r="P1275">
        <v>34.010899999999999</v>
      </c>
      <c r="Q1275">
        <v>2021</v>
      </c>
      <c r="R1275">
        <v>34.010899999999999</v>
      </c>
      <c r="S1275">
        <v>4101</v>
      </c>
    </row>
    <row r="1276" spans="2:19" x14ac:dyDescent="0.3">
      <c r="B1276">
        <v>2863.7730000000001</v>
      </c>
      <c r="C1276">
        <v>71.143000000000001</v>
      </c>
      <c r="D1276">
        <v>7.8899999999999994E-3</v>
      </c>
      <c r="E1276">
        <v>1.362E-2</v>
      </c>
      <c r="N1276">
        <v>34.031300000000002</v>
      </c>
      <c r="O1276">
        <v>217</v>
      </c>
      <c r="P1276">
        <v>34.031300000000002</v>
      </c>
      <c r="Q1276">
        <v>2009</v>
      </c>
      <c r="R1276">
        <v>34.031300000000002</v>
      </c>
      <c r="S1276">
        <v>4091</v>
      </c>
    </row>
    <row r="1277" spans="2:19" x14ac:dyDescent="0.3">
      <c r="B1277">
        <v>2862.8090000000002</v>
      </c>
      <c r="C1277">
        <v>71.156999999999996</v>
      </c>
      <c r="D1277">
        <v>7.8799999999999999E-3</v>
      </c>
      <c r="E1277">
        <v>1.363E-2</v>
      </c>
      <c r="N1277">
        <v>34.051699999999997</v>
      </c>
      <c r="O1277">
        <v>226</v>
      </c>
      <c r="P1277">
        <v>34.051699999999997</v>
      </c>
      <c r="Q1277">
        <v>2020</v>
      </c>
      <c r="R1277">
        <v>34.051699999999997</v>
      </c>
      <c r="S1277">
        <v>4106</v>
      </c>
    </row>
    <row r="1278" spans="2:19" x14ac:dyDescent="0.3">
      <c r="B1278">
        <v>2861.8449999999998</v>
      </c>
      <c r="C1278">
        <v>71.156999999999996</v>
      </c>
      <c r="D1278">
        <v>7.8899999999999994E-3</v>
      </c>
      <c r="E1278">
        <v>1.3639999999999999E-2</v>
      </c>
      <c r="N1278">
        <v>34.072099999999999</v>
      </c>
      <c r="O1278">
        <v>204</v>
      </c>
      <c r="P1278">
        <v>34.072099999999999</v>
      </c>
      <c r="Q1278">
        <v>2000</v>
      </c>
      <c r="R1278">
        <v>34.072099999999999</v>
      </c>
      <c r="S1278">
        <v>4100</v>
      </c>
    </row>
    <row r="1279" spans="2:19" x14ac:dyDescent="0.3">
      <c r="B1279">
        <v>2860.8809999999999</v>
      </c>
      <c r="C1279">
        <v>71.132000000000005</v>
      </c>
      <c r="D1279">
        <v>7.8899999999999994E-3</v>
      </c>
      <c r="E1279">
        <v>1.3650000000000001E-2</v>
      </c>
      <c r="N1279">
        <v>34.092500000000001</v>
      </c>
      <c r="O1279">
        <v>224</v>
      </c>
      <c r="P1279">
        <v>34.092500000000001</v>
      </c>
      <c r="Q1279">
        <v>2001</v>
      </c>
      <c r="R1279">
        <v>34.092500000000001</v>
      </c>
      <c r="S1279">
        <v>4125</v>
      </c>
    </row>
    <row r="1280" spans="2:19" x14ac:dyDescent="0.3">
      <c r="B1280">
        <v>2859.9169999999999</v>
      </c>
      <c r="C1280">
        <v>71.081000000000003</v>
      </c>
      <c r="D1280">
        <v>7.9000000000000008E-3</v>
      </c>
      <c r="E1280">
        <v>1.3650000000000001E-2</v>
      </c>
      <c r="N1280">
        <v>34.112900000000003</v>
      </c>
      <c r="O1280">
        <v>209</v>
      </c>
      <c r="P1280">
        <v>34.112900000000003</v>
      </c>
      <c r="Q1280">
        <v>2024</v>
      </c>
      <c r="R1280">
        <v>34.112900000000003</v>
      </c>
      <c r="S1280">
        <v>4106</v>
      </c>
    </row>
    <row r="1281" spans="2:19" x14ac:dyDescent="0.3">
      <c r="B1281">
        <v>2858.9520000000002</v>
      </c>
      <c r="C1281">
        <v>71.027000000000001</v>
      </c>
      <c r="D1281">
        <v>7.9000000000000008E-3</v>
      </c>
      <c r="E1281">
        <v>1.3639999999999999E-2</v>
      </c>
      <c r="N1281">
        <v>34.133299999999998</v>
      </c>
      <c r="O1281">
        <v>202</v>
      </c>
      <c r="P1281">
        <v>34.133299999999998</v>
      </c>
      <c r="Q1281">
        <v>2021</v>
      </c>
      <c r="R1281">
        <v>34.133299999999998</v>
      </c>
      <c r="S1281">
        <v>4120</v>
      </c>
    </row>
    <row r="1282" spans="2:19" x14ac:dyDescent="0.3">
      <c r="B1282">
        <v>2857.9879999999998</v>
      </c>
      <c r="C1282">
        <v>70.991</v>
      </c>
      <c r="D1282">
        <v>7.9000000000000008E-3</v>
      </c>
      <c r="E1282">
        <v>1.363E-2</v>
      </c>
      <c r="N1282">
        <v>34.153700000000001</v>
      </c>
      <c r="O1282">
        <v>193</v>
      </c>
      <c r="P1282">
        <v>34.153700000000001</v>
      </c>
      <c r="Q1282">
        <v>2017</v>
      </c>
      <c r="R1282">
        <v>34.153700000000001</v>
      </c>
      <c r="S1282">
        <v>4105</v>
      </c>
    </row>
    <row r="1283" spans="2:19" x14ac:dyDescent="0.3">
      <c r="B1283">
        <v>2857.0239999999999</v>
      </c>
      <c r="C1283">
        <v>70.977999999999994</v>
      </c>
      <c r="D1283">
        <v>7.9000000000000008E-3</v>
      </c>
      <c r="E1283">
        <v>1.363E-2</v>
      </c>
      <c r="N1283">
        <v>34.174100000000003</v>
      </c>
      <c r="O1283">
        <v>191</v>
      </c>
      <c r="P1283">
        <v>34.174100000000003</v>
      </c>
      <c r="Q1283">
        <v>2036</v>
      </c>
      <c r="R1283">
        <v>34.174100000000003</v>
      </c>
      <c r="S1283">
        <v>4102</v>
      </c>
    </row>
    <row r="1284" spans="2:19" x14ac:dyDescent="0.3">
      <c r="B1284">
        <v>2856.06</v>
      </c>
      <c r="C1284">
        <v>70.978999999999999</v>
      </c>
      <c r="D1284">
        <v>7.9000000000000008E-3</v>
      </c>
      <c r="E1284">
        <v>1.363E-2</v>
      </c>
      <c r="N1284">
        <v>34.194499999999998</v>
      </c>
      <c r="O1284">
        <v>225</v>
      </c>
      <c r="P1284">
        <v>34.194499999999998</v>
      </c>
      <c r="Q1284">
        <v>2023</v>
      </c>
      <c r="R1284">
        <v>34.194499999999998</v>
      </c>
      <c r="S1284">
        <v>4105</v>
      </c>
    </row>
    <row r="1285" spans="2:19" x14ac:dyDescent="0.3">
      <c r="B1285">
        <v>2855.0949999999998</v>
      </c>
      <c r="C1285">
        <v>70.986000000000004</v>
      </c>
      <c r="D1285">
        <v>7.8899999999999994E-3</v>
      </c>
      <c r="E1285">
        <v>1.3639999999999999E-2</v>
      </c>
      <c r="N1285">
        <v>34.2149</v>
      </c>
      <c r="O1285">
        <v>187</v>
      </c>
      <c r="P1285">
        <v>34.2149</v>
      </c>
      <c r="Q1285">
        <v>2024</v>
      </c>
      <c r="R1285">
        <v>34.2149</v>
      </c>
      <c r="S1285">
        <v>4131</v>
      </c>
    </row>
    <row r="1286" spans="2:19" x14ac:dyDescent="0.3">
      <c r="B1286">
        <v>2854.1309999999999</v>
      </c>
      <c r="C1286">
        <v>70.995999999999995</v>
      </c>
      <c r="D1286">
        <v>7.8899999999999994E-3</v>
      </c>
      <c r="E1286">
        <v>1.3650000000000001E-2</v>
      </c>
      <c r="N1286">
        <v>34.235300000000002</v>
      </c>
      <c r="O1286">
        <v>213</v>
      </c>
      <c r="P1286">
        <v>34.235300000000002</v>
      </c>
      <c r="Q1286">
        <v>2008</v>
      </c>
      <c r="R1286">
        <v>34.235300000000002</v>
      </c>
      <c r="S1286">
        <v>4113</v>
      </c>
    </row>
    <row r="1287" spans="2:19" x14ac:dyDescent="0.3">
      <c r="B1287">
        <v>2853.1669999999999</v>
      </c>
      <c r="C1287">
        <v>71.013000000000005</v>
      </c>
      <c r="D1287">
        <v>7.8899999999999994E-3</v>
      </c>
      <c r="E1287">
        <v>1.3650000000000001E-2</v>
      </c>
      <c r="N1287">
        <v>34.255699999999997</v>
      </c>
      <c r="O1287">
        <v>216</v>
      </c>
      <c r="P1287">
        <v>34.255699999999997</v>
      </c>
      <c r="Q1287">
        <v>2020</v>
      </c>
      <c r="R1287">
        <v>34.255699999999997</v>
      </c>
      <c r="S1287">
        <v>4098</v>
      </c>
    </row>
    <row r="1288" spans="2:19" x14ac:dyDescent="0.3">
      <c r="B1288">
        <v>2852.203</v>
      </c>
      <c r="C1288">
        <v>71.040999999999997</v>
      </c>
      <c r="D1288">
        <v>7.8899999999999994E-3</v>
      </c>
      <c r="E1288">
        <v>1.3650000000000001E-2</v>
      </c>
      <c r="N1288">
        <v>34.2761</v>
      </c>
      <c r="O1288">
        <v>205</v>
      </c>
      <c r="P1288">
        <v>34.2761</v>
      </c>
      <c r="Q1288">
        <v>2016</v>
      </c>
      <c r="R1288">
        <v>34.2761</v>
      </c>
      <c r="S1288">
        <v>4116</v>
      </c>
    </row>
    <row r="1289" spans="2:19" x14ac:dyDescent="0.3">
      <c r="B1289">
        <v>2851.2379999999998</v>
      </c>
      <c r="C1289">
        <v>71.067999999999998</v>
      </c>
      <c r="D1289">
        <v>7.8899999999999994E-3</v>
      </c>
      <c r="E1289">
        <v>1.3639999999999999E-2</v>
      </c>
      <c r="N1289">
        <v>34.296500000000002</v>
      </c>
      <c r="O1289">
        <v>215</v>
      </c>
      <c r="P1289">
        <v>34.296500000000002</v>
      </c>
      <c r="Q1289">
        <v>2029</v>
      </c>
      <c r="R1289">
        <v>34.296500000000002</v>
      </c>
      <c r="S1289">
        <v>4123</v>
      </c>
    </row>
    <row r="1290" spans="2:19" x14ac:dyDescent="0.3">
      <c r="B1290">
        <v>2850.2739999999999</v>
      </c>
      <c r="C1290">
        <v>71.078000000000003</v>
      </c>
      <c r="D1290">
        <v>7.9000000000000008E-3</v>
      </c>
      <c r="E1290">
        <v>1.3650000000000001E-2</v>
      </c>
      <c r="N1290">
        <v>34.316899999999997</v>
      </c>
      <c r="O1290">
        <v>196</v>
      </c>
      <c r="P1290">
        <v>34.316899999999997</v>
      </c>
      <c r="Q1290">
        <v>2033</v>
      </c>
      <c r="R1290">
        <v>34.316899999999997</v>
      </c>
      <c r="S1290">
        <v>4102</v>
      </c>
    </row>
    <row r="1291" spans="2:19" x14ac:dyDescent="0.3">
      <c r="B1291">
        <v>2849.31</v>
      </c>
      <c r="C1291">
        <v>71.063000000000002</v>
      </c>
      <c r="D1291">
        <v>7.9100000000000004E-3</v>
      </c>
      <c r="E1291">
        <v>1.367E-2</v>
      </c>
      <c r="N1291">
        <v>34.337299999999999</v>
      </c>
      <c r="O1291">
        <v>182</v>
      </c>
      <c r="P1291">
        <v>34.337299999999999</v>
      </c>
      <c r="Q1291">
        <v>2026</v>
      </c>
      <c r="R1291">
        <v>34.337299999999999</v>
      </c>
      <c r="S1291">
        <v>4101</v>
      </c>
    </row>
    <row r="1292" spans="2:19" x14ac:dyDescent="0.3">
      <c r="B1292">
        <v>2848.346</v>
      </c>
      <c r="C1292">
        <v>71.034999999999997</v>
      </c>
      <c r="D1292">
        <v>7.92E-3</v>
      </c>
      <c r="E1292">
        <v>1.3679999999999999E-2</v>
      </c>
      <c r="N1292">
        <v>34.357700000000001</v>
      </c>
      <c r="O1292">
        <v>209</v>
      </c>
      <c r="P1292">
        <v>34.357700000000001</v>
      </c>
      <c r="Q1292">
        <v>2027</v>
      </c>
      <c r="R1292">
        <v>34.357700000000001</v>
      </c>
      <c r="S1292">
        <v>4122</v>
      </c>
    </row>
    <row r="1293" spans="2:19" x14ac:dyDescent="0.3">
      <c r="B1293">
        <v>2847.3809999999999</v>
      </c>
      <c r="C1293">
        <v>71.027000000000001</v>
      </c>
      <c r="D1293">
        <v>7.9299999999999995E-3</v>
      </c>
      <c r="E1293">
        <v>1.371E-2</v>
      </c>
      <c r="N1293">
        <v>34.378100000000003</v>
      </c>
      <c r="O1293">
        <v>220</v>
      </c>
      <c r="P1293">
        <v>34.378100000000003</v>
      </c>
      <c r="Q1293">
        <v>2045</v>
      </c>
      <c r="R1293">
        <v>34.378100000000003</v>
      </c>
      <c r="S1293">
        <v>4134</v>
      </c>
    </row>
    <row r="1294" spans="2:19" x14ac:dyDescent="0.3">
      <c r="B1294">
        <v>2846.4169999999999</v>
      </c>
      <c r="C1294">
        <v>71.063000000000002</v>
      </c>
      <c r="D1294">
        <v>7.9399999999999991E-3</v>
      </c>
      <c r="E1294">
        <v>1.3729999999999999E-2</v>
      </c>
      <c r="N1294">
        <v>34.398499999999999</v>
      </c>
      <c r="O1294">
        <v>199</v>
      </c>
      <c r="P1294">
        <v>34.398499999999999</v>
      </c>
      <c r="Q1294">
        <v>2003</v>
      </c>
      <c r="R1294">
        <v>34.398499999999999</v>
      </c>
      <c r="S1294">
        <v>4093</v>
      </c>
    </row>
    <row r="1295" spans="2:19" x14ac:dyDescent="0.3">
      <c r="B1295">
        <v>2845.453</v>
      </c>
      <c r="C1295">
        <v>71.150000000000006</v>
      </c>
      <c r="D1295">
        <v>7.9500000000000005E-3</v>
      </c>
      <c r="E1295">
        <v>1.3769999999999999E-2</v>
      </c>
      <c r="N1295">
        <v>34.418900000000001</v>
      </c>
      <c r="O1295">
        <v>200</v>
      </c>
      <c r="P1295">
        <v>34.418900000000001</v>
      </c>
      <c r="Q1295">
        <v>2032</v>
      </c>
      <c r="R1295">
        <v>34.418900000000001</v>
      </c>
      <c r="S1295">
        <v>4147</v>
      </c>
    </row>
    <row r="1296" spans="2:19" x14ac:dyDescent="0.3">
      <c r="B1296">
        <v>2844.489</v>
      </c>
      <c r="C1296">
        <v>71.266999999999996</v>
      </c>
      <c r="D1296">
        <v>7.9500000000000005E-3</v>
      </c>
      <c r="E1296">
        <v>1.3809999999999999E-2</v>
      </c>
      <c r="N1296">
        <v>34.439300000000003</v>
      </c>
      <c r="O1296">
        <v>206</v>
      </c>
      <c r="P1296">
        <v>34.439300000000003</v>
      </c>
      <c r="Q1296">
        <v>2049</v>
      </c>
      <c r="R1296">
        <v>34.439300000000003</v>
      </c>
      <c r="S1296">
        <v>4140</v>
      </c>
    </row>
    <row r="1297" spans="2:19" x14ac:dyDescent="0.3">
      <c r="B1297">
        <v>2843.5239999999999</v>
      </c>
      <c r="C1297">
        <v>71.384</v>
      </c>
      <c r="D1297">
        <v>7.9500000000000005E-3</v>
      </c>
      <c r="E1297">
        <v>1.3849999999999999E-2</v>
      </c>
      <c r="N1297">
        <v>34.459699999999998</v>
      </c>
      <c r="O1297">
        <v>199</v>
      </c>
      <c r="P1297">
        <v>34.459699999999998</v>
      </c>
      <c r="Q1297">
        <v>2037</v>
      </c>
      <c r="R1297">
        <v>34.459699999999998</v>
      </c>
      <c r="S1297">
        <v>4112</v>
      </c>
    </row>
    <row r="1298" spans="2:19" x14ac:dyDescent="0.3">
      <c r="B1298">
        <v>2842.56</v>
      </c>
      <c r="C1298">
        <v>71.468000000000004</v>
      </c>
      <c r="D1298">
        <v>7.9500000000000005E-3</v>
      </c>
      <c r="E1298">
        <v>1.389E-2</v>
      </c>
      <c r="N1298">
        <v>34.4801</v>
      </c>
      <c r="O1298">
        <v>219</v>
      </c>
      <c r="P1298">
        <v>34.4801</v>
      </c>
      <c r="Q1298">
        <v>2056</v>
      </c>
      <c r="R1298">
        <v>34.4801</v>
      </c>
      <c r="S1298">
        <v>4149</v>
      </c>
    </row>
    <row r="1299" spans="2:19" x14ac:dyDescent="0.3">
      <c r="B1299">
        <v>2841.596</v>
      </c>
      <c r="C1299">
        <v>71.491</v>
      </c>
      <c r="D1299">
        <v>7.9500000000000005E-3</v>
      </c>
      <c r="E1299">
        <v>1.392E-2</v>
      </c>
      <c r="N1299">
        <v>34.500500000000002</v>
      </c>
      <c r="O1299">
        <v>219</v>
      </c>
      <c r="P1299">
        <v>34.500500000000002</v>
      </c>
      <c r="Q1299">
        <v>2044</v>
      </c>
      <c r="R1299">
        <v>34.500500000000002</v>
      </c>
      <c r="S1299">
        <v>4140</v>
      </c>
    </row>
    <row r="1300" spans="2:19" x14ac:dyDescent="0.3">
      <c r="B1300">
        <v>2840.6320000000001</v>
      </c>
      <c r="C1300">
        <v>71.438999999999993</v>
      </c>
      <c r="D1300">
        <v>7.9500000000000005E-3</v>
      </c>
      <c r="E1300">
        <v>1.3939999999999999E-2</v>
      </c>
      <c r="N1300">
        <v>34.520899999999997</v>
      </c>
      <c r="O1300">
        <v>216</v>
      </c>
      <c r="P1300">
        <v>34.520899999999997</v>
      </c>
      <c r="Q1300">
        <v>2034</v>
      </c>
      <c r="R1300">
        <v>34.520899999999997</v>
      </c>
      <c r="S1300">
        <v>4143</v>
      </c>
    </row>
    <row r="1301" spans="2:19" x14ac:dyDescent="0.3">
      <c r="B1301">
        <v>2839.6669999999999</v>
      </c>
      <c r="C1301">
        <v>71.317999999999998</v>
      </c>
      <c r="D1301">
        <v>7.9600000000000001E-3</v>
      </c>
      <c r="E1301">
        <v>1.3939999999999999E-2</v>
      </c>
      <c r="N1301">
        <v>34.5413</v>
      </c>
      <c r="O1301">
        <v>241</v>
      </c>
      <c r="P1301">
        <v>34.5413</v>
      </c>
      <c r="Q1301">
        <v>2042</v>
      </c>
      <c r="R1301">
        <v>34.5413</v>
      </c>
      <c r="S1301">
        <v>4129</v>
      </c>
    </row>
    <row r="1302" spans="2:19" x14ac:dyDescent="0.3">
      <c r="B1302">
        <v>2838.703</v>
      </c>
      <c r="C1302">
        <v>71.17</v>
      </c>
      <c r="D1302">
        <v>7.9600000000000001E-3</v>
      </c>
      <c r="E1302">
        <v>1.392E-2</v>
      </c>
      <c r="N1302">
        <v>34.561700000000002</v>
      </c>
      <c r="O1302">
        <v>223</v>
      </c>
      <c r="P1302">
        <v>34.561700000000002</v>
      </c>
      <c r="Q1302">
        <v>2029</v>
      </c>
      <c r="R1302">
        <v>34.561700000000002</v>
      </c>
      <c r="S1302">
        <v>4157</v>
      </c>
    </row>
    <row r="1303" spans="2:19" x14ac:dyDescent="0.3">
      <c r="B1303">
        <v>2837.739</v>
      </c>
      <c r="C1303">
        <v>71.055999999999997</v>
      </c>
      <c r="D1303">
        <v>7.9600000000000001E-3</v>
      </c>
      <c r="E1303">
        <v>1.3899999999999999E-2</v>
      </c>
      <c r="N1303">
        <v>34.582099999999997</v>
      </c>
      <c r="O1303">
        <v>203</v>
      </c>
      <c r="P1303">
        <v>34.582099999999997</v>
      </c>
      <c r="Q1303">
        <v>2041</v>
      </c>
      <c r="R1303">
        <v>34.582099999999997</v>
      </c>
      <c r="S1303">
        <v>4128</v>
      </c>
    </row>
    <row r="1304" spans="2:19" x14ac:dyDescent="0.3">
      <c r="B1304">
        <v>2836.7750000000001</v>
      </c>
      <c r="C1304">
        <v>71.022999999999996</v>
      </c>
      <c r="D1304">
        <v>7.9600000000000001E-3</v>
      </c>
      <c r="E1304">
        <v>1.389E-2</v>
      </c>
      <c r="N1304">
        <v>34.602499999999999</v>
      </c>
      <c r="O1304">
        <v>230</v>
      </c>
      <c r="P1304">
        <v>34.602499999999999</v>
      </c>
      <c r="Q1304">
        <v>2046</v>
      </c>
      <c r="R1304">
        <v>34.602499999999999</v>
      </c>
      <c r="S1304">
        <v>4153</v>
      </c>
    </row>
    <row r="1305" spans="2:19" x14ac:dyDescent="0.3">
      <c r="B1305">
        <v>2835.8110000000001</v>
      </c>
      <c r="C1305">
        <v>71.070999999999998</v>
      </c>
      <c r="D1305">
        <v>7.9600000000000001E-3</v>
      </c>
      <c r="E1305">
        <v>1.388E-2</v>
      </c>
      <c r="N1305">
        <v>34.622900000000001</v>
      </c>
      <c r="O1305">
        <v>231</v>
      </c>
      <c r="P1305">
        <v>34.622900000000001</v>
      </c>
      <c r="Q1305">
        <v>2064</v>
      </c>
      <c r="R1305">
        <v>34.622900000000001</v>
      </c>
      <c r="S1305">
        <v>4139</v>
      </c>
    </row>
    <row r="1306" spans="2:19" x14ac:dyDescent="0.3">
      <c r="B1306">
        <v>2834.846</v>
      </c>
      <c r="C1306">
        <v>71.161000000000001</v>
      </c>
      <c r="D1306">
        <v>7.9600000000000001E-3</v>
      </c>
      <c r="E1306">
        <v>1.389E-2</v>
      </c>
      <c r="N1306">
        <v>34.643300000000004</v>
      </c>
      <c r="O1306">
        <v>235</v>
      </c>
      <c r="P1306">
        <v>34.643300000000004</v>
      </c>
      <c r="Q1306">
        <v>2038</v>
      </c>
      <c r="R1306">
        <v>34.643300000000004</v>
      </c>
      <c r="S1306">
        <v>4159</v>
      </c>
    </row>
    <row r="1307" spans="2:19" x14ac:dyDescent="0.3">
      <c r="B1307">
        <v>2833.8820000000001</v>
      </c>
      <c r="C1307">
        <v>71.251000000000005</v>
      </c>
      <c r="D1307">
        <v>7.9600000000000001E-3</v>
      </c>
      <c r="E1307">
        <v>1.3899999999999999E-2</v>
      </c>
      <c r="N1307">
        <v>34.663699999999999</v>
      </c>
      <c r="O1307">
        <v>253</v>
      </c>
      <c r="P1307">
        <v>34.663699999999999</v>
      </c>
      <c r="Q1307">
        <v>2035</v>
      </c>
      <c r="R1307">
        <v>34.663699999999999</v>
      </c>
      <c r="S1307">
        <v>4152</v>
      </c>
    </row>
    <row r="1308" spans="2:19" x14ac:dyDescent="0.3">
      <c r="B1308">
        <v>2832.9180000000001</v>
      </c>
      <c r="C1308">
        <v>71.325999999999993</v>
      </c>
      <c r="D1308">
        <v>7.9600000000000001E-3</v>
      </c>
      <c r="E1308">
        <v>1.391E-2</v>
      </c>
      <c r="N1308">
        <v>34.684100000000001</v>
      </c>
      <c r="O1308">
        <v>229</v>
      </c>
      <c r="P1308">
        <v>34.684100000000001</v>
      </c>
      <c r="Q1308">
        <v>2024</v>
      </c>
      <c r="R1308">
        <v>34.684100000000001</v>
      </c>
      <c r="S1308">
        <v>4140</v>
      </c>
    </row>
    <row r="1309" spans="2:19" x14ac:dyDescent="0.3">
      <c r="B1309">
        <v>2831.9540000000002</v>
      </c>
      <c r="C1309">
        <v>71.387</v>
      </c>
      <c r="D1309">
        <v>7.9600000000000001E-3</v>
      </c>
      <c r="E1309">
        <v>1.393E-2</v>
      </c>
      <c r="N1309">
        <v>34.704500000000003</v>
      </c>
      <c r="O1309">
        <v>234</v>
      </c>
      <c r="P1309">
        <v>34.704500000000003</v>
      </c>
      <c r="Q1309">
        <v>2025</v>
      </c>
      <c r="R1309">
        <v>34.704500000000003</v>
      </c>
      <c r="S1309">
        <v>4128</v>
      </c>
    </row>
    <row r="1310" spans="2:19" x14ac:dyDescent="0.3">
      <c r="B1310">
        <v>2830.99</v>
      </c>
      <c r="C1310">
        <v>71.44</v>
      </c>
      <c r="D1310">
        <v>7.9600000000000001E-3</v>
      </c>
      <c r="E1310">
        <v>1.3939999999999999E-2</v>
      </c>
      <c r="N1310">
        <v>34.724899999999998</v>
      </c>
      <c r="O1310">
        <v>234</v>
      </c>
      <c r="P1310">
        <v>34.724899999999998</v>
      </c>
      <c r="Q1310">
        <v>2048</v>
      </c>
      <c r="R1310">
        <v>34.724899999999998</v>
      </c>
      <c r="S1310">
        <v>4150</v>
      </c>
    </row>
    <row r="1311" spans="2:19" x14ac:dyDescent="0.3">
      <c r="B1311">
        <v>2830.0250000000001</v>
      </c>
      <c r="C1311">
        <v>71.484999999999999</v>
      </c>
      <c r="D1311">
        <v>7.9699999999999997E-3</v>
      </c>
      <c r="E1311">
        <v>1.396E-2</v>
      </c>
      <c r="N1311">
        <v>34.7453</v>
      </c>
      <c r="O1311">
        <v>240</v>
      </c>
      <c r="P1311">
        <v>34.7453</v>
      </c>
      <c r="Q1311">
        <v>2017</v>
      </c>
      <c r="R1311">
        <v>34.7453</v>
      </c>
      <c r="S1311">
        <v>4138</v>
      </c>
    </row>
    <row r="1312" spans="2:19" x14ac:dyDescent="0.3">
      <c r="B1312">
        <v>2829.0610000000001</v>
      </c>
      <c r="C1312">
        <v>71.522999999999996</v>
      </c>
      <c r="D1312">
        <v>7.9699999999999997E-3</v>
      </c>
      <c r="E1312">
        <v>1.3990000000000001E-2</v>
      </c>
      <c r="N1312">
        <v>34.765700000000002</v>
      </c>
      <c r="O1312">
        <v>244</v>
      </c>
      <c r="P1312">
        <v>34.765700000000002</v>
      </c>
      <c r="Q1312">
        <v>2038</v>
      </c>
      <c r="R1312">
        <v>34.765700000000002</v>
      </c>
      <c r="S1312">
        <v>4136</v>
      </c>
    </row>
    <row r="1313" spans="2:19" x14ac:dyDescent="0.3">
      <c r="B1313">
        <v>2828.0970000000002</v>
      </c>
      <c r="C1313">
        <v>71.551000000000002</v>
      </c>
      <c r="D1313">
        <v>7.9799999999999992E-3</v>
      </c>
      <c r="E1313">
        <v>1.4019999999999999E-2</v>
      </c>
      <c r="N1313">
        <v>34.786099999999998</v>
      </c>
      <c r="O1313">
        <v>224</v>
      </c>
      <c r="P1313">
        <v>34.786099999999998</v>
      </c>
      <c r="Q1313">
        <v>2054</v>
      </c>
      <c r="R1313">
        <v>34.786099999999998</v>
      </c>
      <c r="S1313">
        <v>4132</v>
      </c>
    </row>
    <row r="1314" spans="2:19" x14ac:dyDescent="0.3">
      <c r="B1314">
        <v>2827.1329999999998</v>
      </c>
      <c r="C1314">
        <v>71.564999999999998</v>
      </c>
      <c r="D1314">
        <v>7.9799999999999992E-3</v>
      </c>
      <c r="E1314">
        <v>1.404E-2</v>
      </c>
      <c r="N1314">
        <v>34.8065</v>
      </c>
      <c r="O1314">
        <v>258</v>
      </c>
      <c r="P1314">
        <v>34.8065</v>
      </c>
      <c r="Q1314">
        <v>2050</v>
      </c>
      <c r="R1314">
        <v>34.8065</v>
      </c>
      <c r="S1314">
        <v>4143</v>
      </c>
    </row>
    <row r="1315" spans="2:19" x14ac:dyDescent="0.3">
      <c r="B1315">
        <v>2826.1680000000001</v>
      </c>
      <c r="C1315">
        <v>71.561000000000007</v>
      </c>
      <c r="D1315">
        <v>7.9900000000000006E-3</v>
      </c>
      <c r="E1315">
        <v>1.406E-2</v>
      </c>
      <c r="N1315">
        <v>34.826900000000002</v>
      </c>
      <c r="O1315">
        <v>227</v>
      </c>
      <c r="P1315">
        <v>34.826900000000002</v>
      </c>
      <c r="Q1315">
        <v>2064</v>
      </c>
      <c r="R1315">
        <v>34.826900000000002</v>
      </c>
      <c r="S1315">
        <v>4119</v>
      </c>
    </row>
    <row r="1316" spans="2:19" x14ac:dyDescent="0.3">
      <c r="B1316">
        <v>2825.2040000000002</v>
      </c>
      <c r="C1316">
        <v>71.543999999999997</v>
      </c>
      <c r="D1316">
        <v>7.9900000000000006E-3</v>
      </c>
      <c r="E1316">
        <v>1.406E-2</v>
      </c>
      <c r="N1316">
        <v>34.847299999999997</v>
      </c>
      <c r="O1316">
        <v>239</v>
      </c>
      <c r="P1316">
        <v>34.847299999999997</v>
      </c>
      <c r="Q1316">
        <v>2070</v>
      </c>
      <c r="R1316">
        <v>34.847299999999997</v>
      </c>
      <c r="S1316">
        <v>4158</v>
      </c>
    </row>
    <row r="1317" spans="2:19" x14ac:dyDescent="0.3">
      <c r="B1317">
        <v>2824.24</v>
      </c>
      <c r="C1317">
        <v>71.525000000000006</v>
      </c>
      <c r="D1317">
        <v>7.9799999999999992E-3</v>
      </c>
      <c r="E1317">
        <v>1.406E-2</v>
      </c>
      <c r="N1317">
        <v>34.867699999999999</v>
      </c>
      <c r="O1317">
        <v>253</v>
      </c>
      <c r="P1317">
        <v>34.867699999999999</v>
      </c>
      <c r="Q1317">
        <v>2093</v>
      </c>
      <c r="R1317">
        <v>34.867699999999999</v>
      </c>
      <c r="S1317">
        <v>4147</v>
      </c>
    </row>
    <row r="1318" spans="2:19" x14ac:dyDescent="0.3">
      <c r="B1318">
        <v>2823.2759999999998</v>
      </c>
      <c r="C1318">
        <v>71.512</v>
      </c>
      <c r="D1318">
        <v>7.9799999999999992E-3</v>
      </c>
      <c r="E1318">
        <v>1.406E-2</v>
      </c>
      <c r="N1318">
        <v>34.888100000000001</v>
      </c>
      <c r="O1318">
        <v>249</v>
      </c>
      <c r="P1318">
        <v>34.888100000000001</v>
      </c>
      <c r="Q1318">
        <v>2054</v>
      </c>
      <c r="R1318">
        <v>34.888100000000001</v>
      </c>
      <c r="S1318">
        <v>4148</v>
      </c>
    </row>
    <row r="1319" spans="2:19" x14ac:dyDescent="0.3">
      <c r="B1319">
        <v>2822.3110000000001</v>
      </c>
      <c r="C1319">
        <v>71.506</v>
      </c>
      <c r="D1319">
        <v>7.9799999999999992E-3</v>
      </c>
      <c r="E1319">
        <v>1.405E-2</v>
      </c>
      <c r="N1319">
        <v>34.908499999999997</v>
      </c>
      <c r="O1319">
        <v>265</v>
      </c>
      <c r="P1319">
        <v>34.908499999999997</v>
      </c>
      <c r="Q1319">
        <v>2049</v>
      </c>
      <c r="R1319">
        <v>34.908499999999997</v>
      </c>
      <c r="S1319">
        <v>4159</v>
      </c>
    </row>
    <row r="1320" spans="2:19" x14ac:dyDescent="0.3">
      <c r="B1320">
        <v>2821.3470000000002</v>
      </c>
      <c r="C1320">
        <v>71.510999999999996</v>
      </c>
      <c r="D1320">
        <v>7.9699999999999997E-3</v>
      </c>
      <c r="E1320">
        <v>1.405E-2</v>
      </c>
      <c r="N1320">
        <v>34.928899999999999</v>
      </c>
      <c r="O1320">
        <v>257</v>
      </c>
      <c r="P1320">
        <v>34.928899999999999</v>
      </c>
      <c r="Q1320">
        <v>2044</v>
      </c>
      <c r="R1320">
        <v>34.928899999999999</v>
      </c>
      <c r="S1320">
        <v>4174</v>
      </c>
    </row>
    <row r="1321" spans="2:19" x14ac:dyDescent="0.3">
      <c r="B1321">
        <v>2820.3829999999998</v>
      </c>
      <c r="C1321">
        <v>71.524000000000001</v>
      </c>
      <c r="D1321">
        <v>7.9699999999999997E-3</v>
      </c>
      <c r="E1321">
        <v>1.404E-2</v>
      </c>
      <c r="N1321">
        <v>34.949300000000001</v>
      </c>
      <c r="O1321">
        <v>252</v>
      </c>
      <c r="P1321">
        <v>34.949300000000001</v>
      </c>
      <c r="Q1321">
        <v>2044</v>
      </c>
      <c r="R1321">
        <v>34.949300000000001</v>
      </c>
      <c r="S1321">
        <v>4159</v>
      </c>
    </row>
    <row r="1322" spans="2:19" x14ac:dyDescent="0.3">
      <c r="B1322">
        <v>2819.4189999999999</v>
      </c>
      <c r="C1322">
        <v>71.542000000000002</v>
      </c>
      <c r="D1322">
        <v>7.9699999999999997E-3</v>
      </c>
      <c r="E1322">
        <v>1.404E-2</v>
      </c>
      <c r="N1322">
        <v>34.969700000000003</v>
      </c>
      <c r="O1322">
        <v>244</v>
      </c>
      <c r="P1322">
        <v>34.969700000000003</v>
      </c>
      <c r="Q1322">
        <v>2051</v>
      </c>
      <c r="R1322">
        <v>34.969700000000003</v>
      </c>
      <c r="S1322">
        <v>4156</v>
      </c>
    </row>
    <row r="1323" spans="2:19" x14ac:dyDescent="0.3">
      <c r="B1323">
        <v>2818.4540000000002</v>
      </c>
      <c r="C1323">
        <v>71.561000000000007</v>
      </c>
      <c r="D1323">
        <v>7.9699999999999997E-3</v>
      </c>
      <c r="E1323">
        <v>1.404E-2</v>
      </c>
      <c r="N1323">
        <v>34.990099999999998</v>
      </c>
      <c r="O1323">
        <v>256</v>
      </c>
      <c r="P1323">
        <v>34.990099999999998</v>
      </c>
      <c r="Q1323">
        <v>2049</v>
      </c>
      <c r="R1323">
        <v>34.990099999999998</v>
      </c>
      <c r="S1323">
        <v>4169</v>
      </c>
    </row>
    <row r="1324" spans="2:19" x14ac:dyDescent="0.3">
      <c r="B1324">
        <v>2817.49</v>
      </c>
      <c r="C1324">
        <v>71.584999999999994</v>
      </c>
      <c r="D1324">
        <v>7.9799999999999992E-3</v>
      </c>
      <c r="E1324">
        <v>1.406E-2</v>
      </c>
      <c r="N1324">
        <v>35.0105</v>
      </c>
      <c r="O1324">
        <v>233</v>
      </c>
      <c r="P1324">
        <v>35.0105</v>
      </c>
      <c r="Q1324">
        <v>2071</v>
      </c>
      <c r="R1324">
        <v>35.0105</v>
      </c>
      <c r="S1324">
        <v>4196</v>
      </c>
    </row>
    <row r="1325" spans="2:19" x14ac:dyDescent="0.3">
      <c r="B1325">
        <v>2816.5259999999998</v>
      </c>
      <c r="C1325">
        <v>71.613</v>
      </c>
      <c r="D1325">
        <v>7.9799999999999992E-3</v>
      </c>
      <c r="E1325">
        <v>1.4080000000000001E-2</v>
      </c>
      <c r="N1325">
        <v>35.030900000000003</v>
      </c>
      <c r="O1325">
        <v>256</v>
      </c>
      <c r="P1325">
        <v>35.030900000000003</v>
      </c>
      <c r="Q1325">
        <v>2062</v>
      </c>
      <c r="R1325">
        <v>35.030900000000003</v>
      </c>
      <c r="S1325">
        <v>4168</v>
      </c>
    </row>
    <row r="1326" spans="2:19" x14ac:dyDescent="0.3">
      <c r="B1326">
        <v>2815.5619999999999</v>
      </c>
      <c r="C1326">
        <v>71.638999999999996</v>
      </c>
      <c r="D1326">
        <v>7.9900000000000006E-3</v>
      </c>
      <c r="E1326">
        <v>1.41E-2</v>
      </c>
      <c r="N1326">
        <v>35.051299999999998</v>
      </c>
      <c r="O1326">
        <v>277</v>
      </c>
      <c r="P1326">
        <v>35.051299999999998</v>
      </c>
      <c r="Q1326">
        <v>2060</v>
      </c>
      <c r="R1326">
        <v>35.051299999999998</v>
      </c>
      <c r="S1326">
        <v>4183</v>
      </c>
    </row>
    <row r="1327" spans="2:19" x14ac:dyDescent="0.3">
      <c r="B1327">
        <v>2814.5970000000002</v>
      </c>
      <c r="C1327">
        <v>71.658000000000001</v>
      </c>
      <c r="D1327">
        <v>8.0000000000000002E-3</v>
      </c>
      <c r="E1327">
        <v>1.413E-2</v>
      </c>
      <c r="N1327">
        <v>35.0717</v>
      </c>
      <c r="O1327">
        <v>256</v>
      </c>
      <c r="P1327">
        <v>35.0717</v>
      </c>
      <c r="Q1327">
        <v>2060</v>
      </c>
      <c r="R1327">
        <v>35.0717</v>
      </c>
      <c r="S1327">
        <v>4159</v>
      </c>
    </row>
    <row r="1328" spans="2:19" x14ac:dyDescent="0.3">
      <c r="B1328">
        <v>2813.6329999999998</v>
      </c>
      <c r="C1328">
        <v>71.671000000000006</v>
      </c>
      <c r="D1328">
        <v>8.0099999999999998E-3</v>
      </c>
      <c r="E1328">
        <v>1.4149999999999999E-2</v>
      </c>
      <c r="N1328">
        <v>35.092100000000002</v>
      </c>
      <c r="O1328">
        <v>288</v>
      </c>
      <c r="P1328">
        <v>35.092100000000002</v>
      </c>
      <c r="Q1328">
        <v>2056</v>
      </c>
      <c r="R1328">
        <v>35.092100000000002</v>
      </c>
      <c r="S1328">
        <v>4152</v>
      </c>
    </row>
    <row r="1329" spans="2:19" x14ac:dyDescent="0.3">
      <c r="B1329">
        <v>2812.6689999999999</v>
      </c>
      <c r="C1329">
        <v>71.677999999999997</v>
      </c>
      <c r="D1329">
        <v>8.0099999999999998E-3</v>
      </c>
      <c r="E1329">
        <v>1.418E-2</v>
      </c>
      <c r="N1329">
        <v>35.112499999999997</v>
      </c>
      <c r="O1329">
        <v>280</v>
      </c>
      <c r="P1329">
        <v>35.112499999999997</v>
      </c>
      <c r="Q1329">
        <v>2035</v>
      </c>
      <c r="R1329">
        <v>35.112499999999997</v>
      </c>
      <c r="S1329">
        <v>4154</v>
      </c>
    </row>
    <row r="1330" spans="2:19" x14ac:dyDescent="0.3">
      <c r="B1330">
        <v>2811.7049999999999</v>
      </c>
      <c r="C1330">
        <v>71.674000000000007</v>
      </c>
      <c r="D1330">
        <v>8.0199999999999994E-3</v>
      </c>
      <c r="E1330">
        <v>1.4200000000000001E-2</v>
      </c>
      <c r="N1330">
        <v>35.132899999999999</v>
      </c>
      <c r="O1330">
        <v>277</v>
      </c>
      <c r="P1330">
        <v>35.132899999999999</v>
      </c>
      <c r="Q1330">
        <v>2074</v>
      </c>
      <c r="R1330">
        <v>35.132899999999999</v>
      </c>
      <c r="S1330">
        <v>4132</v>
      </c>
    </row>
    <row r="1331" spans="2:19" x14ac:dyDescent="0.3">
      <c r="B1331">
        <v>2810.74</v>
      </c>
      <c r="C1331">
        <v>71.650999999999996</v>
      </c>
      <c r="D1331">
        <v>8.0199999999999994E-3</v>
      </c>
      <c r="E1331">
        <v>1.421E-2</v>
      </c>
      <c r="N1331">
        <v>35.153300000000002</v>
      </c>
      <c r="O1331">
        <v>290</v>
      </c>
      <c r="P1331">
        <v>35.153300000000002</v>
      </c>
      <c r="Q1331">
        <v>2076</v>
      </c>
      <c r="R1331">
        <v>35.153300000000002</v>
      </c>
      <c r="S1331">
        <v>4165</v>
      </c>
    </row>
    <row r="1332" spans="2:19" x14ac:dyDescent="0.3">
      <c r="B1332">
        <v>2809.7759999999998</v>
      </c>
      <c r="C1332">
        <v>71.620999999999995</v>
      </c>
      <c r="D1332">
        <v>8.0199999999999994E-3</v>
      </c>
      <c r="E1332">
        <v>1.421E-2</v>
      </c>
      <c r="N1332">
        <v>35.173699999999997</v>
      </c>
      <c r="O1332">
        <v>284</v>
      </c>
      <c r="P1332">
        <v>35.173699999999997</v>
      </c>
      <c r="Q1332">
        <v>2055</v>
      </c>
      <c r="R1332">
        <v>35.173699999999997</v>
      </c>
      <c r="S1332">
        <v>4151</v>
      </c>
    </row>
    <row r="1333" spans="2:19" x14ac:dyDescent="0.3">
      <c r="B1333">
        <v>2808.8119999999999</v>
      </c>
      <c r="C1333">
        <v>71.605000000000004</v>
      </c>
      <c r="D1333">
        <v>8.0199999999999994E-3</v>
      </c>
      <c r="E1333">
        <v>1.421E-2</v>
      </c>
      <c r="N1333">
        <v>35.194099999999999</v>
      </c>
      <c r="O1333">
        <v>312</v>
      </c>
      <c r="P1333">
        <v>35.194099999999999</v>
      </c>
      <c r="Q1333">
        <v>2079</v>
      </c>
      <c r="R1333">
        <v>35.194099999999999</v>
      </c>
      <c r="S1333">
        <v>4142</v>
      </c>
    </row>
    <row r="1334" spans="2:19" x14ac:dyDescent="0.3">
      <c r="B1334">
        <v>2807.848</v>
      </c>
      <c r="C1334">
        <v>71.619</v>
      </c>
      <c r="D1334">
        <v>8.0099999999999998E-3</v>
      </c>
      <c r="E1334">
        <v>1.4200000000000001E-2</v>
      </c>
      <c r="N1334">
        <v>35.214500000000001</v>
      </c>
      <c r="O1334">
        <v>298</v>
      </c>
      <c r="P1334">
        <v>35.214500000000001</v>
      </c>
      <c r="Q1334">
        <v>2065</v>
      </c>
      <c r="R1334">
        <v>35.214500000000001</v>
      </c>
      <c r="S1334">
        <v>4148</v>
      </c>
    </row>
    <row r="1335" spans="2:19" x14ac:dyDescent="0.3">
      <c r="B1335">
        <v>2806.884</v>
      </c>
      <c r="C1335">
        <v>71.658000000000001</v>
      </c>
      <c r="D1335">
        <v>8.0099999999999998E-3</v>
      </c>
      <c r="E1335">
        <v>1.4189999999999999E-2</v>
      </c>
      <c r="N1335">
        <v>35.234900000000003</v>
      </c>
      <c r="O1335">
        <v>350</v>
      </c>
      <c r="P1335">
        <v>35.234900000000003</v>
      </c>
      <c r="Q1335">
        <v>2073</v>
      </c>
      <c r="R1335">
        <v>35.234900000000003</v>
      </c>
      <c r="S1335">
        <v>4152</v>
      </c>
    </row>
    <row r="1336" spans="2:19" x14ac:dyDescent="0.3">
      <c r="B1336">
        <v>2805.9189999999999</v>
      </c>
      <c r="C1336">
        <v>71.709999999999994</v>
      </c>
      <c r="D1336">
        <v>8.0000000000000002E-3</v>
      </c>
      <c r="E1336">
        <v>1.4200000000000001E-2</v>
      </c>
      <c r="N1336">
        <v>35.255299999999998</v>
      </c>
      <c r="O1336">
        <v>340</v>
      </c>
      <c r="P1336">
        <v>35.255299999999998</v>
      </c>
      <c r="Q1336">
        <v>2054</v>
      </c>
      <c r="R1336">
        <v>35.255299999999998</v>
      </c>
      <c r="S1336">
        <v>4143</v>
      </c>
    </row>
    <row r="1337" spans="2:19" x14ac:dyDescent="0.3">
      <c r="B1337">
        <v>2804.9549999999999</v>
      </c>
      <c r="C1337">
        <v>71.756</v>
      </c>
      <c r="D1337">
        <v>8.0000000000000002E-3</v>
      </c>
      <c r="E1337">
        <v>1.4200000000000001E-2</v>
      </c>
      <c r="N1337">
        <v>35.275700000000001</v>
      </c>
      <c r="O1337">
        <v>364</v>
      </c>
      <c r="P1337">
        <v>35.275700000000001</v>
      </c>
      <c r="Q1337">
        <v>2087</v>
      </c>
      <c r="R1337">
        <v>35.275700000000001</v>
      </c>
      <c r="S1337">
        <v>4144</v>
      </c>
    </row>
    <row r="1338" spans="2:19" x14ac:dyDescent="0.3">
      <c r="B1338">
        <v>2803.991</v>
      </c>
      <c r="C1338">
        <v>71.781999999999996</v>
      </c>
      <c r="D1338">
        <v>8.0000000000000002E-3</v>
      </c>
      <c r="E1338">
        <v>1.421E-2</v>
      </c>
      <c r="N1338">
        <v>35.296100000000003</v>
      </c>
      <c r="O1338">
        <v>363</v>
      </c>
      <c r="P1338">
        <v>35.296100000000003</v>
      </c>
      <c r="Q1338">
        <v>2073</v>
      </c>
      <c r="R1338">
        <v>35.296100000000003</v>
      </c>
      <c r="S1338">
        <v>4140</v>
      </c>
    </row>
    <row r="1339" spans="2:19" x14ac:dyDescent="0.3">
      <c r="B1339">
        <v>2803.027</v>
      </c>
      <c r="C1339">
        <v>71.781999999999996</v>
      </c>
      <c r="D1339">
        <v>8.0000000000000002E-3</v>
      </c>
      <c r="E1339">
        <v>1.422E-2</v>
      </c>
      <c r="N1339">
        <v>35.316499999999998</v>
      </c>
      <c r="O1339">
        <v>396</v>
      </c>
      <c r="P1339">
        <v>35.316499999999998</v>
      </c>
      <c r="Q1339">
        <v>2099</v>
      </c>
      <c r="R1339">
        <v>35.316499999999998</v>
      </c>
      <c r="S1339">
        <v>4137</v>
      </c>
    </row>
    <row r="1340" spans="2:19" x14ac:dyDescent="0.3">
      <c r="B1340">
        <v>2802.0630000000001</v>
      </c>
      <c r="C1340">
        <v>71.760000000000005</v>
      </c>
      <c r="D1340">
        <v>8.0000000000000002E-3</v>
      </c>
      <c r="E1340">
        <v>1.422E-2</v>
      </c>
      <c r="N1340">
        <v>35.3369</v>
      </c>
      <c r="O1340">
        <v>428</v>
      </c>
      <c r="P1340">
        <v>35.3369</v>
      </c>
      <c r="Q1340">
        <v>2112</v>
      </c>
      <c r="R1340">
        <v>35.3369</v>
      </c>
      <c r="S1340">
        <v>4151</v>
      </c>
    </row>
    <row r="1341" spans="2:19" x14ac:dyDescent="0.3">
      <c r="B1341">
        <v>2801.098</v>
      </c>
      <c r="C1341">
        <v>71.716999999999999</v>
      </c>
      <c r="D1341">
        <v>8.0000000000000002E-3</v>
      </c>
      <c r="E1341">
        <v>1.423E-2</v>
      </c>
      <c r="N1341">
        <v>35.357300000000002</v>
      </c>
      <c r="O1341">
        <v>453</v>
      </c>
      <c r="P1341">
        <v>35.357300000000002</v>
      </c>
      <c r="Q1341">
        <v>2107</v>
      </c>
      <c r="R1341">
        <v>35.357300000000002</v>
      </c>
      <c r="S1341">
        <v>4129</v>
      </c>
    </row>
    <row r="1342" spans="2:19" x14ac:dyDescent="0.3">
      <c r="B1342">
        <v>2800.134</v>
      </c>
      <c r="C1342">
        <v>71.652000000000001</v>
      </c>
      <c r="D1342">
        <v>8.0000000000000002E-3</v>
      </c>
      <c r="E1342">
        <v>1.4250000000000001E-2</v>
      </c>
      <c r="N1342">
        <v>35.377699999999997</v>
      </c>
      <c r="O1342">
        <v>492</v>
      </c>
      <c r="P1342">
        <v>35.377699999999997</v>
      </c>
      <c r="Q1342">
        <v>2106</v>
      </c>
      <c r="R1342">
        <v>35.377699999999997</v>
      </c>
      <c r="S1342">
        <v>4128</v>
      </c>
    </row>
    <row r="1343" spans="2:19" x14ac:dyDescent="0.3">
      <c r="B1343">
        <v>2799.17</v>
      </c>
      <c r="C1343">
        <v>71.566999999999993</v>
      </c>
      <c r="D1343">
        <v>8.0099999999999998E-3</v>
      </c>
      <c r="E1343">
        <v>1.427E-2</v>
      </c>
      <c r="N1343">
        <v>35.398099999999999</v>
      </c>
      <c r="O1343">
        <v>548</v>
      </c>
      <c r="P1343">
        <v>35.398099999999999</v>
      </c>
      <c r="Q1343">
        <v>2137</v>
      </c>
      <c r="R1343">
        <v>35.398099999999999</v>
      </c>
      <c r="S1343">
        <v>4141</v>
      </c>
    </row>
    <row r="1344" spans="2:19" x14ac:dyDescent="0.3">
      <c r="B1344">
        <v>2798.2060000000001</v>
      </c>
      <c r="C1344">
        <v>71.483999999999995</v>
      </c>
      <c r="D1344">
        <v>8.0199999999999994E-3</v>
      </c>
      <c r="E1344">
        <v>1.4279999999999999E-2</v>
      </c>
      <c r="N1344">
        <v>35.418500000000002</v>
      </c>
      <c r="O1344">
        <v>593</v>
      </c>
      <c r="P1344">
        <v>35.418500000000002</v>
      </c>
      <c r="Q1344">
        <v>2164</v>
      </c>
      <c r="R1344">
        <v>35.418500000000002</v>
      </c>
      <c r="S1344">
        <v>4126</v>
      </c>
    </row>
    <row r="1345" spans="2:19" x14ac:dyDescent="0.3">
      <c r="B1345">
        <v>2797.241</v>
      </c>
      <c r="C1345">
        <v>71.433999999999997</v>
      </c>
      <c r="D1345">
        <v>8.0300000000000007E-3</v>
      </c>
      <c r="E1345">
        <v>1.43E-2</v>
      </c>
      <c r="N1345">
        <v>35.438899999999997</v>
      </c>
      <c r="O1345">
        <v>635</v>
      </c>
      <c r="P1345">
        <v>35.438899999999997</v>
      </c>
      <c r="Q1345">
        <v>2156</v>
      </c>
      <c r="R1345">
        <v>35.438899999999997</v>
      </c>
      <c r="S1345">
        <v>4138</v>
      </c>
    </row>
    <row r="1346" spans="2:19" x14ac:dyDescent="0.3">
      <c r="B1346">
        <v>2796.277</v>
      </c>
      <c r="C1346">
        <v>71.433000000000007</v>
      </c>
      <c r="D1346">
        <v>8.0300000000000007E-3</v>
      </c>
      <c r="E1346">
        <v>1.431E-2</v>
      </c>
      <c r="N1346">
        <v>35.459299999999999</v>
      </c>
      <c r="O1346">
        <v>700</v>
      </c>
      <c r="P1346">
        <v>35.459299999999999</v>
      </c>
      <c r="Q1346">
        <v>2196</v>
      </c>
      <c r="R1346">
        <v>35.459299999999999</v>
      </c>
      <c r="S1346">
        <v>4124</v>
      </c>
    </row>
    <row r="1347" spans="2:19" x14ac:dyDescent="0.3">
      <c r="B1347">
        <v>2795.3130000000001</v>
      </c>
      <c r="C1347">
        <v>71.471000000000004</v>
      </c>
      <c r="D1347">
        <v>8.0300000000000007E-3</v>
      </c>
      <c r="E1347">
        <v>1.4319999999999999E-2</v>
      </c>
      <c r="N1347">
        <v>35.479700000000001</v>
      </c>
      <c r="O1347">
        <v>717</v>
      </c>
      <c r="P1347">
        <v>35.479700000000001</v>
      </c>
      <c r="Q1347">
        <v>2192</v>
      </c>
      <c r="R1347">
        <v>35.479700000000001</v>
      </c>
      <c r="S1347">
        <v>4138</v>
      </c>
    </row>
    <row r="1348" spans="2:19" x14ac:dyDescent="0.3">
      <c r="B1348">
        <v>2794.3490000000002</v>
      </c>
      <c r="C1348">
        <v>71.518000000000001</v>
      </c>
      <c r="D1348">
        <v>8.0300000000000007E-3</v>
      </c>
      <c r="E1348">
        <v>1.4330000000000001E-2</v>
      </c>
      <c r="N1348">
        <v>35.500100000000003</v>
      </c>
      <c r="O1348">
        <v>820</v>
      </c>
      <c r="P1348">
        <v>35.500100000000003</v>
      </c>
      <c r="Q1348">
        <v>2200</v>
      </c>
      <c r="R1348">
        <v>35.500100000000003</v>
      </c>
      <c r="S1348">
        <v>4127</v>
      </c>
    </row>
    <row r="1349" spans="2:19" x14ac:dyDescent="0.3">
      <c r="B1349">
        <v>2793.384</v>
      </c>
      <c r="C1349">
        <v>71.543999999999997</v>
      </c>
      <c r="D1349">
        <v>8.0300000000000007E-3</v>
      </c>
      <c r="E1349">
        <v>1.4330000000000001E-2</v>
      </c>
      <c r="N1349">
        <v>35.520499999999998</v>
      </c>
      <c r="O1349">
        <v>903</v>
      </c>
      <c r="P1349">
        <v>35.520499999999998</v>
      </c>
      <c r="Q1349">
        <v>2218</v>
      </c>
      <c r="R1349">
        <v>35.520499999999998</v>
      </c>
      <c r="S1349">
        <v>4140</v>
      </c>
    </row>
    <row r="1350" spans="2:19" x14ac:dyDescent="0.3">
      <c r="B1350">
        <v>2792.42</v>
      </c>
      <c r="C1350">
        <v>71.531999999999996</v>
      </c>
      <c r="D1350">
        <v>8.0300000000000007E-3</v>
      </c>
      <c r="E1350">
        <v>1.4330000000000001E-2</v>
      </c>
      <c r="N1350">
        <v>35.540900000000001</v>
      </c>
      <c r="O1350">
        <v>964</v>
      </c>
      <c r="P1350">
        <v>35.540900000000001</v>
      </c>
      <c r="Q1350">
        <v>2186</v>
      </c>
      <c r="R1350">
        <v>35.540900000000001</v>
      </c>
      <c r="S1350">
        <v>4126</v>
      </c>
    </row>
    <row r="1351" spans="2:19" x14ac:dyDescent="0.3">
      <c r="B1351">
        <v>2791.4560000000001</v>
      </c>
      <c r="C1351">
        <v>71.480999999999995</v>
      </c>
      <c r="D1351">
        <v>8.0300000000000007E-3</v>
      </c>
      <c r="E1351">
        <v>1.4319999999999999E-2</v>
      </c>
      <c r="N1351">
        <v>35.561300000000003</v>
      </c>
      <c r="O1351">
        <v>953</v>
      </c>
      <c r="P1351">
        <v>35.561300000000003</v>
      </c>
      <c r="Q1351">
        <v>2202</v>
      </c>
      <c r="R1351">
        <v>35.561300000000003</v>
      </c>
      <c r="S1351">
        <v>4122</v>
      </c>
    </row>
    <row r="1352" spans="2:19" x14ac:dyDescent="0.3">
      <c r="B1352">
        <v>2790.4920000000002</v>
      </c>
      <c r="C1352">
        <v>71.409000000000006</v>
      </c>
      <c r="D1352">
        <v>8.0300000000000007E-3</v>
      </c>
      <c r="E1352">
        <v>1.4319999999999999E-2</v>
      </c>
      <c r="N1352">
        <v>35.581699999999998</v>
      </c>
      <c r="O1352">
        <v>995</v>
      </c>
      <c r="P1352">
        <v>35.581699999999998</v>
      </c>
      <c r="Q1352">
        <v>2155</v>
      </c>
      <c r="R1352">
        <v>35.581699999999998</v>
      </c>
      <c r="S1352">
        <v>4144</v>
      </c>
    </row>
    <row r="1353" spans="2:19" x14ac:dyDescent="0.3">
      <c r="B1353">
        <v>2789.527</v>
      </c>
      <c r="C1353">
        <v>71.341999999999999</v>
      </c>
      <c r="D1353">
        <v>8.0199999999999994E-3</v>
      </c>
      <c r="E1353">
        <v>1.431E-2</v>
      </c>
      <c r="N1353">
        <v>35.6021</v>
      </c>
      <c r="O1353">
        <v>969</v>
      </c>
      <c r="P1353">
        <v>35.6021</v>
      </c>
      <c r="Q1353">
        <v>2156</v>
      </c>
      <c r="R1353">
        <v>35.6021</v>
      </c>
      <c r="S1353">
        <v>4135</v>
      </c>
    </row>
    <row r="1354" spans="2:19" x14ac:dyDescent="0.3">
      <c r="B1354">
        <v>2788.5630000000001</v>
      </c>
      <c r="C1354">
        <v>71.302000000000007</v>
      </c>
      <c r="D1354">
        <v>8.0199999999999994E-3</v>
      </c>
      <c r="E1354">
        <v>1.4290000000000001E-2</v>
      </c>
      <c r="N1354">
        <v>35.622500000000002</v>
      </c>
      <c r="O1354">
        <v>1031</v>
      </c>
      <c r="P1354">
        <v>35.622500000000002</v>
      </c>
      <c r="Q1354">
        <v>2135</v>
      </c>
      <c r="R1354">
        <v>35.622500000000002</v>
      </c>
      <c r="S1354">
        <v>4131</v>
      </c>
    </row>
    <row r="1355" spans="2:19" x14ac:dyDescent="0.3">
      <c r="B1355">
        <v>2787.5990000000002</v>
      </c>
      <c r="C1355">
        <v>71.305999999999997</v>
      </c>
      <c r="D1355">
        <v>8.0199999999999994E-3</v>
      </c>
      <c r="E1355">
        <v>1.4279999999999999E-2</v>
      </c>
      <c r="N1355">
        <v>35.642899999999997</v>
      </c>
      <c r="O1355">
        <v>984</v>
      </c>
      <c r="P1355">
        <v>35.642899999999997</v>
      </c>
      <c r="Q1355">
        <v>2155</v>
      </c>
      <c r="R1355">
        <v>35.642899999999997</v>
      </c>
      <c r="S1355">
        <v>4144</v>
      </c>
    </row>
    <row r="1356" spans="2:19" x14ac:dyDescent="0.3">
      <c r="B1356">
        <v>2786.6350000000002</v>
      </c>
      <c r="C1356">
        <v>71.36</v>
      </c>
      <c r="D1356">
        <v>8.0099999999999998E-3</v>
      </c>
      <c r="E1356">
        <v>1.4279999999999999E-2</v>
      </c>
      <c r="N1356">
        <v>35.6633</v>
      </c>
      <c r="O1356">
        <v>941</v>
      </c>
      <c r="P1356">
        <v>35.6633</v>
      </c>
      <c r="Q1356">
        <v>2097</v>
      </c>
      <c r="R1356">
        <v>35.6633</v>
      </c>
      <c r="S1356">
        <v>4133</v>
      </c>
    </row>
    <row r="1357" spans="2:19" x14ac:dyDescent="0.3">
      <c r="B1357">
        <v>2785.67</v>
      </c>
      <c r="C1357">
        <v>71.451999999999998</v>
      </c>
      <c r="D1357">
        <v>8.0099999999999998E-3</v>
      </c>
      <c r="E1357">
        <v>1.4290000000000001E-2</v>
      </c>
      <c r="N1357">
        <v>35.683700000000002</v>
      </c>
      <c r="O1357">
        <v>876</v>
      </c>
      <c r="P1357">
        <v>35.683700000000002</v>
      </c>
      <c r="Q1357">
        <v>2154</v>
      </c>
      <c r="R1357">
        <v>35.683700000000002</v>
      </c>
      <c r="S1357">
        <v>4149</v>
      </c>
    </row>
    <row r="1358" spans="2:19" x14ac:dyDescent="0.3">
      <c r="B1358">
        <v>2784.7060000000001</v>
      </c>
      <c r="C1358">
        <v>71.554000000000002</v>
      </c>
      <c r="D1358">
        <v>8.0199999999999994E-3</v>
      </c>
      <c r="E1358">
        <v>1.431E-2</v>
      </c>
      <c r="N1358">
        <v>35.704099999999997</v>
      </c>
      <c r="O1358">
        <v>849</v>
      </c>
      <c r="P1358">
        <v>35.704099999999997</v>
      </c>
      <c r="Q1358">
        <v>2118</v>
      </c>
      <c r="R1358">
        <v>35.704099999999997</v>
      </c>
      <c r="S1358">
        <v>4130</v>
      </c>
    </row>
    <row r="1359" spans="2:19" x14ac:dyDescent="0.3">
      <c r="B1359">
        <v>2783.7420000000002</v>
      </c>
      <c r="C1359">
        <v>71.637</v>
      </c>
      <c r="D1359">
        <v>8.0199999999999994E-3</v>
      </c>
      <c r="E1359">
        <v>1.434E-2</v>
      </c>
      <c r="N1359">
        <v>35.724499999999999</v>
      </c>
      <c r="O1359">
        <v>730</v>
      </c>
      <c r="P1359">
        <v>35.724499999999999</v>
      </c>
      <c r="Q1359">
        <v>2111</v>
      </c>
      <c r="R1359">
        <v>35.724499999999999</v>
      </c>
      <c r="S1359">
        <v>4149</v>
      </c>
    </row>
    <row r="1360" spans="2:19" x14ac:dyDescent="0.3">
      <c r="B1360">
        <v>2782.7779999999998</v>
      </c>
      <c r="C1360">
        <v>71.69</v>
      </c>
      <c r="D1360">
        <v>8.0300000000000007E-3</v>
      </c>
      <c r="E1360">
        <v>1.436E-2</v>
      </c>
      <c r="N1360">
        <v>35.744900000000001</v>
      </c>
      <c r="O1360">
        <v>759</v>
      </c>
      <c r="P1360">
        <v>35.744900000000001</v>
      </c>
      <c r="Q1360">
        <v>2083</v>
      </c>
      <c r="R1360">
        <v>35.744900000000001</v>
      </c>
      <c r="S1360">
        <v>4126</v>
      </c>
    </row>
    <row r="1361" spans="2:19" x14ac:dyDescent="0.3">
      <c r="B1361">
        <v>2781.8130000000001</v>
      </c>
      <c r="C1361">
        <v>71.724999999999994</v>
      </c>
      <c r="D1361">
        <v>8.0400000000000003E-3</v>
      </c>
      <c r="E1361">
        <v>1.438E-2</v>
      </c>
      <c r="N1361">
        <v>35.765300000000003</v>
      </c>
      <c r="O1361">
        <v>688</v>
      </c>
      <c r="P1361">
        <v>35.765300000000003</v>
      </c>
      <c r="Q1361">
        <v>2082</v>
      </c>
      <c r="R1361">
        <v>35.765300000000003</v>
      </c>
      <c r="S1361">
        <v>4139</v>
      </c>
    </row>
    <row r="1362" spans="2:19" x14ac:dyDescent="0.3">
      <c r="B1362">
        <v>2780.8490000000002</v>
      </c>
      <c r="C1362">
        <v>71.757999999999996</v>
      </c>
      <c r="D1362">
        <v>8.0400000000000003E-3</v>
      </c>
      <c r="E1362">
        <v>1.44E-2</v>
      </c>
      <c r="N1362">
        <v>35.785699999999999</v>
      </c>
      <c r="O1362">
        <v>658</v>
      </c>
      <c r="P1362">
        <v>35.785699999999999</v>
      </c>
      <c r="Q1362">
        <v>2070</v>
      </c>
      <c r="R1362">
        <v>35.785699999999999</v>
      </c>
      <c r="S1362">
        <v>4154</v>
      </c>
    </row>
    <row r="1363" spans="2:19" x14ac:dyDescent="0.3">
      <c r="B1363">
        <v>2779.8850000000002</v>
      </c>
      <c r="C1363">
        <v>71.796000000000006</v>
      </c>
      <c r="D1363">
        <v>8.0400000000000003E-3</v>
      </c>
      <c r="E1363">
        <v>1.4409999999999999E-2</v>
      </c>
      <c r="N1363">
        <v>35.806100000000001</v>
      </c>
      <c r="O1363">
        <v>554</v>
      </c>
      <c r="P1363">
        <v>35.806100000000001</v>
      </c>
      <c r="Q1363">
        <v>2070</v>
      </c>
      <c r="R1363">
        <v>35.806100000000001</v>
      </c>
      <c r="S1363">
        <v>4146</v>
      </c>
    </row>
    <row r="1364" spans="2:19" x14ac:dyDescent="0.3">
      <c r="B1364">
        <v>2778.9209999999998</v>
      </c>
      <c r="C1364">
        <v>71.831999999999994</v>
      </c>
      <c r="D1364">
        <v>8.0499999999999999E-3</v>
      </c>
      <c r="E1364">
        <v>1.4420000000000001E-2</v>
      </c>
      <c r="N1364">
        <v>35.826500000000003</v>
      </c>
      <c r="O1364">
        <v>499</v>
      </c>
      <c r="P1364">
        <v>35.826500000000003</v>
      </c>
      <c r="Q1364">
        <v>2072</v>
      </c>
      <c r="R1364">
        <v>35.826500000000003</v>
      </c>
      <c r="S1364">
        <v>4159</v>
      </c>
    </row>
    <row r="1365" spans="2:19" x14ac:dyDescent="0.3">
      <c r="B1365">
        <v>2777.9569999999999</v>
      </c>
      <c r="C1365">
        <v>71.841999999999999</v>
      </c>
      <c r="D1365">
        <v>8.0499999999999999E-3</v>
      </c>
      <c r="E1365">
        <v>1.443E-2</v>
      </c>
      <c r="N1365">
        <v>35.846899999999998</v>
      </c>
      <c r="O1365">
        <v>492</v>
      </c>
      <c r="P1365">
        <v>35.846899999999998</v>
      </c>
      <c r="Q1365">
        <v>2077</v>
      </c>
      <c r="R1365">
        <v>35.846899999999998</v>
      </c>
      <c r="S1365">
        <v>4142</v>
      </c>
    </row>
    <row r="1366" spans="2:19" x14ac:dyDescent="0.3">
      <c r="B1366">
        <v>2776.9920000000002</v>
      </c>
      <c r="C1366">
        <v>71.805999999999997</v>
      </c>
      <c r="D1366">
        <v>8.0499999999999999E-3</v>
      </c>
      <c r="E1366">
        <v>1.444E-2</v>
      </c>
      <c r="N1366">
        <v>35.8673</v>
      </c>
      <c r="O1366">
        <v>469</v>
      </c>
      <c r="P1366">
        <v>35.8673</v>
      </c>
      <c r="Q1366">
        <v>2094</v>
      </c>
      <c r="R1366">
        <v>35.8673</v>
      </c>
      <c r="S1366">
        <v>4186</v>
      </c>
    </row>
    <row r="1367" spans="2:19" x14ac:dyDescent="0.3">
      <c r="B1367">
        <v>2776.0279999999998</v>
      </c>
      <c r="C1367">
        <v>71.72</v>
      </c>
      <c r="D1367">
        <v>8.0499999999999999E-3</v>
      </c>
      <c r="E1367">
        <v>1.444E-2</v>
      </c>
      <c r="N1367">
        <v>35.887700000000002</v>
      </c>
      <c r="O1367">
        <v>412</v>
      </c>
      <c r="P1367">
        <v>35.887700000000002</v>
      </c>
      <c r="Q1367">
        <v>2108</v>
      </c>
      <c r="R1367">
        <v>35.887700000000002</v>
      </c>
      <c r="S1367">
        <v>4159</v>
      </c>
    </row>
    <row r="1368" spans="2:19" x14ac:dyDescent="0.3">
      <c r="B1368">
        <v>2775.0639999999999</v>
      </c>
      <c r="C1368">
        <v>71.617000000000004</v>
      </c>
      <c r="D1368">
        <v>8.0499999999999999E-3</v>
      </c>
      <c r="E1368">
        <v>1.443E-2</v>
      </c>
      <c r="N1368">
        <v>35.908099999999997</v>
      </c>
      <c r="O1368">
        <v>410</v>
      </c>
      <c r="P1368">
        <v>35.908099999999997</v>
      </c>
      <c r="Q1368">
        <v>2152</v>
      </c>
      <c r="R1368">
        <v>35.908099999999997</v>
      </c>
      <c r="S1368">
        <v>4191</v>
      </c>
    </row>
    <row r="1369" spans="2:19" x14ac:dyDescent="0.3">
      <c r="B1369">
        <v>2774.1</v>
      </c>
      <c r="C1369">
        <v>71.539000000000001</v>
      </c>
      <c r="D1369">
        <v>8.0499999999999999E-3</v>
      </c>
      <c r="E1369">
        <v>1.4409999999999999E-2</v>
      </c>
      <c r="N1369">
        <v>35.9285</v>
      </c>
      <c r="O1369">
        <v>413</v>
      </c>
      <c r="P1369">
        <v>35.9285</v>
      </c>
      <c r="Q1369">
        <v>2164</v>
      </c>
      <c r="R1369">
        <v>35.9285</v>
      </c>
      <c r="S1369">
        <v>4178</v>
      </c>
    </row>
    <row r="1370" spans="2:19" x14ac:dyDescent="0.3">
      <c r="B1370">
        <v>2773.1350000000002</v>
      </c>
      <c r="C1370">
        <v>71.510999999999996</v>
      </c>
      <c r="D1370">
        <v>8.0400000000000003E-3</v>
      </c>
      <c r="E1370">
        <v>1.439E-2</v>
      </c>
      <c r="N1370">
        <v>35.948900000000002</v>
      </c>
      <c r="O1370">
        <v>379</v>
      </c>
      <c r="P1370">
        <v>35.948900000000002</v>
      </c>
      <c r="Q1370">
        <v>2168</v>
      </c>
      <c r="R1370">
        <v>35.948900000000002</v>
      </c>
      <c r="S1370">
        <v>4224</v>
      </c>
    </row>
    <row r="1371" spans="2:19" x14ac:dyDescent="0.3">
      <c r="B1371">
        <v>2772.1709999999998</v>
      </c>
      <c r="C1371">
        <v>71.527000000000001</v>
      </c>
      <c r="D1371">
        <v>8.0400000000000003E-3</v>
      </c>
      <c r="E1371">
        <v>1.438E-2</v>
      </c>
      <c r="N1371">
        <v>35.969299999999997</v>
      </c>
      <c r="O1371">
        <v>343</v>
      </c>
      <c r="P1371">
        <v>35.969299999999997</v>
      </c>
      <c r="Q1371">
        <v>2138</v>
      </c>
      <c r="R1371">
        <v>35.969299999999997</v>
      </c>
      <c r="S1371">
        <v>4258</v>
      </c>
    </row>
    <row r="1372" spans="2:19" x14ac:dyDescent="0.3">
      <c r="B1372">
        <v>2771.2069999999999</v>
      </c>
      <c r="C1372">
        <v>71.566999999999993</v>
      </c>
      <c r="D1372">
        <v>8.0300000000000007E-3</v>
      </c>
      <c r="E1372">
        <v>1.4370000000000001E-2</v>
      </c>
      <c r="N1372">
        <v>35.989699999999999</v>
      </c>
      <c r="O1372">
        <v>308</v>
      </c>
      <c r="P1372">
        <v>35.989699999999999</v>
      </c>
      <c r="Q1372">
        <v>2133</v>
      </c>
      <c r="R1372">
        <v>35.989699999999999</v>
      </c>
      <c r="S1372">
        <v>4279</v>
      </c>
    </row>
    <row r="1373" spans="2:19" x14ac:dyDescent="0.3">
      <c r="B1373">
        <v>2770.2429999999999</v>
      </c>
      <c r="C1373">
        <v>71.603999999999999</v>
      </c>
      <c r="D1373">
        <v>8.0300000000000007E-3</v>
      </c>
      <c r="E1373">
        <v>1.4370000000000001E-2</v>
      </c>
      <c r="N1373">
        <v>36.010100000000001</v>
      </c>
      <c r="O1373">
        <v>323</v>
      </c>
      <c r="P1373">
        <v>36.010100000000001</v>
      </c>
      <c r="Q1373">
        <v>2101</v>
      </c>
      <c r="R1373">
        <v>36.010100000000001</v>
      </c>
      <c r="S1373">
        <v>4302</v>
      </c>
    </row>
    <row r="1374" spans="2:19" x14ac:dyDescent="0.3">
      <c r="B1374">
        <v>2769.279</v>
      </c>
      <c r="C1374">
        <v>71.620999999999995</v>
      </c>
      <c r="D1374">
        <v>8.0199999999999994E-3</v>
      </c>
      <c r="E1374">
        <v>1.438E-2</v>
      </c>
      <c r="N1374">
        <v>36.030500000000004</v>
      </c>
      <c r="O1374">
        <v>309</v>
      </c>
      <c r="P1374">
        <v>36.030500000000004</v>
      </c>
      <c r="Q1374">
        <v>2055</v>
      </c>
      <c r="R1374">
        <v>36.030500000000004</v>
      </c>
      <c r="S1374">
        <v>4265</v>
      </c>
    </row>
    <row r="1375" spans="2:19" x14ac:dyDescent="0.3">
      <c r="B1375">
        <v>2768.3139999999999</v>
      </c>
      <c r="C1375">
        <v>71.61</v>
      </c>
      <c r="D1375">
        <v>8.0199999999999994E-3</v>
      </c>
      <c r="E1375">
        <v>1.439E-2</v>
      </c>
      <c r="N1375">
        <v>36.050899999999999</v>
      </c>
      <c r="O1375">
        <v>328</v>
      </c>
      <c r="P1375">
        <v>36.050899999999999</v>
      </c>
      <c r="Q1375">
        <v>2064</v>
      </c>
      <c r="R1375">
        <v>36.050899999999999</v>
      </c>
      <c r="S1375">
        <v>4288</v>
      </c>
    </row>
    <row r="1376" spans="2:19" x14ac:dyDescent="0.3">
      <c r="B1376">
        <v>2767.35</v>
      </c>
      <c r="C1376">
        <v>71.578000000000003</v>
      </c>
      <c r="D1376">
        <v>8.0300000000000007E-3</v>
      </c>
      <c r="E1376">
        <v>1.4409999999999999E-2</v>
      </c>
      <c r="N1376">
        <v>36.071300000000001</v>
      </c>
      <c r="O1376">
        <v>295</v>
      </c>
      <c r="P1376">
        <v>36.071300000000001</v>
      </c>
      <c r="Q1376">
        <v>2084</v>
      </c>
      <c r="R1376">
        <v>36.071300000000001</v>
      </c>
      <c r="S1376">
        <v>4252</v>
      </c>
    </row>
    <row r="1377" spans="2:19" x14ac:dyDescent="0.3">
      <c r="B1377">
        <v>2766.386</v>
      </c>
      <c r="C1377">
        <v>71.545000000000002</v>
      </c>
      <c r="D1377">
        <v>8.0400000000000003E-3</v>
      </c>
      <c r="E1377">
        <v>1.444E-2</v>
      </c>
      <c r="N1377">
        <v>36.091700000000003</v>
      </c>
      <c r="O1377">
        <v>299</v>
      </c>
      <c r="P1377">
        <v>36.091700000000003</v>
      </c>
      <c r="Q1377">
        <v>2081</v>
      </c>
      <c r="R1377">
        <v>36.091700000000003</v>
      </c>
      <c r="S1377">
        <v>4254</v>
      </c>
    </row>
    <row r="1378" spans="2:19" x14ac:dyDescent="0.3">
      <c r="B1378">
        <v>2765.422</v>
      </c>
      <c r="C1378">
        <v>71.525000000000006</v>
      </c>
      <c r="D1378">
        <v>8.0400000000000003E-3</v>
      </c>
      <c r="E1378">
        <v>1.447E-2</v>
      </c>
      <c r="N1378">
        <v>36.112099999999998</v>
      </c>
      <c r="O1378">
        <v>302</v>
      </c>
      <c r="P1378">
        <v>36.112099999999998</v>
      </c>
      <c r="Q1378">
        <v>2084</v>
      </c>
      <c r="R1378">
        <v>36.112099999999998</v>
      </c>
      <c r="S1378">
        <v>4236</v>
      </c>
    </row>
    <row r="1379" spans="2:19" x14ac:dyDescent="0.3">
      <c r="B1379">
        <v>2764.4569999999999</v>
      </c>
      <c r="C1379">
        <v>71.527000000000001</v>
      </c>
      <c r="D1379">
        <v>8.0499999999999999E-3</v>
      </c>
      <c r="E1379">
        <v>1.4500000000000001E-2</v>
      </c>
      <c r="N1379">
        <v>36.1325</v>
      </c>
      <c r="O1379">
        <v>266</v>
      </c>
      <c r="P1379">
        <v>36.1325</v>
      </c>
      <c r="Q1379">
        <v>2047</v>
      </c>
      <c r="R1379">
        <v>36.1325</v>
      </c>
      <c r="S1379">
        <v>4268</v>
      </c>
    </row>
    <row r="1380" spans="2:19" x14ac:dyDescent="0.3">
      <c r="B1380">
        <v>2763.4929999999999</v>
      </c>
      <c r="C1380">
        <v>71.549000000000007</v>
      </c>
      <c r="D1380">
        <v>8.0599999999999995E-3</v>
      </c>
      <c r="E1380">
        <v>1.452E-2</v>
      </c>
      <c r="N1380">
        <v>36.152900000000002</v>
      </c>
      <c r="O1380">
        <v>278</v>
      </c>
      <c r="P1380">
        <v>36.152900000000002</v>
      </c>
      <c r="Q1380">
        <v>2049</v>
      </c>
      <c r="R1380">
        <v>36.152900000000002</v>
      </c>
      <c r="S1380">
        <v>4205</v>
      </c>
    </row>
    <row r="1381" spans="2:19" x14ac:dyDescent="0.3">
      <c r="B1381">
        <v>2762.529</v>
      </c>
      <c r="C1381">
        <v>71.585999999999999</v>
      </c>
      <c r="D1381">
        <v>8.0599999999999995E-3</v>
      </c>
      <c r="E1381">
        <v>1.452E-2</v>
      </c>
      <c r="N1381">
        <v>36.173299999999998</v>
      </c>
      <c r="O1381">
        <v>251</v>
      </c>
      <c r="P1381">
        <v>36.173299999999998</v>
      </c>
      <c r="Q1381">
        <v>2037</v>
      </c>
      <c r="R1381">
        <v>36.173299999999998</v>
      </c>
      <c r="S1381">
        <v>4214</v>
      </c>
    </row>
    <row r="1382" spans="2:19" x14ac:dyDescent="0.3">
      <c r="B1382">
        <v>2761.5650000000001</v>
      </c>
      <c r="C1382">
        <v>71.629000000000005</v>
      </c>
      <c r="D1382">
        <v>8.0599999999999995E-3</v>
      </c>
      <c r="E1382">
        <v>1.452E-2</v>
      </c>
      <c r="N1382">
        <v>36.1937</v>
      </c>
      <c r="O1382">
        <v>293</v>
      </c>
      <c r="P1382">
        <v>36.1937</v>
      </c>
      <c r="Q1382">
        <v>2059</v>
      </c>
      <c r="R1382">
        <v>36.1937</v>
      </c>
      <c r="S1382">
        <v>4212</v>
      </c>
    </row>
    <row r="1383" spans="2:19" x14ac:dyDescent="0.3">
      <c r="B1383">
        <v>2760.6</v>
      </c>
      <c r="C1383">
        <v>71.667000000000002</v>
      </c>
      <c r="D1383">
        <v>8.0599999999999995E-3</v>
      </c>
      <c r="E1383">
        <v>1.452E-2</v>
      </c>
      <c r="N1383">
        <v>36.214100000000002</v>
      </c>
      <c r="O1383">
        <v>265</v>
      </c>
      <c r="P1383">
        <v>36.214100000000002</v>
      </c>
      <c r="Q1383">
        <v>2031</v>
      </c>
      <c r="R1383">
        <v>36.214100000000002</v>
      </c>
      <c r="S1383">
        <v>4202</v>
      </c>
    </row>
    <row r="1384" spans="2:19" x14ac:dyDescent="0.3">
      <c r="B1384">
        <v>2759.636</v>
      </c>
      <c r="C1384">
        <v>71.691000000000003</v>
      </c>
      <c r="D1384">
        <v>8.0599999999999995E-3</v>
      </c>
      <c r="E1384">
        <v>1.451E-2</v>
      </c>
      <c r="N1384">
        <v>36.234499999999997</v>
      </c>
      <c r="O1384">
        <v>266</v>
      </c>
      <c r="P1384">
        <v>36.234499999999997</v>
      </c>
      <c r="Q1384">
        <v>2048</v>
      </c>
      <c r="R1384">
        <v>36.234499999999997</v>
      </c>
      <c r="S1384">
        <v>4152</v>
      </c>
    </row>
    <row r="1385" spans="2:19" x14ac:dyDescent="0.3">
      <c r="B1385">
        <v>2758.672</v>
      </c>
      <c r="C1385">
        <v>71.695999999999998</v>
      </c>
      <c r="D1385">
        <v>8.0599999999999995E-3</v>
      </c>
      <c r="E1385">
        <v>1.4500000000000001E-2</v>
      </c>
      <c r="N1385">
        <v>36.254899999999999</v>
      </c>
      <c r="O1385">
        <v>259</v>
      </c>
      <c r="P1385">
        <v>36.254899999999999</v>
      </c>
      <c r="Q1385">
        <v>2042</v>
      </c>
      <c r="R1385">
        <v>36.254899999999999</v>
      </c>
      <c r="S1385">
        <v>4168</v>
      </c>
    </row>
    <row r="1386" spans="2:19" x14ac:dyDescent="0.3">
      <c r="B1386">
        <v>2757.7080000000001</v>
      </c>
      <c r="C1386">
        <v>71.685000000000002</v>
      </c>
      <c r="D1386">
        <v>8.0599999999999995E-3</v>
      </c>
      <c r="E1386">
        <v>1.4489999999999999E-2</v>
      </c>
      <c r="N1386">
        <v>36.275300000000001</v>
      </c>
      <c r="O1386">
        <v>211</v>
      </c>
      <c r="P1386">
        <v>36.275300000000001</v>
      </c>
      <c r="Q1386">
        <v>2036</v>
      </c>
      <c r="R1386">
        <v>36.275300000000001</v>
      </c>
      <c r="S1386">
        <v>4161</v>
      </c>
    </row>
    <row r="1387" spans="2:19" x14ac:dyDescent="0.3">
      <c r="B1387">
        <v>2756.7429999999999</v>
      </c>
      <c r="C1387">
        <v>71.67</v>
      </c>
      <c r="D1387">
        <v>8.0499999999999999E-3</v>
      </c>
      <c r="E1387">
        <v>1.448E-2</v>
      </c>
      <c r="N1387">
        <v>36.295699999999997</v>
      </c>
      <c r="O1387">
        <v>227</v>
      </c>
      <c r="P1387">
        <v>36.295699999999997</v>
      </c>
      <c r="Q1387">
        <v>2023</v>
      </c>
      <c r="R1387">
        <v>36.295699999999997</v>
      </c>
      <c r="S1387">
        <v>4131</v>
      </c>
    </row>
    <row r="1388" spans="2:19" x14ac:dyDescent="0.3">
      <c r="B1388">
        <v>2755.779</v>
      </c>
      <c r="C1388">
        <v>71.667000000000002</v>
      </c>
      <c r="D1388">
        <v>8.0499999999999999E-3</v>
      </c>
      <c r="E1388">
        <v>1.447E-2</v>
      </c>
      <c r="N1388">
        <v>36.316099999999999</v>
      </c>
      <c r="O1388">
        <v>248</v>
      </c>
      <c r="P1388">
        <v>36.316099999999999</v>
      </c>
      <c r="Q1388">
        <v>2029</v>
      </c>
      <c r="R1388">
        <v>36.316099999999999</v>
      </c>
      <c r="S1388">
        <v>4142</v>
      </c>
    </row>
    <row r="1389" spans="2:19" x14ac:dyDescent="0.3">
      <c r="B1389">
        <v>2754.8150000000001</v>
      </c>
      <c r="C1389">
        <v>71.685000000000002</v>
      </c>
      <c r="D1389">
        <v>8.0400000000000003E-3</v>
      </c>
      <c r="E1389">
        <v>1.447E-2</v>
      </c>
      <c r="N1389">
        <v>36.336500000000001</v>
      </c>
      <c r="O1389">
        <v>215</v>
      </c>
      <c r="P1389">
        <v>36.336500000000001</v>
      </c>
      <c r="Q1389">
        <v>2020</v>
      </c>
      <c r="R1389">
        <v>36.336500000000001</v>
      </c>
      <c r="S1389">
        <v>4124</v>
      </c>
    </row>
    <row r="1390" spans="2:19" x14ac:dyDescent="0.3">
      <c r="B1390">
        <v>2753.8510000000001</v>
      </c>
      <c r="C1390">
        <v>71.713999999999999</v>
      </c>
      <c r="D1390">
        <v>8.0400000000000003E-3</v>
      </c>
      <c r="E1390">
        <v>1.448E-2</v>
      </c>
      <c r="N1390">
        <v>36.356900000000003</v>
      </c>
      <c r="O1390">
        <v>273</v>
      </c>
      <c r="P1390">
        <v>36.356900000000003</v>
      </c>
      <c r="Q1390">
        <v>2026</v>
      </c>
      <c r="R1390">
        <v>36.356900000000003</v>
      </c>
      <c r="S1390">
        <v>4134</v>
      </c>
    </row>
    <row r="1391" spans="2:19" x14ac:dyDescent="0.3">
      <c r="B1391">
        <v>2752.886</v>
      </c>
      <c r="C1391">
        <v>71.733999999999995</v>
      </c>
      <c r="D1391">
        <v>8.0400000000000003E-3</v>
      </c>
      <c r="E1391">
        <v>1.4500000000000001E-2</v>
      </c>
      <c r="N1391">
        <v>36.377299999999998</v>
      </c>
      <c r="O1391">
        <v>245</v>
      </c>
      <c r="P1391">
        <v>36.377299999999998</v>
      </c>
      <c r="Q1391">
        <v>2068</v>
      </c>
      <c r="R1391">
        <v>36.377299999999998</v>
      </c>
      <c r="S1391">
        <v>4125</v>
      </c>
    </row>
    <row r="1392" spans="2:19" x14ac:dyDescent="0.3">
      <c r="B1392">
        <v>2751.922</v>
      </c>
      <c r="C1392">
        <v>71.727000000000004</v>
      </c>
      <c r="D1392">
        <v>8.0400000000000003E-3</v>
      </c>
      <c r="E1392">
        <v>1.452E-2</v>
      </c>
      <c r="N1392">
        <v>36.3977</v>
      </c>
      <c r="O1392">
        <v>265</v>
      </c>
      <c r="P1392">
        <v>36.3977</v>
      </c>
      <c r="Q1392">
        <v>2037</v>
      </c>
      <c r="R1392">
        <v>36.3977</v>
      </c>
      <c r="S1392">
        <v>4148</v>
      </c>
    </row>
    <row r="1393" spans="2:19" x14ac:dyDescent="0.3">
      <c r="B1393">
        <v>2750.9580000000001</v>
      </c>
      <c r="C1393">
        <v>71.688000000000002</v>
      </c>
      <c r="D1393">
        <v>8.0499999999999999E-3</v>
      </c>
      <c r="E1393">
        <v>1.455E-2</v>
      </c>
      <c r="N1393">
        <v>36.418100000000003</v>
      </c>
      <c r="O1393">
        <v>260</v>
      </c>
      <c r="P1393">
        <v>36.418100000000003</v>
      </c>
      <c r="Q1393">
        <v>2029</v>
      </c>
      <c r="R1393">
        <v>36.418100000000003</v>
      </c>
      <c r="S1393">
        <v>4131</v>
      </c>
    </row>
    <row r="1394" spans="2:19" x14ac:dyDescent="0.3">
      <c r="B1394">
        <v>2749.9940000000001</v>
      </c>
      <c r="C1394">
        <v>71.626000000000005</v>
      </c>
      <c r="D1394">
        <v>8.0599999999999995E-3</v>
      </c>
      <c r="E1394">
        <v>1.456E-2</v>
      </c>
      <c r="N1394">
        <v>36.438499999999998</v>
      </c>
      <c r="O1394">
        <v>242</v>
      </c>
      <c r="P1394">
        <v>36.438499999999998</v>
      </c>
      <c r="Q1394">
        <v>2070</v>
      </c>
      <c r="R1394">
        <v>36.438499999999998</v>
      </c>
      <c r="S1394">
        <v>4136</v>
      </c>
    </row>
    <row r="1395" spans="2:19" x14ac:dyDescent="0.3">
      <c r="B1395">
        <v>2749.03</v>
      </c>
      <c r="C1395">
        <v>71.558000000000007</v>
      </c>
      <c r="D1395">
        <v>8.0700000000000008E-3</v>
      </c>
      <c r="E1395">
        <v>1.457E-2</v>
      </c>
      <c r="N1395">
        <v>36.4589</v>
      </c>
      <c r="O1395">
        <v>282</v>
      </c>
      <c r="P1395">
        <v>36.4589</v>
      </c>
      <c r="Q1395">
        <v>2051</v>
      </c>
      <c r="R1395">
        <v>36.4589</v>
      </c>
      <c r="S1395">
        <v>4166</v>
      </c>
    </row>
    <row r="1396" spans="2:19" x14ac:dyDescent="0.3">
      <c r="B1396">
        <v>2748.0650000000001</v>
      </c>
      <c r="C1396">
        <v>71.507000000000005</v>
      </c>
      <c r="D1396">
        <v>8.0800000000000004E-3</v>
      </c>
      <c r="E1396">
        <v>1.457E-2</v>
      </c>
      <c r="N1396">
        <v>36.479300000000002</v>
      </c>
      <c r="O1396">
        <v>243</v>
      </c>
      <c r="P1396">
        <v>36.479300000000002</v>
      </c>
      <c r="Q1396">
        <v>2086</v>
      </c>
      <c r="R1396">
        <v>36.479300000000002</v>
      </c>
      <c r="S1396">
        <v>4170</v>
      </c>
    </row>
    <row r="1397" spans="2:19" x14ac:dyDescent="0.3">
      <c r="B1397">
        <v>2747.1010000000001</v>
      </c>
      <c r="C1397">
        <v>71.486000000000004</v>
      </c>
      <c r="D1397">
        <v>8.09E-3</v>
      </c>
      <c r="E1397">
        <v>1.457E-2</v>
      </c>
      <c r="N1397">
        <v>36.499699999999997</v>
      </c>
      <c r="O1397">
        <v>235</v>
      </c>
      <c r="P1397">
        <v>36.499699999999997</v>
      </c>
      <c r="Q1397">
        <v>2115</v>
      </c>
      <c r="R1397">
        <v>36.499699999999997</v>
      </c>
      <c r="S1397">
        <v>4234</v>
      </c>
    </row>
    <row r="1398" spans="2:19" x14ac:dyDescent="0.3">
      <c r="B1398">
        <v>2746.1370000000002</v>
      </c>
      <c r="C1398">
        <v>71.497</v>
      </c>
      <c r="D1398">
        <v>8.09E-3</v>
      </c>
      <c r="E1398">
        <v>1.457E-2</v>
      </c>
      <c r="N1398">
        <v>36.520099999999999</v>
      </c>
      <c r="O1398">
        <v>242</v>
      </c>
      <c r="P1398">
        <v>36.520099999999999</v>
      </c>
      <c r="Q1398">
        <v>2125</v>
      </c>
      <c r="R1398">
        <v>36.520099999999999</v>
      </c>
      <c r="S1398">
        <v>4291</v>
      </c>
    </row>
    <row r="1399" spans="2:19" x14ac:dyDescent="0.3">
      <c r="B1399">
        <v>2745.1729999999998</v>
      </c>
      <c r="C1399">
        <v>71.525999999999996</v>
      </c>
      <c r="D1399">
        <v>8.09E-3</v>
      </c>
      <c r="E1399">
        <v>1.457E-2</v>
      </c>
      <c r="N1399">
        <v>36.540500000000002</v>
      </c>
      <c r="O1399">
        <v>253</v>
      </c>
      <c r="P1399">
        <v>36.540500000000002</v>
      </c>
      <c r="Q1399">
        <v>2105</v>
      </c>
      <c r="R1399">
        <v>36.540500000000002</v>
      </c>
      <c r="S1399">
        <v>4303</v>
      </c>
    </row>
    <row r="1400" spans="2:19" x14ac:dyDescent="0.3">
      <c r="B1400">
        <v>2744.2080000000001</v>
      </c>
      <c r="C1400">
        <v>71.56</v>
      </c>
      <c r="D1400">
        <v>8.09E-3</v>
      </c>
      <c r="E1400">
        <v>1.457E-2</v>
      </c>
      <c r="N1400">
        <v>36.560899999999997</v>
      </c>
      <c r="O1400">
        <v>229</v>
      </c>
      <c r="P1400">
        <v>36.560899999999997</v>
      </c>
      <c r="Q1400">
        <v>2077</v>
      </c>
      <c r="R1400">
        <v>36.560899999999997</v>
      </c>
      <c r="S1400">
        <v>4258</v>
      </c>
    </row>
    <row r="1401" spans="2:19" x14ac:dyDescent="0.3">
      <c r="B1401">
        <v>2743.2440000000001</v>
      </c>
      <c r="C1401">
        <v>71.591999999999999</v>
      </c>
      <c r="D1401">
        <v>8.09E-3</v>
      </c>
      <c r="E1401">
        <v>1.4579999999999999E-2</v>
      </c>
      <c r="N1401">
        <v>36.581299999999999</v>
      </c>
      <c r="O1401">
        <v>267</v>
      </c>
      <c r="P1401">
        <v>36.581299999999999</v>
      </c>
      <c r="Q1401">
        <v>2039</v>
      </c>
      <c r="R1401">
        <v>36.581299999999999</v>
      </c>
      <c r="S1401">
        <v>4226</v>
      </c>
    </row>
    <row r="1402" spans="2:19" x14ac:dyDescent="0.3">
      <c r="B1402">
        <v>2742.28</v>
      </c>
      <c r="C1402">
        <v>71.619</v>
      </c>
      <c r="D1402">
        <v>8.09E-3</v>
      </c>
      <c r="E1402">
        <v>1.4579999999999999E-2</v>
      </c>
      <c r="N1402">
        <v>36.601700000000001</v>
      </c>
      <c r="O1402">
        <v>246</v>
      </c>
      <c r="P1402">
        <v>36.601700000000001</v>
      </c>
      <c r="Q1402">
        <v>2047</v>
      </c>
      <c r="R1402">
        <v>36.601700000000001</v>
      </c>
      <c r="S1402">
        <v>4225</v>
      </c>
    </row>
    <row r="1403" spans="2:19" x14ac:dyDescent="0.3">
      <c r="B1403">
        <v>2741.3159999999998</v>
      </c>
      <c r="C1403">
        <v>71.637</v>
      </c>
      <c r="D1403">
        <v>8.0800000000000004E-3</v>
      </c>
      <c r="E1403">
        <v>1.4579999999999999E-2</v>
      </c>
      <c r="N1403">
        <v>36.622100000000003</v>
      </c>
      <c r="O1403">
        <v>253</v>
      </c>
      <c r="P1403">
        <v>36.622100000000003</v>
      </c>
      <c r="Q1403">
        <v>2028</v>
      </c>
      <c r="R1403">
        <v>36.622100000000003</v>
      </c>
      <c r="S1403">
        <v>4223</v>
      </c>
    </row>
    <row r="1404" spans="2:19" x14ac:dyDescent="0.3">
      <c r="B1404">
        <v>2740.3519999999999</v>
      </c>
      <c r="C1404">
        <v>71.644999999999996</v>
      </c>
      <c r="D1404">
        <v>8.0800000000000004E-3</v>
      </c>
      <c r="E1404">
        <v>1.4579999999999999E-2</v>
      </c>
      <c r="N1404">
        <v>36.642499999999998</v>
      </c>
      <c r="O1404">
        <v>270</v>
      </c>
      <c r="P1404">
        <v>36.642499999999998</v>
      </c>
      <c r="Q1404">
        <v>2034</v>
      </c>
      <c r="R1404">
        <v>36.642499999999998</v>
      </c>
      <c r="S1404">
        <v>4195</v>
      </c>
    </row>
    <row r="1405" spans="2:19" x14ac:dyDescent="0.3">
      <c r="B1405">
        <v>2739.3870000000002</v>
      </c>
      <c r="C1405">
        <v>71.637</v>
      </c>
      <c r="D1405">
        <v>8.0700000000000008E-3</v>
      </c>
      <c r="E1405">
        <v>1.4579999999999999E-2</v>
      </c>
      <c r="N1405">
        <v>36.6629</v>
      </c>
      <c r="O1405">
        <v>235</v>
      </c>
      <c r="P1405">
        <v>36.6629</v>
      </c>
      <c r="Q1405">
        <v>2056</v>
      </c>
      <c r="R1405">
        <v>36.6629</v>
      </c>
      <c r="S1405">
        <v>4152</v>
      </c>
    </row>
    <row r="1406" spans="2:19" x14ac:dyDescent="0.3">
      <c r="B1406">
        <v>2738.4229999999998</v>
      </c>
      <c r="C1406">
        <v>71.614000000000004</v>
      </c>
      <c r="D1406">
        <v>8.0700000000000008E-3</v>
      </c>
      <c r="E1406">
        <v>1.457E-2</v>
      </c>
      <c r="N1406">
        <v>36.683300000000003</v>
      </c>
      <c r="O1406">
        <v>221</v>
      </c>
      <c r="P1406">
        <v>36.683300000000003</v>
      </c>
      <c r="Q1406">
        <v>2036</v>
      </c>
      <c r="R1406">
        <v>36.683300000000003</v>
      </c>
      <c r="S1406">
        <v>4138</v>
      </c>
    </row>
    <row r="1407" spans="2:19" x14ac:dyDescent="0.3">
      <c r="B1407">
        <v>2737.4589999999998</v>
      </c>
      <c r="C1407">
        <v>71.585999999999999</v>
      </c>
      <c r="D1407">
        <v>8.0599999999999995E-3</v>
      </c>
      <c r="E1407">
        <v>1.457E-2</v>
      </c>
      <c r="N1407">
        <v>36.703699999999998</v>
      </c>
      <c r="O1407">
        <v>257</v>
      </c>
      <c r="P1407">
        <v>36.703699999999998</v>
      </c>
      <c r="Q1407">
        <v>2035</v>
      </c>
      <c r="R1407">
        <v>36.703699999999998</v>
      </c>
      <c r="S1407">
        <v>4121</v>
      </c>
    </row>
    <row r="1408" spans="2:19" x14ac:dyDescent="0.3">
      <c r="B1408">
        <v>2736.4949999999999</v>
      </c>
      <c r="C1408">
        <v>71.569000000000003</v>
      </c>
      <c r="D1408">
        <v>8.0599999999999995E-3</v>
      </c>
      <c r="E1408">
        <v>1.457E-2</v>
      </c>
      <c r="N1408">
        <v>36.7241</v>
      </c>
      <c r="O1408">
        <v>253</v>
      </c>
      <c r="P1408">
        <v>36.7241</v>
      </c>
      <c r="Q1408">
        <v>2036</v>
      </c>
      <c r="R1408">
        <v>36.7241</v>
      </c>
      <c r="S1408">
        <v>4140</v>
      </c>
    </row>
    <row r="1409" spans="2:19" x14ac:dyDescent="0.3">
      <c r="B1409">
        <v>2735.53</v>
      </c>
      <c r="C1409">
        <v>71.573999999999998</v>
      </c>
      <c r="D1409">
        <v>8.0599999999999995E-3</v>
      </c>
      <c r="E1409">
        <v>1.4579999999999999E-2</v>
      </c>
      <c r="N1409">
        <v>36.744500000000002</v>
      </c>
      <c r="O1409">
        <v>215</v>
      </c>
      <c r="P1409">
        <v>36.744500000000002</v>
      </c>
      <c r="Q1409">
        <v>2023</v>
      </c>
      <c r="R1409">
        <v>36.744500000000002</v>
      </c>
      <c r="S1409">
        <v>4114</v>
      </c>
    </row>
    <row r="1410" spans="2:19" x14ac:dyDescent="0.3">
      <c r="B1410">
        <v>2734.5659999999998</v>
      </c>
      <c r="C1410">
        <v>71.593000000000004</v>
      </c>
      <c r="D1410">
        <v>8.0599999999999995E-3</v>
      </c>
      <c r="E1410">
        <v>1.4590000000000001E-2</v>
      </c>
      <c r="N1410">
        <v>36.764899999999997</v>
      </c>
      <c r="O1410">
        <v>217</v>
      </c>
      <c r="P1410">
        <v>36.764899999999997</v>
      </c>
      <c r="Q1410">
        <v>2002</v>
      </c>
      <c r="R1410">
        <v>36.764899999999997</v>
      </c>
      <c r="S1410">
        <v>4144</v>
      </c>
    </row>
    <row r="1411" spans="2:19" x14ac:dyDescent="0.3">
      <c r="B1411">
        <v>2733.6019999999999</v>
      </c>
      <c r="C1411">
        <v>71.613</v>
      </c>
      <c r="D1411">
        <v>8.0700000000000008E-3</v>
      </c>
      <c r="E1411">
        <v>1.461E-2</v>
      </c>
      <c r="N1411">
        <v>36.785299999999999</v>
      </c>
      <c r="O1411">
        <v>237</v>
      </c>
      <c r="P1411">
        <v>36.785299999999999</v>
      </c>
      <c r="Q1411">
        <v>2028</v>
      </c>
      <c r="R1411">
        <v>36.785299999999999</v>
      </c>
      <c r="S1411">
        <v>4118</v>
      </c>
    </row>
    <row r="1412" spans="2:19" x14ac:dyDescent="0.3">
      <c r="B1412">
        <v>2732.6379999999999</v>
      </c>
      <c r="C1412">
        <v>71.626000000000005</v>
      </c>
      <c r="D1412">
        <v>8.0800000000000004E-3</v>
      </c>
      <c r="E1412">
        <v>1.4630000000000001E-2</v>
      </c>
      <c r="N1412">
        <v>36.805700000000002</v>
      </c>
      <c r="O1412">
        <v>242</v>
      </c>
      <c r="P1412">
        <v>36.805700000000002</v>
      </c>
      <c r="Q1412">
        <v>2000</v>
      </c>
      <c r="R1412">
        <v>36.805700000000002</v>
      </c>
      <c r="S1412">
        <v>4104</v>
      </c>
    </row>
    <row r="1413" spans="2:19" x14ac:dyDescent="0.3">
      <c r="B1413">
        <v>2731.6729999999998</v>
      </c>
      <c r="C1413">
        <v>71.635000000000005</v>
      </c>
      <c r="D1413">
        <v>8.0800000000000004E-3</v>
      </c>
      <c r="E1413">
        <v>1.464E-2</v>
      </c>
      <c r="N1413">
        <v>36.826099999999997</v>
      </c>
      <c r="O1413">
        <v>225</v>
      </c>
      <c r="P1413">
        <v>36.826099999999997</v>
      </c>
      <c r="Q1413">
        <v>2006</v>
      </c>
      <c r="R1413">
        <v>36.826099999999997</v>
      </c>
      <c r="S1413">
        <v>4107</v>
      </c>
    </row>
    <row r="1414" spans="2:19" x14ac:dyDescent="0.3">
      <c r="B1414">
        <v>2730.7089999999998</v>
      </c>
      <c r="C1414">
        <v>71.641999999999996</v>
      </c>
      <c r="D1414">
        <v>8.09E-3</v>
      </c>
      <c r="E1414">
        <v>1.4659999999999999E-2</v>
      </c>
      <c r="N1414">
        <v>36.846499999999999</v>
      </c>
      <c r="O1414">
        <v>231</v>
      </c>
      <c r="P1414">
        <v>36.846499999999999</v>
      </c>
      <c r="Q1414">
        <v>2033</v>
      </c>
      <c r="R1414">
        <v>36.846499999999999</v>
      </c>
      <c r="S1414">
        <v>4110</v>
      </c>
    </row>
    <row r="1415" spans="2:19" x14ac:dyDescent="0.3">
      <c r="B1415">
        <v>2729.7449999999999</v>
      </c>
      <c r="C1415">
        <v>71.641000000000005</v>
      </c>
      <c r="D1415">
        <v>8.09E-3</v>
      </c>
      <c r="E1415">
        <v>1.4670000000000001E-2</v>
      </c>
      <c r="N1415">
        <v>36.866900000000001</v>
      </c>
      <c r="O1415">
        <v>224</v>
      </c>
      <c r="P1415">
        <v>36.866900000000001</v>
      </c>
      <c r="Q1415">
        <v>2030</v>
      </c>
      <c r="R1415">
        <v>36.866900000000001</v>
      </c>
      <c r="S1415">
        <v>4101</v>
      </c>
    </row>
    <row r="1416" spans="2:19" x14ac:dyDescent="0.3">
      <c r="B1416">
        <v>2728.7809999999999</v>
      </c>
      <c r="C1416">
        <v>71.620999999999995</v>
      </c>
      <c r="D1416">
        <v>8.09E-3</v>
      </c>
      <c r="E1416">
        <v>1.468E-2</v>
      </c>
      <c r="N1416">
        <v>36.887300000000003</v>
      </c>
      <c r="O1416">
        <v>234</v>
      </c>
      <c r="P1416">
        <v>36.887300000000003</v>
      </c>
      <c r="Q1416">
        <v>2010</v>
      </c>
      <c r="R1416">
        <v>36.887300000000003</v>
      </c>
      <c r="S1416">
        <v>4104</v>
      </c>
    </row>
    <row r="1417" spans="2:19" x14ac:dyDescent="0.3">
      <c r="B1417">
        <v>2727.8159999999998</v>
      </c>
      <c r="C1417">
        <v>71.569999999999993</v>
      </c>
      <c r="D1417">
        <v>8.09E-3</v>
      </c>
      <c r="E1417">
        <v>1.468E-2</v>
      </c>
      <c r="N1417">
        <v>36.907699999999998</v>
      </c>
      <c r="O1417">
        <v>208</v>
      </c>
      <c r="P1417">
        <v>36.907699999999998</v>
      </c>
      <c r="Q1417">
        <v>2036</v>
      </c>
      <c r="R1417">
        <v>36.907699999999998</v>
      </c>
      <c r="S1417">
        <v>4085</v>
      </c>
    </row>
    <row r="1418" spans="2:19" x14ac:dyDescent="0.3">
      <c r="B1418">
        <v>2726.8519999999999</v>
      </c>
      <c r="C1418">
        <v>71.495000000000005</v>
      </c>
      <c r="D1418">
        <v>8.09E-3</v>
      </c>
      <c r="E1418">
        <v>1.4670000000000001E-2</v>
      </c>
      <c r="N1418">
        <v>36.928100000000001</v>
      </c>
      <c r="O1418">
        <v>222</v>
      </c>
      <c r="P1418">
        <v>36.928100000000001</v>
      </c>
      <c r="Q1418">
        <v>2016</v>
      </c>
      <c r="R1418">
        <v>36.928100000000001</v>
      </c>
      <c r="S1418">
        <v>4076</v>
      </c>
    </row>
    <row r="1419" spans="2:19" x14ac:dyDescent="0.3">
      <c r="B1419">
        <v>2725.8879999999999</v>
      </c>
      <c r="C1419">
        <v>71.418000000000006</v>
      </c>
      <c r="D1419">
        <v>8.09E-3</v>
      </c>
      <c r="E1419">
        <v>1.4659999999999999E-2</v>
      </c>
      <c r="N1419">
        <v>36.948500000000003</v>
      </c>
      <c r="O1419">
        <v>232</v>
      </c>
      <c r="P1419">
        <v>36.948500000000003</v>
      </c>
      <c r="Q1419">
        <v>2024</v>
      </c>
      <c r="R1419">
        <v>36.948500000000003</v>
      </c>
      <c r="S1419">
        <v>4093</v>
      </c>
    </row>
    <row r="1420" spans="2:19" x14ac:dyDescent="0.3">
      <c r="B1420">
        <v>2724.924</v>
      </c>
      <c r="C1420">
        <v>71.364999999999995</v>
      </c>
      <c r="D1420">
        <v>8.09E-3</v>
      </c>
      <c r="E1420">
        <v>1.465E-2</v>
      </c>
      <c r="N1420">
        <v>36.968899999999998</v>
      </c>
      <c r="O1420">
        <v>221</v>
      </c>
      <c r="P1420">
        <v>36.968899999999998</v>
      </c>
      <c r="Q1420">
        <v>2011</v>
      </c>
      <c r="R1420">
        <v>36.968899999999998</v>
      </c>
      <c r="S1420">
        <v>4122</v>
      </c>
    </row>
    <row r="1421" spans="2:19" x14ac:dyDescent="0.3">
      <c r="B1421">
        <v>2723.9589999999998</v>
      </c>
      <c r="C1421">
        <v>71.349000000000004</v>
      </c>
      <c r="D1421">
        <v>8.09E-3</v>
      </c>
      <c r="E1421">
        <v>1.465E-2</v>
      </c>
      <c r="N1421">
        <v>36.9893</v>
      </c>
      <c r="O1421">
        <v>189</v>
      </c>
      <c r="P1421">
        <v>36.9893</v>
      </c>
      <c r="Q1421">
        <v>2019</v>
      </c>
      <c r="R1421">
        <v>36.9893</v>
      </c>
      <c r="S1421">
        <v>4109</v>
      </c>
    </row>
    <row r="1422" spans="2:19" x14ac:dyDescent="0.3">
      <c r="B1422">
        <v>2722.9949999999999</v>
      </c>
      <c r="C1422">
        <v>71.358000000000004</v>
      </c>
      <c r="D1422">
        <v>8.09E-3</v>
      </c>
      <c r="E1422">
        <v>1.464E-2</v>
      </c>
      <c r="N1422">
        <v>37.009700000000002</v>
      </c>
      <c r="O1422">
        <v>226</v>
      </c>
      <c r="P1422">
        <v>37.009700000000002</v>
      </c>
      <c r="Q1422">
        <v>2000</v>
      </c>
      <c r="R1422">
        <v>37.009700000000002</v>
      </c>
      <c r="S1422">
        <v>4103</v>
      </c>
    </row>
    <row r="1423" spans="2:19" x14ac:dyDescent="0.3">
      <c r="B1423">
        <v>2722.0309999999999</v>
      </c>
      <c r="C1423">
        <v>71.373000000000005</v>
      </c>
      <c r="D1423">
        <v>8.0800000000000004E-3</v>
      </c>
      <c r="E1423">
        <v>1.465E-2</v>
      </c>
      <c r="N1423">
        <v>37.030099999999997</v>
      </c>
      <c r="O1423">
        <v>227</v>
      </c>
      <c r="P1423">
        <v>37.030099999999997</v>
      </c>
      <c r="Q1423">
        <v>2021</v>
      </c>
      <c r="R1423">
        <v>37.030099999999997</v>
      </c>
      <c r="S1423">
        <v>4094</v>
      </c>
    </row>
    <row r="1424" spans="2:19" x14ac:dyDescent="0.3">
      <c r="B1424">
        <v>2721.067</v>
      </c>
      <c r="C1424">
        <v>71.388999999999996</v>
      </c>
      <c r="D1424">
        <v>8.0800000000000004E-3</v>
      </c>
      <c r="E1424">
        <v>1.464E-2</v>
      </c>
      <c r="N1424">
        <v>37.0505</v>
      </c>
      <c r="O1424">
        <v>212</v>
      </c>
      <c r="P1424">
        <v>37.0505</v>
      </c>
      <c r="Q1424">
        <v>2040</v>
      </c>
      <c r="R1424">
        <v>37.0505</v>
      </c>
      <c r="S1424">
        <v>4104</v>
      </c>
    </row>
    <row r="1425" spans="2:19" x14ac:dyDescent="0.3">
      <c r="B1425">
        <v>2720.1030000000001</v>
      </c>
      <c r="C1425">
        <v>71.41</v>
      </c>
      <c r="D1425">
        <v>8.0800000000000004E-3</v>
      </c>
      <c r="E1425">
        <v>1.464E-2</v>
      </c>
      <c r="N1425">
        <v>37.070900000000002</v>
      </c>
      <c r="O1425">
        <v>205</v>
      </c>
      <c r="P1425">
        <v>37.070900000000002</v>
      </c>
      <c r="Q1425">
        <v>2038</v>
      </c>
      <c r="R1425">
        <v>37.070900000000002</v>
      </c>
      <c r="S1425">
        <v>4099</v>
      </c>
    </row>
    <row r="1426" spans="2:19" x14ac:dyDescent="0.3">
      <c r="B1426">
        <v>2719.1379999999999</v>
      </c>
      <c r="C1426">
        <v>71.438000000000002</v>
      </c>
      <c r="D1426">
        <v>8.0800000000000004E-3</v>
      </c>
      <c r="E1426">
        <v>1.464E-2</v>
      </c>
      <c r="N1426">
        <v>37.091299999999997</v>
      </c>
      <c r="O1426">
        <v>222</v>
      </c>
      <c r="P1426">
        <v>37.091299999999997</v>
      </c>
      <c r="Q1426">
        <v>2031</v>
      </c>
      <c r="R1426">
        <v>37.091299999999997</v>
      </c>
      <c r="S1426">
        <v>4099</v>
      </c>
    </row>
    <row r="1427" spans="2:19" x14ac:dyDescent="0.3">
      <c r="B1427">
        <v>2718.174</v>
      </c>
      <c r="C1427">
        <v>71.465999999999994</v>
      </c>
      <c r="D1427">
        <v>8.0800000000000004E-3</v>
      </c>
      <c r="E1427">
        <v>1.464E-2</v>
      </c>
      <c r="N1427">
        <v>37.111699999999999</v>
      </c>
      <c r="O1427">
        <v>220</v>
      </c>
      <c r="P1427">
        <v>37.111699999999999</v>
      </c>
      <c r="Q1427">
        <v>2009</v>
      </c>
      <c r="R1427">
        <v>37.111699999999999</v>
      </c>
      <c r="S1427">
        <v>4109</v>
      </c>
    </row>
    <row r="1428" spans="2:19" x14ac:dyDescent="0.3">
      <c r="B1428">
        <v>2717.21</v>
      </c>
      <c r="C1428">
        <v>71.488</v>
      </c>
      <c r="D1428">
        <v>8.0800000000000004E-3</v>
      </c>
      <c r="E1428">
        <v>1.465E-2</v>
      </c>
      <c r="N1428">
        <v>37.132100000000001</v>
      </c>
      <c r="O1428">
        <v>215</v>
      </c>
      <c r="P1428">
        <v>37.132100000000001</v>
      </c>
      <c r="Q1428">
        <v>2020</v>
      </c>
      <c r="R1428">
        <v>37.132100000000001</v>
      </c>
      <c r="S1428">
        <v>4099</v>
      </c>
    </row>
    <row r="1429" spans="2:19" x14ac:dyDescent="0.3">
      <c r="B1429">
        <v>2716.2460000000001</v>
      </c>
      <c r="C1429">
        <v>71.504999999999995</v>
      </c>
      <c r="D1429">
        <v>8.0800000000000004E-3</v>
      </c>
      <c r="E1429">
        <v>1.4659999999999999E-2</v>
      </c>
      <c r="N1429">
        <v>37.152500000000003</v>
      </c>
      <c r="O1429">
        <v>243</v>
      </c>
      <c r="P1429">
        <v>37.152500000000003</v>
      </c>
      <c r="Q1429">
        <v>2000</v>
      </c>
      <c r="R1429">
        <v>37.152500000000003</v>
      </c>
      <c r="S1429">
        <v>4098</v>
      </c>
    </row>
    <row r="1430" spans="2:19" x14ac:dyDescent="0.3">
      <c r="B1430">
        <v>2715.2809999999999</v>
      </c>
      <c r="C1430">
        <v>71.519000000000005</v>
      </c>
      <c r="D1430">
        <v>8.09E-3</v>
      </c>
      <c r="E1430">
        <v>1.468E-2</v>
      </c>
      <c r="N1430">
        <v>37.172899999999998</v>
      </c>
      <c r="O1430">
        <v>229</v>
      </c>
      <c r="P1430">
        <v>37.172899999999998</v>
      </c>
      <c r="Q1430">
        <v>2001</v>
      </c>
      <c r="R1430">
        <v>37.172899999999998</v>
      </c>
      <c r="S1430">
        <v>4109</v>
      </c>
    </row>
    <row r="1431" spans="2:19" x14ac:dyDescent="0.3">
      <c r="B1431">
        <v>2714.317</v>
      </c>
      <c r="C1431">
        <v>71.533000000000001</v>
      </c>
      <c r="D1431">
        <v>8.09E-3</v>
      </c>
      <c r="E1431">
        <v>1.469E-2</v>
      </c>
      <c r="N1431">
        <v>37.193300000000001</v>
      </c>
      <c r="O1431">
        <v>213</v>
      </c>
      <c r="P1431">
        <v>37.193300000000001</v>
      </c>
      <c r="Q1431">
        <v>2007</v>
      </c>
      <c r="R1431">
        <v>37.193300000000001</v>
      </c>
      <c r="S1431">
        <v>4103</v>
      </c>
    </row>
    <row r="1432" spans="2:19" x14ac:dyDescent="0.3">
      <c r="B1432">
        <v>2713.3530000000001</v>
      </c>
      <c r="C1432">
        <v>71.545000000000002</v>
      </c>
      <c r="D1432">
        <v>8.0999999999999996E-3</v>
      </c>
      <c r="E1432">
        <v>1.47E-2</v>
      </c>
      <c r="N1432">
        <v>37.213700000000003</v>
      </c>
      <c r="O1432">
        <v>234</v>
      </c>
      <c r="P1432">
        <v>37.213700000000003</v>
      </c>
      <c r="Q1432">
        <v>2041</v>
      </c>
      <c r="R1432">
        <v>37.213700000000003</v>
      </c>
      <c r="S1432">
        <v>4099</v>
      </c>
    </row>
    <row r="1433" spans="2:19" x14ac:dyDescent="0.3">
      <c r="B1433">
        <v>2712.3890000000001</v>
      </c>
      <c r="C1433">
        <v>71.545000000000002</v>
      </c>
      <c r="D1433">
        <v>8.0999999999999996E-3</v>
      </c>
      <c r="E1433">
        <v>1.47E-2</v>
      </c>
      <c r="N1433">
        <v>37.234099999999998</v>
      </c>
      <c r="O1433">
        <v>242</v>
      </c>
      <c r="P1433">
        <v>37.234099999999998</v>
      </c>
      <c r="Q1433">
        <v>2001</v>
      </c>
      <c r="R1433">
        <v>37.234099999999998</v>
      </c>
      <c r="S1433">
        <v>4113</v>
      </c>
    </row>
    <row r="1434" spans="2:19" x14ac:dyDescent="0.3">
      <c r="B1434">
        <v>2711.4250000000002</v>
      </c>
      <c r="C1434">
        <v>71.525999999999996</v>
      </c>
      <c r="D1434">
        <v>8.0999999999999996E-3</v>
      </c>
      <c r="E1434">
        <v>1.47E-2</v>
      </c>
      <c r="N1434">
        <v>37.2545</v>
      </c>
      <c r="O1434">
        <v>233</v>
      </c>
      <c r="P1434">
        <v>37.2545</v>
      </c>
      <c r="Q1434">
        <v>2034</v>
      </c>
      <c r="R1434">
        <v>37.2545</v>
      </c>
      <c r="S1434">
        <v>4103</v>
      </c>
    </row>
    <row r="1435" spans="2:19" x14ac:dyDescent="0.3">
      <c r="B1435">
        <v>2710.46</v>
      </c>
      <c r="C1435">
        <v>71.492999999999995</v>
      </c>
      <c r="D1435">
        <v>8.0999999999999996E-3</v>
      </c>
      <c r="E1435">
        <v>1.47E-2</v>
      </c>
      <c r="N1435">
        <v>37.274900000000002</v>
      </c>
      <c r="O1435">
        <v>212</v>
      </c>
      <c r="P1435">
        <v>37.274900000000002</v>
      </c>
      <c r="Q1435">
        <v>2036</v>
      </c>
      <c r="R1435">
        <v>37.274900000000002</v>
      </c>
      <c r="S1435">
        <v>4095</v>
      </c>
    </row>
    <row r="1436" spans="2:19" x14ac:dyDescent="0.3">
      <c r="B1436">
        <v>2709.4960000000001</v>
      </c>
      <c r="C1436">
        <v>71.462000000000003</v>
      </c>
      <c r="D1436">
        <v>8.09E-3</v>
      </c>
      <c r="E1436">
        <v>1.469E-2</v>
      </c>
      <c r="N1436">
        <v>37.295299999999997</v>
      </c>
      <c r="O1436">
        <v>222</v>
      </c>
      <c r="P1436">
        <v>37.295299999999997</v>
      </c>
      <c r="Q1436">
        <v>2028</v>
      </c>
      <c r="R1436">
        <v>37.295299999999997</v>
      </c>
      <c r="S1436">
        <v>4103</v>
      </c>
    </row>
    <row r="1437" spans="2:19" x14ac:dyDescent="0.3">
      <c r="B1437">
        <v>2708.5320000000002</v>
      </c>
      <c r="C1437">
        <v>71.453000000000003</v>
      </c>
      <c r="D1437">
        <v>8.09E-3</v>
      </c>
      <c r="E1437">
        <v>1.469E-2</v>
      </c>
      <c r="N1437">
        <v>37.3157</v>
      </c>
      <c r="O1437">
        <v>238</v>
      </c>
      <c r="P1437">
        <v>37.3157</v>
      </c>
      <c r="Q1437">
        <v>2020</v>
      </c>
      <c r="R1437">
        <v>37.3157</v>
      </c>
      <c r="S1437">
        <v>4096</v>
      </c>
    </row>
    <row r="1438" spans="2:19" x14ac:dyDescent="0.3">
      <c r="B1438">
        <v>2707.5680000000002</v>
      </c>
      <c r="C1438">
        <v>71.466999999999999</v>
      </c>
      <c r="D1438">
        <v>8.09E-3</v>
      </c>
      <c r="E1438">
        <v>1.469E-2</v>
      </c>
      <c r="N1438">
        <v>37.336100000000002</v>
      </c>
      <c r="O1438">
        <v>224</v>
      </c>
      <c r="P1438">
        <v>37.336100000000002</v>
      </c>
      <c r="Q1438">
        <v>2027</v>
      </c>
      <c r="R1438">
        <v>37.336100000000002</v>
      </c>
      <c r="S1438">
        <v>4116</v>
      </c>
    </row>
    <row r="1439" spans="2:19" x14ac:dyDescent="0.3">
      <c r="B1439">
        <v>2706.6030000000001</v>
      </c>
      <c r="C1439">
        <v>71.489999999999995</v>
      </c>
      <c r="D1439">
        <v>8.09E-3</v>
      </c>
      <c r="E1439">
        <v>1.47E-2</v>
      </c>
      <c r="N1439">
        <v>37.356499999999997</v>
      </c>
      <c r="O1439">
        <v>212</v>
      </c>
      <c r="P1439">
        <v>37.356499999999997</v>
      </c>
      <c r="Q1439">
        <v>2010</v>
      </c>
      <c r="R1439">
        <v>37.356499999999997</v>
      </c>
      <c r="S1439">
        <v>4094</v>
      </c>
    </row>
    <row r="1440" spans="2:19" x14ac:dyDescent="0.3">
      <c r="B1440">
        <v>2705.6390000000001</v>
      </c>
      <c r="C1440">
        <v>71.507999999999996</v>
      </c>
      <c r="D1440">
        <v>8.0800000000000004E-3</v>
      </c>
      <c r="E1440">
        <v>1.4710000000000001E-2</v>
      </c>
      <c r="N1440">
        <v>37.376899999999999</v>
      </c>
      <c r="O1440">
        <v>179</v>
      </c>
      <c r="P1440">
        <v>37.376899999999999</v>
      </c>
      <c r="Q1440">
        <v>2017</v>
      </c>
      <c r="R1440">
        <v>37.376899999999999</v>
      </c>
      <c r="S1440">
        <v>4117</v>
      </c>
    </row>
    <row r="1441" spans="2:19" x14ac:dyDescent="0.3">
      <c r="B1441">
        <v>2704.6750000000002</v>
      </c>
      <c r="C1441">
        <v>71.516999999999996</v>
      </c>
      <c r="D1441">
        <v>8.0800000000000004E-3</v>
      </c>
      <c r="E1441">
        <v>1.472E-2</v>
      </c>
      <c r="N1441">
        <v>37.397300000000001</v>
      </c>
      <c r="O1441">
        <v>192</v>
      </c>
      <c r="P1441">
        <v>37.397300000000001</v>
      </c>
      <c r="Q1441">
        <v>2030</v>
      </c>
      <c r="R1441">
        <v>37.397300000000001</v>
      </c>
      <c r="S1441">
        <v>4101</v>
      </c>
    </row>
    <row r="1442" spans="2:19" x14ac:dyDescent="0.3">
      <c r="B1442">
        <v>2703.7109999999998</v>
      </c>
      <c r="C1442">
        <v>71.516999999999996</v>
      </c>
      <c r="D1442">
        <v>8.0800000000000004E-3</v>
      </c>
      <c r="E1442">
        <v>1.472E-2</v>
      </c>
      <c r="N1442">
        <v>37.417700000000004</v>
      </c>
      <c r="O1442">
        <v>212</v>
      </c>
      <c r="P1442">
        <v>37.417700000000004</v>
      </c>
      <c r="Q1442">
        <v>2031</v>
      </c>
      <c r="R1442">
        <v>37.417700000000004</v>
      </c>
      <c r="S1442">
        <v>4121</v>
      </c>
    </row>
    <row r="1443" spans="2:19" x14ac:dyDescent="0.3">
      <c r="B1443">
        <v>2702.7460000000001</v>
      </c>
      <c r="C1443">
        <v>71.513999999999996</v>
      </c>
      <c r="D1443">
        <v>8.0700000000000008E-3</v>
      </c>
      <c r="E1443">
        <v>1.472E-2</v>
      </c>
      <c r="N1443">
        <v>37.438099999999999</v>
      </c>
      <c r="O1443">
        <v>192</v>
      </c>
      <c r="P1443">
        <v>37.438099999999999</v>
      </c>
      <c r="Q1443">
        <v>2022</v>
      </c>
      <c r="R1443">
        <v>37.438099999999999</v>
      </c>
      <c r="S1443">
        <v>4121</v>
      </c>
    </row>
    <row r="1444" spans="2:19" x14ac:dyDescent="0.3">
      <c r="B1444">
        <v>2701.7820000000002</v>
      </c>
      <c r="C1444">
        <v>71.512</v>
      </c>
      <c r="D1444">
        <v>8.0700000000000008E-3</v>
      </c>
      <c r="E1444">
        <v>1.472E-2</v>
      </c>
      <c r="N1444">
        <v>37.458500000000001</v>
      </c>
      <c r="O1444">
        <v>204</v>
      </c>
      <c r="P1444">
        <v>37.458500000000001</v>
      </c>
      <c r="Q1444">
        <v>2046</v>
      </c>
      <c r="R1444">
        <v>37.458500000000001</v>
      </c>
      <c r="S1444">
        <v>4122</v>
      </c>
    </row>
    <row r="1445" spans="2:19" x14ac:dyDescent="0.3">
      <c r="B1445">
        <v>2700.8180000000002</v>
      </c>
      <c r="C1445">
        <v>71.510999999999996</v>
      </c>
      <c r="D1445">
        <v>8.0800000000000004E-3</v>
      </c>
      <c r="E1445">
        <v>1.472E-2</v>
      </c>
      <c r="N1445">
        <v>37.478900000000003</v>
      </c>
      <c r="O1445">
        <v>186</v>
      </c>
      <c r="P1445">
        <v>37.478900000000003</v>
      </c>
      <c r="Q1445">
        <v>2030</v>
      </c>
      <c r="R1445">
        <v>37.478900000000003</v>
      </c>
      <c r="S1445">
        <v>4112</v>
      </c>
    </row>
    <row r="1446" spans="2:19" x14ac:dyDescent="0.3">
      <c r="B1446">
        <v>2699.8539999999998</v>
      </c>
      <c r="C1446">
        <v>71.510000000000005</v>
      </c>
      <c r="D1446">
        <v>8.0800000000000004E-3</v>
      </c>
      <c r="E1446">
        <v>1.473E-2</v>
      </c>
      <c r="N1446">
        <v>37.499299999999998</v>
      </c>
      <c r="O1446">
        <v>178</v>
      </c>
      <c r="P1446">
        <v>37.499299999999998</v>
      </c>
      <c r="Q1446">
        <v>2026</v>
      </c>
      <c r="R1446">
        <v>37.499299999999998</v>
      </c>
      <c r="S1446">
        <v>4133</v>
      </c>
    </row>
    <row r="1447" spans="2:19" x14ac:dyDescent="0.3">
      <c r="B1447">
        <v>2698.8890000000001</v>
      </c>
      <c r="C1447">
        <v>71.507000000000005</v>
      </c>
      <c r="D1447">
        <v>8.09E-3</v>
      </c>
      <c r="E1447">
        <v>1.473E-2</v>
      </c>
      <c r="N1447">
        <v>37.5197</v>
      </c>
      <c r="O1447">
        <v>179</v>
      </c>
      <c r="P1447">
        <v>37.5197</v>
      </c>
      <c r="Q1447">
        <v>2018</v>
      </c>
      <c r="R1447">
        <v>37.5197</v>
      </c>
      <c r="S1447">
        <v>4115</v>
      </c>
    </row>
    <row r="1448" spans="2:19" x14ac:dyDescent="0.3">
      <c r="B1448">
        <v>2697.9250000000002</v>
      </c>
      <c r="C1448">
        <v>71.503</v>
      </c>
      <c r="D1448">
        <v>8.0999999999999996E-3</v>
      </c>
      <c r="E1448">
        <v>1.474E-2</v>
      </c>
      <c r="N1448">
        <v>37.540100000000002</v>
      </c>
      <c r="O1448">
        <v>194</v>
      </c>
      <c r="P1448">
        <v>37.540100000000002</v>
      </c>
      <c r="Q1448">
        <v>2034</v>
      </c>
      <c r="R1448">
        <v>37.540100000000002</v>
      </c>
      <c r="S1448">
        <v>4121</v>
      </c>
    </row>
    <row r="1449" spans="2:19" x14ac:dyDescent="0.3">
      <c r="B1449">
        <v>2696.9609999999998</v>
      </c>
      <c r="C1449">
        <v>71.498999999999995</v>
      </c>
      <c r="D1449">
        <v>8.0999999999999996E-3</v>
      </c>
      <c r="E1449">
        <v>1.474E-2</v>
      </c>
      <c r="N1449">
        <v>37.560499999999998</v>
      </c>
      <c r="O1449">
        <v>161</v>
      </c>
      <c r="P1449">
        <v>37.560499999999998</v>
      </c>
      <c r="Q1449">
        <v>2003</v>
      </c>
      <c r="R1449">
        <v>37.560499999999998</v>
      </c>
      <c r="S1449">
        <v>4129</v>
      </c>
    </row>
    <row r="1450" spans="2:19" x14ac:dyDescent="0.3">
      <c r="B1450">
        <v>2695.9969999999998</v>
      </c>
      <c r="C1450">
        <v>71.492000000000004</v>
      </c>
      <c r="D1450">
        <v>8.0999999999999996E-3</v>
      </c>
      <c r="E1450">
        <v>1.474E-2</v>
      </c>
      <c r="N1450">
        <v>37.5809</v>
      </c>
      <c r="O1450">
        <v>188</v>
      </c>
      <c r="P1450">
        <v>37.5809</v>
      </c>
      <c r="Q1450">
        <v>2000</v>
      </c>
      <c r="R1450">
        <v>37.5809</v>
      </c>
      <c r="S1450">
        <v>4121</v>
      </c>
    </row>
    <row r="1451" spans="2:19" x14ac:dyDescent="0.3">
      <c r="B1451">
        <v>2695.0320000000002</v>
      </c>
      <c r="C1451">
        <v>71.481999999999999</v>
      </c>
      <c r="D1451">
        <v>8.0999999999999996E-3</v>
      </c>
      <c r="E1451">
        <v>1.4749999999999999E-2</v>
      </c>
      <c r="N1451">
        <v>37.601300000000002</v>
      </c>
      <c r="O1451">
        <v>185</v>
      </c>
      <c r="P1451">
        <v>37.601300000000002</v>
      </c>
      <c r="Q1451">
        <v>2004</v>
      </c>
      <c r="R1451">
        <v>37.601300000000002</v>
      </c>
      <c r="S1451">
        <v>4122</v>
      </c>
    </row>
    <row r="1452" spans="2:19" x14ac:dyDescent="0.3">
      <c r="B1452">
        <v>2694.0680000000002</v>
      </c>
      <c r="C1452">
        <v>71.474999999999994</v>
      </c>
      <c r="D1452">
        <v>8.0999999999999996E-3</v>
      </c>
      <c r="E1452">
        <v>1.4749999999999999E-2</v>
      </c>
      <c r="N1452">
        <v>37.621699999999997</v>
      </c>
      <c r="O1452">
        <v>187</v>
      </c>
      <c r="P1452">
        <v>37.621699999999997</v>
      </c>
      <c r="Q1452">
        <v>2026</v>
      </c>
      <c r="R1452">
        <v>37.621699999999997</v>
      </c>
      <c r="S1452">
        <v>4119</v>
      </c>
    </row>
    <row r="1453" spans="2:19" x14ac:dyDescent="0.3">
      <c r="B1453">
        <v>2693.1039999999998</v>
      </c>
      <c r="C1453">
        <v>71.474000000000004</v>
      </c>
      <c r="D1453">
        <v>8.0999999999999996E-3</v>
      </c>
      <c r="E1453">
        <v>1.4760000000000001E-2</v>
      </c>
      <c r="N1453">
        <v>37.642099999999999</v>
      </c>
      <c r="O1453">
        <v>198</v>
      </c>
      <c r="P1453">
        <v>37.642099999999999</v>
      </c>
      <c r="Q1453">
        <v>2028</v>
      </c>
      <c r="R1453">
        <v>37.642099999999999</v>
      </c>
      <c r="S1453">
        <v>4100</v>
      </c>
    </row>
    <row r="1454" spans="2:19" x14ac:dyDescent="0.3">
      <c r="B1454">
        <v>2692.14</v>
      </c>
      <c r="C1454">
        <v>71.48</v>
      </c>
      <c r="D1454">
        <v>8.09E-3</v>
      </c>
      <c r="E1454">
        <v>1.4760000000000001E-2</v>
      </c>
      <c r="N1454">
        <v>37.662500000000001</v>
      </c>
      <c r="O1454">
        <v>170</v>
      </c>
      <c r="P1454">
        <v>37.662500000000001</v>
      </c>
      <c r="Q1454">
        <v>2045</v>
      </c>
      <c r="R1454">
        <v>37.662500000000001</v>
      </c>
      <c r="S1454">
        <v>4137</v>
      </c>
    </row>
    <row r="1455" spans="2:19" x14ac:dyDescent="0.3">
      <c r="B1455">
        <v>2691.1759999999999</v>
      </c>
      <c r="C1455">
        <v>71.486999999999995</v>
      </c>
      <c r="D1455">
        <v>8.0800000000000004E-3</v>
      </c>
      <c r="E1455">
        <v>1.477E-2</v>
      </c>
      <c r="N1455">
        <v>37.682899999999997</v>
      </c>
      <c r="O1455">
        <v>212</v>
      </c>
      <c r="P1455">
        <v>37.682899999999997</v>
      </c>
      <c r="Q1455">
        <v>2054</v>
      </c>
      <c r="R1455">
        <v>37.682899999999997</v>
      </c>
      <c r="S1455">
        <v>4115</v>
      </c>
    </row>
    <row r="1456" spans="2:19" x14ac:dyDescent="0.3">
      <c r="B1456">
        <v>2690.2109999999998</v>
      </c>
      <c r="C1456">
        <v>71.492000000000004</v>
      </c>
      <c r="D1456">
        <v>8.0800000000000004E-3</v>
      </c>
      <c r="E1456">
        <v>1.477E-2</v>
      </c>
      <c r="N1456">
        <v>37.703299999999999</v>
      </c>
      <c r="O1456">
        <v>186</v>
      </c>
      <c r="P1456">
        <v>37.703299999999999</v>
      </c>
      <c r="Q1456">
        <v>2045</v>
      </c>
      <c r="R1456">
        <v>37.703299999999999</v>
      </c>
      <c r="S1456">
        <v>4093</v>
      </c>
    </row>
    <row r="1457" spans="2:19" x14ac:dyDescent="0.3">
      <c r="B1457">
        <v>2689.2469999999998</v>
      </c>
      <c r="C1457">
        <v>71.494</v>
      </c>
      <c r="D1457">
        <v>8.0800000000000004E-3</v>
      </c>
      <c r="E1457">
        <v>1.477E-2</v>
      </c>
      <c r="N1457">
        <v>37.723700000000001</v>
      </c>
      <c r="O1457">
        <v>175</v>
      </c>
      <c r="P1457">
        <v>37.723700000000001</v>
      </c>
      <c r="Q1457">
        <v>2028</v>
      </c>
      <c r="R1457">
        <v>37.723700000000001</v>
      </c>
      <c r="S1457">
        <v>4122</v>
      </c>
    </row>
    <row r="1458" spans="2:19" x14ac:dyDescent="0.3">
      <c r="B1458">
        <v>2688.2829999999999</v>
      </c>
      <c r="C1458">
        <v>71.492000000000004</v>
      </c>
      <c r="D1458">
        <v>8.09E-3</v>
      </c>
      <c r="E1458">
        <v>1.478E-2</v>
      </c>
      <c r="N1458">
        <v>37.744100000000003</v>
      </c>
      <c r="O1458">
        <v>194</v>
      </c>
      <c r="P1458">
        <v>37.744100000000003</v>
      </c>
      <c r="Q1458">
        <v>2034</v>
      </c>
      <c r="R1458">
        <v>37.744100000000003</v>
      </c>
      <c r="S1458">
        <v>4119</v>
      </c>
    </row>
    <row r="1459" spans="2:19" x14ac:dyDescent="0.3">
      <c r="B1459">
        <v>2687.319</v>
      </c>
      <c r="C1459">
        <v>71.484999999999999</v>
      </c>
      <c r="D1459">
        <v>8.09E-3</v>
      </c>
      <c r="E1459">
        <v>1.478E-2</v>
      </c>
      <c r="N1459">
        <v>37.764499999999998</v>
      </c>
      <c r="O1459">
        <v>157</v>
      </c>
      <c r="P1459">
        <v>37.764499999999998</v>
      </c>
      <c r="Q1459">
        <v>2032</v>
      </c>
      <c r="R1459">
        <v>37.764499999999998</v>
      </c>
      <c r="S1459">
        <v>4116</v>
      </c>
    </row>
    <row r="1460" spans="2:19" x14ac:dyDescent="0.3">
      <c r="B1460">
        <v>2686.3539999999998</v>
      </c>
      <c r="C1460">
        <v>71.474999999999994</v>
      </c>
      <c r="D1460">
        <v>8.09E-3</v>
      </c>
      <c r="E1460">
        <v>1.4789999999999999E-2</v>
      </c>
      <c r="N1460">
        <v>37.7849</v>
      </c>
      <c r="O1460">
        <v>161</v>
      </c>
      <c r="P1460">
        <v>37.7849</v>
      </c>
      <c r="Q1460">
        <v>2015</v>
      </c>
      <c r="R1460">
        <v>37.7849</v>
      </c>
      <c r="S1460">
        <v>4132</v>
      </c>
    </row>
    <row r="1461" spans="2:19" x14ac:dyDescent="0.3">
      <c r="B1461">
        <v>2685.39</v>
      </c>
      <c r="C1461">
        <v>71.463999999999999</v>
      </c>
      <c r="D1461">
        <v>8.09E-3</v>
      </c>
      <c r="E1461">
        <v>1.4789999999999999E-2</v>
      </c>
      <c r="N1461">
        <v>37.805300000000003</v>
      </c>
      <c r="O1461">
        <v>192</v>
      </c>
      <c r="P1461">
        <v>37.805300000000003</v>
      </c>
      <c r="Q1461">
        <v>2020</v>
      </c>
      <c r="R1461">
        <v>37.805300000000003</v>
      </c>
      <c r="S1461">
        <v>4123</v>
      </c>
    </row>
    <row r="1462" spans="2:19" x14ac:dyDescent="0.3">
      <c r="B1462">
        <v>2684.4259999999999</v>
      </c>
      <c r="C1462">
        <v>71.450999999999993</v>
      </c>
      <c r="D1462">
        <v>8.09E-3</v>
      </c>
      <c r="E1462">
        <v>1.4789999999999999E-2</v>
      </c>
      <c r="N1462">
        <v>37.825699999999998</v>
      </c>
      <c r="O1462">
        <v>183</v>
      </c>
      <c r="P1462">
        <v>37.825699999999998</v>
      </c>
      <c r="Q1462">
        <v>2009</v>
      </c>
      <c r="R1462">
        <v>37.825699999999998</v>
      </c>
      <c r="S1462">
        <v>4104</v>
      </c>
    </row>
    <row r="1463" spans="2:19" x14ac:dyDescent="0.3">
      <c r="B1463">
        <v>2683.462</v>
      </c>
      <c r="C1463">
        <v>71.427000000000007</v>
      </c>
      <c r="D1463">
        <v>8.0999999999999996E-3</v>
      </c>
      <c r="E1463">
        <v>1.4789999999999999E-2</v>
      </c>
      <c r="N1463">
        <v>37.8461</v>
      </c>
      <c r="O1463">
        <v>184</v>
      </c>
      <c r="P1463">
        <v>37.8461</v>
      </c>
      <c r="Q1463">
        <v>2022</v>
      </c>
      <c r="R1463">
        <v>37.8461</v>
      </c>
      <c r="S1463">
        <v>4102</v>
      </c>
    </row>
    <row r="1464" spans="2:19" x14ac:dyDescent="0.3">
      <c r="B1464">
        <v>2682.498</v>
      </c>
      <c r="C1464">
        <v>71.391000000000005</v>
      </c>
      <c r="D1464">
        <v>8.0999999999999996E-3</v>
      </c>
      <c r="E1464">
        <v>1.4800000000000001E-2</v>
      </c>
      <c r="N1464">
        <v>37.866500000000002</v>
      </c>
      <c r="O1464">
        <v>191</v>
      </c>
      <c r="P1464">
        <v>37.866500000000002</v>
      </c>
      <c r="Q1464">
        <v>2019</v>
      </c>
      <c r="R1464">
        <v>37.866500000000002</v>
      </c>
      <c r="S1464">
        <v>4106</v>
      </c>
    </row>
    <row r="1465" spans="2:19" x14ac:dyDescent="0.3">
      <c r="B1465">
        <v>2681.5329999999999</v>
      </c>
      <c r="C1465">
        <v>71.344999999999999</v>
      </c>
      <c r="D1465">
        <v>8.1099999999999992E-3</v>
      </c>
      <c r="E1465">
        <v>1.4800000000000001E-2</v>
      </c>
      <c r="N1465">
        <v>37.886899999999997</v>
      </c>
      <c r="O1465">
        <v>180</v>
      </c>
      <c r="P1465">
        <v>37.886899999999997</v>
      </c>
      <c r="Q1465">
        <v>2010</v>
      </c>
      <c r="R1465">
        <v>37.886899999999997</v>
      </c>
      <c r="S1465">
        <v>4094</v>
      </c>
    </row>
    <row r="1466" spans="2:19" x14ac:dyDescent="0.3">
      <c r="B1466">
        <v>2680.569</v>
      </c>
      <c r="C1466">
        <v>71.3</v>
      </c>
      <c r="D1466">
        <v>8.1099999999999992E-3</v>
      </c>
      <c r="E1466">
        <v>1.481E-2</v>
      </c>
      <c r="N1466">
        <v>37.907299999999999</v>
      </c>
      <c r="O1466">
        <v>161</v>
      </c>
      <c r="P1466">
        <v>37.907299999999999</v>
      </c>
      <c r="Q1466">
        <v>2013</v>
      </c>
      <c r="R1466">
        <v>37.907299999999999</v>
      </c>
      <c r="S1466">
        <v>4103</v>
      </c>
    </row>
    <row r="1467" spans="2:19" x14ac:dyDescent="0.3">
      <c r="B1467">
        <v>2679.605</v>
      </c>
      <c r="C1467">
        <v>71.269000000000005</v>
      </c>
      <c r="D1467">
        <v>8.1099999999999992E-3</v>
      </c>
      <c r="E1467">
        <v>1.482E-2</v>
      </c>
      <c r="N1467">
        <v>37.927700000000002</v>
      </c>
      <c r="O1467">
        <v>204</v>
      </c>
      <c r="P1467">
        <v>37.927700000000002</v>
      </c>
      <c r="Q1467">
        <v>2000</v>
      </c>
      <c r="R1467">
        <v>37.927700000000002</v>
      </c>
      <c r="S1467">
        <v>4100</v>
      </c>
    </row>
    <row r="1468" spans="2:19" x14ac:dyDescent="0.3">
      <c r="B1468">
        <v>2678.6410000000001</v>
      </c>
      <c r="C1468">
        <v>71.260000000000005</v>
      </c>
      <c r="D1468">
        <v>8.1099999999999992E-3</v>
      </c>
      <c r="E1468">
        <v>1.482E-2</v>
      </c>
      <c r="N1468">
        <v>37.948099999999997</v>
      </c>
      <c r="O1468">
        <v>161</v>
      </c>
      <c r="P1468">
        <v>37.948099999999997</v>
      </c>
      <c r="Q1468">
        <v>2001</v>
      </c>
      <c r="R1468">
        <v>37.948099999999997</v>
      </c>
      <c r="S1468">
        <v>4087</v>
      </c>
    </row>
    <row r="1469" spans="2:19" x14ac:dyDescent="0.3">
      <c r="B1469">
        <v>2677.6759999999999</v>
      </c>
      <c r="C1469">
        <v>71.271000000000001</v>
      </c>
      <c r="D1469">
        <v>8.1099999999999992E-3</v>
      </c>
      <c r="E1469">
        <v>1.482E-2</v>
      </c>
      <c r="N1469">
        <v>37.968499999999999</v>
      </c>
      <c r="O1469">
        <v>188</v>
      </c>
      <c r="P1469">
        <v>37.968499999999999</v>
      </c>
      <c r="Q1469">
        <v>2000</v>
      </c>
      <c r="R1469">
        <v>37.968499999999999</v>
      </c>
      <c r="S1469">
        <v>4082</v>
      </c>
    </row>
    <row r="1470" spans="2:19" x14ac:dyDescent="0.3">
      <c r="B1470">
        <v>2676.712</v>
      </c>
      <c r="C1470">
        <v>71.293999999999997</v>
      </c>
      <c r="D1470">
        <v>8.0999999999999996E-3</v>
      </c>
      <c r="E1470">
        <v>1.4829999999999999E-2</v>
      </c>
      <c r="N1470">
        <v>37.988900000000001</v>
      </c>
      <c r="O1470">
        <v>147</v>
      </c>
      <c r="P1470">
        <v>37.988900000000001</v>
      </c>
      <c r="Q1470">
        <v>2008</v>
      </c>
      <c r="R1470">
        <v>37.988900000000001</v>
      </c>
      <c r="S1470">
        <v>4084</v>
      </c>
    </row>
    <row r="1471" spans="2:19" x14ac:dyDescent="0.3">
      <c r="B1471">
        <v>2675.748</v>
      </c>
      <c r="C1471">
        <v>71.319999999999993</v>
      </c>
      <c r="D1471">
        <v>8.09E-3</v>
      </c>
      <c r="E1471">
        <v>1.482E-2</v>
      </c>
      <c r="N1471">
        <v>38.009300000000003</v>
      </c>
      <c r="O1471">
        <v>156</v>
      </c>
      <c r="P1471">
        <v>38.009300000000003</v>
      </c>
      <c r="Q1471">
        <v>2000</v>
      </c>
      <c r="R1471">
        <v>38.009300000000003</v>
      </c>
      <c r="S1471">
        <v>4091</v>
      </c>
    </row>
    <row r="1472" spans="2:19" x14ac:dyDescent="0.3">
      <c r="B1472">
        <v>2674.7840000000001</v>
      </c>
      <c r="C1472">
        <v>71.34</v>
      </c>
      <c r="D1472">
        <v>8.0800000000000004E-3</v>
      </c>
      <c r="E1472">
        <v>1.482E-2</v>
      </c>
      <c r="N1472">
        <v>38.029699999999998</v>
      </c>
      <c r="O1472">
        <v>187</v>
      </c>
      <c r="P1472">
        <v>38.029699999999998</v>
      </c>
      <c r="Q1472">
        <v>2000</v>
      </c>
      <c r="R1472">
        <v>38.029699999999998</v>
      </c>
      <c r="S1472">
        <v>4095</v>
      </c>
    </row>
    <row r="1473" spans="2:19" x14ac:dyDescent="0.3">
      <c r="B1473">
        <v>2673.819</v>
      </c>
      <c r="C1473">
        <v>71.350999999999999</v>
      </c>
      <c r="D1473">
        <v>8.0800000000000004E-3</v>
      </c>
      <c r="E1473">
        <v>1.481E-2</v>
      </c>
      <c r="N1473">
        <v>38.0501</v>
      </c>
      <c r="O1473">
        <v>188</v>
      </c>
      <c r="P1473">
        <v>38.0501</v>
      </c>
      <c r="Q1473">
        <v>2007</v>
      </c>
      <c r="R1473">
        <v>38.0501</v>
      </c>
      <c r="S1473">
        <v>4089</v>
      </c>
    </row>
    <row r="1474" spans="2:19" x14ac:dyDescent="0.3">
      <c r="B1474">
        <v>2672.855</v>
      </c>
      <c r="C1474">
        <v>71.350999999999999</v>
      </c>
      <c r="D1474">
        <v>8.0800000000000004E-3</v>
      </c>
      <c r="E1474">
        <v>1.481E-2</v>
      </c>
      <c r="N1474">
        <v>38.070500000000003</v>
      </c>
      <c r="O1474">
        <v>161</v>
      </c>
      <c r="P1474">
        <v>38.070500000000003</v>
      </c>
      <c r="Q1474">
        <v>2004</v>
      </c>
      <c r="R1474">
        <v>38.070500000000003</v>
      </c>
      <c r="S1474">
        <v>4094</v>
      </c>
    </row>
    <row r="1475" spans="2:19" x14ac:dyDescent="0.3">
      <c r="B1475">
        <v>2671.8910000000001</v>
      </c>
      <c r="C1475">
        <v>71.347999999999999</v>
      </c>
      <c r="D1475">
        <v>8.0800000000000004E-3</v>
      </c>
      <c r="E1475">
        <v>1.481E-2</v>
      </c>
      <c r="N1475">
        <v>38.090899999999998</v>
      </c>
      <c r="O1475">
        <v>187</v>
      </c>
      <c r="P1475">
        <v>38.090899999999998</v>
      </c>
      <c r="Q1475">
        <v>2006</v>
      </c>
      <c r="R1475">
        <v>38.090899999999998</v>
      </c>
      <c r="S1475">
        <v>4078</v>
      </c>
    </row>
    <row r="1476" spans="2:19" x14ac:dyDescent="0.3">
      <c r="B1476">
        <v>2670.9270000000001</v>
      </c>
      <c r="C1476">
        <v>71.349999999999994</v>
      </c>
      <c r="D1476">
        <v>8.0800000000000004E-3</v>
      </c>
      <c r="E1476">
        <v>1.482E-2</v>
      </c>
      <c r="N1476">
        <v>38.1113</v>
      </c>
      <c r="O1476">
        <v>153</v>
      </c>
      <c r="P1476">
        <v>38.1113</v>
      </c>
      <c r="Q1476">
        <v>2017</v>
      </c>
      <c r="R1476">
        <v>38.1113</v>
      </c>
      <c r="S1476">
        <v>4097</v>
      </c>
    </row>
    <row r="1477" spans="2:19" x14ac:dyDescent="0.3">
      <c r="B1477">
        <v>2669.962</v>
      </c>
      <c r="C1477">
        <v>71.363</v>
      </c>
      <c r="D1477">
        <v>8.0800000000000004E-3</v>
      </c>
      <c r="E1477">
        <v>1.482E-2</v>
      </c>
      <c r="N1477">
        <v>38.131700000000002</v>
      </c>
      <c r="O1477">
        <v>171</v>
      </c>
      <c r="P1477">
        <v>38.131700000000002</v>
      </c>
      <c r="Q1477">
        <v>2007</v>
      </c>
      <c r="R1477">
        <v>38.131700000000002</v>
      </c>
      <c r="S1477">
        <v>4090</v>
      </c>
    </row>
    <row r="1478" spans="2:19" x14ac:dyDescent="0.3">
      <c r="B1478">
        <v>2668.998</v>
      </c>
      <c r="C1478">
        <v>71.378</v>
      </c>
      <c r="D1478">
        <v>8.09E-3</v>
      </c>
      <c r="E1478">
        <v>1.4829999999999999E-2</v>
      </c>
      <c r="N1478">
        <v>38.152099999999997</v>
      </c>
      <c r="O1478">
        <v>178</v>
      </c>
      <c r="P1478">
        <v>38.152099999999997</v>
      </c>
      <c r="Q1478">
        <v>2005</v>
      </c>
      <c r="R1478">
        <v>38.152099999999997</v>
      </c>
      <c r="S1478">
        <v>4090</v>
      </c>
    </row>
    <row r="1479" spans="2:19" x14ac:dyDescent="0.3">
      <c r="B1479">
        <v>2668.0340000000001</v>
      </c>
      <c r="C1479">
        <v>71.38</v>
      </c>
      <c r="D1479">
        <v>8.09E-3</v>
      </c>
      <c r="E1479">
        <v>1.4829999999999999E-2</v>
      </c>
      <c r="N1479">
        <v>38.172499999999999</v>
      </c>
      <c r="O1479">
        <v>174</v>
      </c>
      <c r="P1479">
        <v>38.172499999999999</v>
      </c>
      <c r="Q1479">
        <v>2005</v>
      </c>
      <c r="R1479">
        <v>38.172499999999999</v>
      </c>
      <c r="S1479">
        <v>4080</v>
      </c>
    </row>
    <row r="1480" spans="2:19" x14ac:dyDescent="0.3">
      <c r="B1480">
        <v>2667.07</v>
      </c>
      <c r="C1480">
        <v>71.367000000000004</v>
      </c>
      <c r="D1480">
        <v>8.0999999999999996E-3</v>
      </c>
      <c r="E1480">
        <v>1.4829999999999999E-2</v>
      </c>
      <c r="N1480">
        <v>38.192900000000002</v>
      </c>
      <c r="O1480">
        <v>178</v>
      </c>
      <c r="P1480">
        <v>38.192900000000002</v>
      </c>
      <c r="Q1480">
        <v>2000</v>
      </c>
      <c r="R1480">
        <v>38.192900000000002</v>
      </c>
      <c r="S1480">
        <v>4094</v>
      </c>
    </row>
    <row r="1481" spans="2:19" x14ac:dyDescent="0.3">
      <c r="B1481">
        <v>2666.105</v>
      </c>
      <c r="C1481">
        <v>71.349999999999994</v>
      </c>
      <c r="D1481">
        <v>8.0999999999999996E-3</v>
      </c>
      <c r="E1481">
        <v>1.4829999999999999E-2</v>
      </c>
      <c r="N1481">
        <v>38.213299999999997</v>
      </c>
      <c r="O1481">
        <v>164</v>
      </c>
      <c r="P1481">
        <v>38.213299999999997</v>
      </c>
      <c r="Q1481">
        <v>2000</v>
      </c>
      <c r="R1481">
        <v>38.213299999999997</v>
      </c>
      <c r="S1481">
        <v>4082</v>
      </c>
    </row>
    <row r="1482" spans="2:19" x14ac:dyDescent="0.3">
      <c r="B1482">
        <v>2665.1410000000001</v>
      </c>
      <c r="C1482">
        <v>71.340999999999994</v>
      </c>
      <c r="D1482">
        <v>8.1099999999999992E-3</v>
      </c>
      <c r="E1482">
        <v>1.4840000000000001E-2</v>
      </c>
      <c r="N1482">
        <v>38.233699999999999</v>
      </c>
      <c r="O1482">
        <v>154</v>
      </c>
      <c r="P1482">
        <v>38.233699999999999</v>
      </c>
      <c r="Q1482">
        <v>2001</v>
      </c>
      <c r="R1482">
        <v>38.233699999999999</v>
      </c>
      <c r="S1482">
        <v>4081</v>
      </c>
    </row>
    <row r="1483" spans="2:19" x14ac:dyDescent="0.3">
      <c r="B1483">
        <v>2664.1770000000001</v>
      </c>
      <c r="C1483">
        <v>71.349000000000004</v>
      </c>
      <c r="D1483">
        <v>8.1099999999999992E-3</v>
      </c>
      <c r="E1483">
        <v>1.485E-2</v>
      </c>
      <c r="N1483">
        <v>38.254100000000001</v>
      </c>
      <c r="O1483">
        <v>165</v>
      </c>
      <c r="P1483">
        <v>38.254100000000001</v>
      </c>
      <c r="Q1483">
        <v>2000</v>
      </c>
      <c r="R1483">
        <v>38.254100000000001</v>
      </c>
      <c r="S1483">
        <v>4094</v>
      </c>
    </row>
    <row r="1484" spans="2:19" x14ac:dyDescent="0.3">
      <c r="B1484">
        <v>2663.2130000000002</v>
      </c>
      <c r="C1484">
        <v>71.367999999999995</v>
      </c>
      <c r="D1484">
        <v>8.1099999999999992E-3</v>
      </c>
      <c r="E1484">
        <v>1.486E-2</v>
      </c>
      <c r="N1484">
        <v>38.274500000000003</v>
      </c>
      <c r="O1484">
        <v>172</v>
      </c>
      <c r="P1484">
        <v>38.274500000000003</v>
      </c>
      <c r="Q1484">
        <v>2016</v>
      </c>
      <c r="R1484">
        <v>38.274500000000003</v>
      </c>
      <c r="S1484">
        <v>4097</v>
      </c>
    </row>
    <row r="1485" spans="2:19" x14ac:dyDescent="0.3">
      <c r="B1485">
        <v>2662.2489999999998</v>
      </c>
      <c r="C1485">
        <v>71.384</v>
      </c>
      <c r="D1485">
        <v>8.1099999999999992E-3</v>
      </c>
      <c r="E1485">
        <v>1.486E-2</v>
      </c>
      <c r="N1485">
        <v>38.294899999999998</v>
      </c>
      <c r="O1485">
        <v>192</v>
      </c>
      <c r="P1485">
        <v>38.294899999999998</v>
      </c>
      <c r="Q1485">
        <v>2003</v>
      </c>
      <c r="R1485">
        <v>38.294899999999998</v>
      </c>
      <c r="S1485">
        <v>4088</v>
      </c>
    </row>
    <row r="1486" spans="2:19" x14ac:dyDescent="0.3">
      <c r="B1486">
        <v>2661.2840000000001</v>
      </c>
      <c r="C1486">
        <v>71.385000000000005</v>
      </c>
      <c r="D1486">
        <v>8.1099999999999992E-3</v>
      </c>
      <c r="E1486">
        <v>1.487E-2</v>
      </c>
      <c r="N1486">
        <v>38.315300000000001</v>
      </c>
      <c r="O1486">
        <v>168</v>
      </c>
      <c r="P1486">
        <v>38.315300000000001</v>
      </c>
      <c r="Q1486">
        <v>2025</v>
      </c>
      <c r="R1486">
        <v>38.315300000000001</v>
      </c>
      <c r="S1486">
        <v>4092</v>
      </c>
    </row>
    <row r="1487" spans="2:19" x14ac:dyDescent="0.3">
      <c r="B1487">
        <v>2660.32</v>
      </c>
      <c r="C1487">
        <v>71.37</v>
      </c>
      <c r="D1487">
        <v>8.1099999999999992E-3</v>
      </c>
      <c r="E1487">
        <v>1.4880000000000001E-2</v>
      </c>
      <c r="N1487">
        <v>38.335700000000003</v>
      </c>
      <c r="O1487">
        <v>159</v>
      </c>
      <c r="P1487">
        <v>38.335700000000003</v>
      </c>
      <c r="Q1487">
        <v>2000</v>
      </c>
      <c r="R1487">
        <v>38.335700000000003</v>
      </c>
      <c r="S1487">
        <v>4094</v>
      </c>
    </row>
    <row r="1488" spans="2:19" x14ac:dyDescent="0.3">
      <c r="B1488">
        <v>2659.3560000000002</v>
      </c>
      <c r="C1488">
        <v>71.353999999999999</v>
      </c>
      <c r="D1488">
        <v>8.0999999999999996E-3</v>
      </c>
      <c r="E1488">
        <v>1.4880000000000001E-2</v>
      </c>
      <c r="N1488">
        <v>38.356099999999998</v>
      </c>
      <c r="O1488">
        <v>178</v>
      </c>
      <c r="P1488">
        <v>38.356099999999998</v>
      </c>
      <c r="Q1488">
        <v>2019</v>
      </c>
      <c r="R1488">
        <v>38.356099999999998</v>
      </c>
      <c r="S1488">
        <v>4085</v>
      </c>
    </row>
    <row r="1489" spans="2:19" x14ac:dyDescent="0.3">
      <c r="B1489">
        <v>2658.3919999999998</v>
      </c>
      <c r="C1489">
        <v>71.350999999999999</v>
      </c>
      <c r="D1489">
        <v>8.0999999999999996E-3</v>
      </c>
      <c r="E1489">
        <v>1.489E-2</v>
      </c>
      <c r="N1489">
        <v>38.3765</v>
      </c>
      <c r="O1489">
        <v>168</v>
      </c>
      <c r="P1489">
        <v>38.3765</v>
      </c>
      <c r="Q1489">
        <v>2019</v>
      </c>
      <c r="R1489">
        <v>38.3765</v>
      </c>
      <c r="S1489">
        <v>4090</v>
      </c>
    </row>
    <row r="1490" spans="2:19" x14ac:dyDescent="0.3">
      <c r="B1490">
        <v>2657.4270000000001</v>
      </c>
      <c r="C1490">
        <v>71.364999999999995</v>
      </c>
      <c r="D1490">
        <v>8.09E-3</v>
      </c>
      <c r="E1490">
        <v>1.489E-2</v>
      </c>
      <c r="N1490">
        <v>38.396900000000002</v>
      </c>
      <c r="O1490">
        <v>176</v>
      </c>
      <c r="P1490">
        <v>38.396900000000002</v>
      </c>
      <c r="Q1490">
        <v>2015</v>
      </c>
      <c r="R1490">
        <v>38.396900000000002</v>
      </c>
      <c r="S1490">
        <v>4078</v>
      </c>
    </row>
    <row r="1491" spans="2:19" x14ac:dyDescent="0.3">
      <c r="B1491">
        <v>2656.4630000000002</v>
      </c>
      <c r="C1491">
        <v>71.393000000000001</v>
      </c>
      <c r="D1491">
        <v>8.09E-3</v>
      </c>
      <c r="E1491">
        <v>1.4880000000000001E-2</v>
      </c>
      <c r="N1491">
        <v>38.417299999999997</v>
      </c>
      <c r="O1491">
        <v>153</v>
      </c>
      <c r="P1491">
        <v>38.417299999999997</v>
      </c>
      <c r="Q1491">
        <v>2006</v>
      </c>
      <c r="R1491">
        <v>38.417299999999997</v>
      </c>
      <c r="S1491">
        <v>4089</v>
      </c>
    </row>
    <row r="1492" spans="2:19" x14ac:dyDescent="0.3">
      <c r="B1492">
        <v>2655.4989999999998</v>
      </c>
      <c r="C1492">
        <v>71.424000000000007</v>
      </c>
      <c r="D1492">
        <v>8.0800000000000004E-3</v>
      </c>
      <c r="E1492">
        <v>1.487E-2</v>
      </c>
      <c r="N1492">
        <v>38.4377</v>
      </c>
      <c r="O1492">
        <v>172</v>
      </c>
      <c r="P1492">
        <v>38.4377</v>
      </c>
      <c r="Q1492">
        <v>2006</v>
      </c>
      <c r="R1492">
        <v>38.4377</v>
      </c>
      <c r="S1492">
        <v>4083</v>
      </c>
    </row>
    <row r="1493" spans="2:19" x14ac:dyDescent="0.3">
      <c r="B1493">
        <v>2654.5349999999999</v>
      </c>
      <c r="C1493">
        <v>71.441000000000003</v>
      </c>
      <c r="D1493">
        <v>8.0800000000000004E-3</v>
      </c>
      <c r="E1493">
        <v>1.486E-2</v>
      </c>
      <c r="N1493">
        <v>38.458100000000002</v>
      </c>
      <c r="O1493">
        <v>177</v>
      </c>
      <c r="P1493">
        <v>38.458100000000002</v>
      </c>
      <c r="Q1493">
        <v>2003</v>
      </c>
      <c r="R1493">
        <v>38.458100000000002</v>
      </c>
      <c r="S1493">
        <v>4083</v>
      </c>
    </row>
    <row r="1494" spans="2:19" x14ac:dyDescent="0.3">
      <c r="B1494">
        <v>2653.5709999999999</v>
      </c>
      <c r="C1494">
        <v>71.432000000000002</v>
      </c>
      <c r="D1494">
        <v>8.0800000000000004E-3</v>
      </c>
      <c r="E1494">
        <v>1.486E-2</v>
      </c>
      <c r="N1494">
        <v>38.478499999999997</v>
      </c>
      <c r="O1494">
        <v>174</v>
      </c>
      <c r="P1494">
        <v>38.478499999999997</v>
      </c>
      <c r="Q1494">
        <v>2012</v>
      </c>
      <c r="R1494">
        <v>38.478499999999997</v>
      </c>
      <c r="S1494">
        <v>4097</v>
      </c>
    </row>
    <row r="1495" spans="2:19" x14ac:dyDescent="0.3">
      <c r="B1495">
        <v>2652.6060000000002</v>
      </c>
      <c r="C1495">
        <v>71.403000000000006</v>
      </c>
      <c r="D1495">
        <v>8.09E-3</v>
      </c>
      <c r="E1495">
        <v>1.486E-2</v>
      </c>
      <c r="N1495">
        <v>38.498899999999999</v>
      </c>
      <c r="O1495">
        <v>169</v>
      </c>
      <c r="P1495">
        <v>38.498899999999999</v>
      </c>
      <c r="Q1495">
        <v>2020</v>
      </c>
      <c r="R1495">
        <v>38.498899999999999</v>
      </c>
      <c r="S1495">
        <v>4084</v>
      </c>
    </row>
    <row r="1496" spans="2:19" x14ac:dyDescent="0.3">
      <c r="B1496">
        <v>2651.6419999999998</v>
      </c>
      <c r="C1496">
        <v>71.373999999999995</v>
      </c>
      <c r="D1496">
        <v>8.09E-3</v>
      </c>
      <c r="E1496">
        <v>1.486E-2</v>
      </c>
      <c r="N1496">
        <v>38.519300000000001</v>
      </c>
      <c r="O1496">
        <v>175</v>
      </c>
      <c r="P1496">
        <v>38.519300000000001</v>
      </c>
      <c r="Q1496">
        <v>2016</v>
      </c>
      <c r="R1496">
        <v>38.519300000000001</v>
      </c>
      <c r="S1496">
        <v>4095</v>
      </c>
    </row>
    <row r="1497" spans="2:19" x14ac:dyDescent="0.3">
      <c r="B1497">
        <v>2650.6779999999999</v>
      </c>
      <c r="C1497">
        <v>71.361999999999995</v>
      </c>
      <c r="D1497">
        <v>8.0999999999999996E-3</v>
      </c>
      <c r="E1497">
        <v>1.486E-2</v>
      </c>
      <c r="N1497">
        <v>38.539700000000003</v>
      </c>
      <c r="O1497">
        <v>172</v>
      </c>
      <c r="P1497">
        <v>38.539700000000003</v>
      </c>
      <c r="Q1497">
        <v>2002</v>
      </c>
      <c r="R1497">
        <v>38.539700000000003</v>
      </c>
      <c r="S1497">
        <v>4105</v>
      </c>
    </row>
    <row r="1498" spans="2:19" x14ac:dyDescent="0.3">
      <c r="B1498">
        <v>2649.7139999999999</v>
      </c>
      <c r="C1498">
        <v>71.361999999999995</v>
      </c>
      <c r="D1498">
        <v>8.0999999999999996E-3</v>
      </c>
      <c r="E1498">
        <v>1.487E-2</v>
      </c>
      <c r="N1498">
        <v>38.560099999999998</v>
      </c>
      <c r="O1498">
        <v>157</v>
      </c>
      <c r="P1498">
        <v>38.560099999999998</v>
      </c>
      <c r="Q1498">
        <v>2003</v>
      </c>
      <c r="R1498">
        <v>38.560099999999998</v>
      </c>
      <c r="S1498">
        <v>4084</v>
      </c>
    </row>
    <row r="1499" spans="2:19" x14ac:dyDescent="0.3">
      <c r="B1499">
        <v>2648.7489999999998</v>
      </c>
      <c r="C1499">
        <v>71.364999999999995</v>
      </c>
      <c r="D1499">
        <v>8.1099999999999992E-3</v>
      </c>
      <c r="E1499">
        <v>1.487E-2</v>
      </c>
      <c r="N1499">
        <v>38.580500000000001</v>
      </c>
      <c r="O1499">
        <v>161</v>
      </c>
      <c r="P1499">
        <v>38.580500000000001</v>
      </c>
      <c r="Q1499">
        <v>2001</v>
      </c>
      <c r="R1499">
        <v>38.580500000000001</v>
      </c>
      <c r="S1499">
        <v>4105</v>
      </c>
    </row>
    <row r="1500" spans="2:19" x14ac:dyDescent="0.3">
      <c r="B1500">
        <v>2647.7849999999999</v>
      </c>
      <c r="C1500">
        <v>71.361000000000004</v>
      </c>
      <c r="D1500">
        <v>8.1099999999999992E-3</v>
      </c>
      <c r="E1500">
        <v>1.4880000000000001E-2</v>
      </c>
      <c r="N1500">
        <v>38.600900000000003</v>
      </c>
      <c r="O1500">
        <v>168</v>
      </c>
      <c r="P1500">
        <v>38.600900000000003</v>
      </c>
      <c r="Q1500">
        <v>2009</v>
      </c>
      <c r="R1500">
        <v>38.600900000000003</v>
      </c>
      <c r="S1500">
        <v>4097</v>
      </c>
    </row>
    <row r="1501" spans="2:19" x14ac:dyDescent="0.3">
      <c r="B1501">
        <v>2646.8209999999999</v>
      </c>
      <c r="C1501">
        <v>71.352000000000004</v>
      </c>
      <c r="D1501">
        <v>8.1099999999999992E-3</v>
      </c>
      <c r="E1501">
        <v>1.489E-2</v>
      </c>
      <c r="N1501">
        <v>38.621299999999998</v>
      </c>
      <c r="O1501">
        <v>172</v>
      </c>
      <c r="P1501">
        <v>38.621299999999998</v>
      </c>
      <c r="Q1501">
        <v>2035</v>
      </c>
      <c r="R1501">
        <v>38.621299999999998</v>
      </c>
      <c r="S1501">
        <v>4116</v>
      </c>
    </row>
    <row r="1502" spans="2:19" x14ac:dyDescent="0.3">
      <c r="B1502">
        <v>2645.857</v>
      </c>
      <c r="C1502">
        <v>71.341999999999999</v>
      </c>
      <c r="D1502">
        <v>8.1099999999999992E-3</v>
      </c>
      <c r="E1502">
        <v>1.489E-2</v>
      </c>
      <c r="N1502">
        <v>38.6417</v>
      </c>
      <c r="O1502">
        <v>182</v>
      </c>
      <c r="P1502">
        <v>38.6417</v>
      </c>
      <c r="Q1502">
        <v>2014</v>
      </c>
      <c r="R1502">
        <v>38.6417</v>
      </c>
      <c r="S1502">
        <v>4099</v>
      </c>
    </row>
    <row r="1503" spans="2:19" x14ac:dyDescent="0.3">
      <c r="B1503">
        <v>2644.8919999999998</v>
      </c>
      <c r="C1503">
        <v>71.328999999999994</v>
      </c>
      <c r="D1503">
        <v>8.0999999999999996E-3</v>
      </c>
      <c r="E1503">
        <v>1.49E-2</v>
      </c>
      <c r="N1503">
        <v>38.662100000000002</v>
      </c>
      <c r="O1503">
        <v>173</v>
      </c>
      <c r="P1503">
        <v>38.662100000000002</v>
      </c>
      <c r="Q1503">
        <v>2003</v>
      </c>
      <c r="R1503">
        <v>38.662100000000002</v>
      </c>
      <c r="S1503">
        <v>4096</v>
      </c>
    </row>
    <row r="1504" spans="2:19" x14ac:dyDescent="0.3">
      <c r="B1504">
        <v>2643.9279999999999</v>
      </c>
      <c r="C1504">
        <v>71.313000000000002</v>
      </c>
      <c r="D1504">
        <v>8.0999999999999996E-3</v>
      </c>
      <c r="E1504">
        <v>1.49E-2</v>
      </c>
      <c r="N1504">
        <v>38.682499999999997</v>
      </c>
      <c r="O1504">
        <v>174</v>
      </c>
      <c r="P1504">
        <v>38.682499999999997</v>
      </c>
      <c r="Q1504">
        <v>2000</v>
      </c>
      <c r="R1504">
        <v>38.682499999999997</v>
      </c>
      <c r="S1504">
        <v>4097</v>
      </c>
    </row>
    <row r="1505" spans="2:19" x14ac:dyDescent="0.3">
      <c r="B1505">
        <v>2642.9639999999999</v>
      </c>
      <c r="C1505">
        <v>71.296000000000006</v>
      </c>
      <c r="D1505">
        <v>8.0999999999999996E-3</v>
      </c>
      <c r="E1505">
        <v>1.491E-2</v>
      </c>
      <c r="N1505">
        <v>38.7029</v>
      </c>
      <c r="O1505">
        <v>152</v>
      </c>
      <c r="P1505">
        <v>38.7029</v>
      </c>
      <c r="Q1505">
        <v>2020</v>
      </c>
      <c r="R1505">
        <v>38.7029</v>
      </c>
      <c r="S1505">
        <v>4100</v>
      </c>
    </row>
    <row r="1506" spans="2:19" x14ac:dyDescent="0.3">
      <c r="B1506">
        <v>2642</v>
      </c>
      <c r="C1506">
        <v>71.278000000000006</v>
      </c>
      <c r="D1506">
        <v>8.0999999999999996E-3</v>
      </c>
      <c r="E1506">
        <v>1.491E-2</v>
      </c>
      <c r="N1506">
        <v>38.723300000000002</v>
      </c>
      <c r="O1506">
        <v>202</v>
      </c>
      <c r="P1506">
        <v>38.723300000000002</v>
      </c>
      <c r="Q1506">
        <v>2017</v>
      </c>
      <c r="R1506">
        <v>38.723300000000002</v>
      </c>
      <c r="S1506">
        <v>4093</v>
      </c>
    </row>
    <row r="1507" spans="2:19" x14ac:dyDescent="0.3">
      <c r="B1507">
        <v>2641.0349999999999</v>
      </c>
      <c r="C1507">
        <v>71.262</v>
      </c>
      <c r="D1507">
        <v>8.0999999999999996E-3</v>
      </c>
      <c r="E1507">
        <v>1.491E-2</v>
      </c>
      <c r="N1507">
        <v>38.743699999999997</v>
      </c>
      <c r="O1507">
        <v>188</v>
      </c>
      <c r="P1507">
        <v>38.743699999999997</v>
      </c>
      <c r="Q1507">
        <v>2012</v>
      </c>
      <c r="R1507">
        <v>38.743699999999997</v>
      </c>
      <c r="S1507">
        <v>4085</v>
      </c>
    </row>
    <row r="1508" spans="2:19" x14ac:dyDescent="0.3">
      <c r="B1508">
        <v>2640.0709999999999</v>
      </c>
      <c r="C1508">
        <v>71.25</v>
      </c>
      <c r="D1508">
        <v>8.0999999999999996E-3</v>
      </c>
      <c r="E1508">
        <v>1.491E-2</v>
      </c>
      <c r="N1508">
        <v>38.764099999999999</v>
      </c>
      <c r="O1508">
        <v>184</v>
      </c>
      <c r="P1508">
        <v>38.764099999999999</v>
      </c>
      <c r="Q1508">
        <v>2010</v>
      </c>
      <c r="R1508">
        <v>38.764099999999999</v>
      </c>
      <c r="S1508">
        <v>4092</v>
      </c>
    </row>
    <row r="1509" spans="2:19" x14ac:dyDescent="0.3">
      <c r="B1509">
        <v>2639.107</v>
      </c>
      <c r="C1509">
        <v>71.239999999999995</v>
      </c>
      <c r="D1509">
        <v>8.0999999999999996E-3</v>
      </c>
      <c r="E1509">
        <v>1.49E-2</v>
      </c>
      <c r="N1509">
        <v>38.784500000000001</v>
      </c>
      <c r="O1509">
        <v>173</v>
      </c>
      <c r="P1509">
        <v>38.784500000000001</v>
      </c>
      <c r="Q1509">
        <v>2011</v>
      </c>
      <c r="R1509">
        <v>38.784500000000001</v>
      </c>
      <c r="S1509">
        <v>4117</v>
      </c>
    </row>
    <row r="1510" spans="2:19" x14ac:dyDescent="0.3">
      <c r="B1510">
        <v>2638.143</v>
      </c>
      <c r="C1510">
        <v>71.230999999999995</v>
      </c>
      <c r="D1510">
        <v>8.0999999999999996E-3</v>
      </c>
      <c r="E1510">
        <v>1.49E-2</v>
      </c>
      <c r="N1510">
        <v>38.804900000000004</v>
      </c>
      <c r="O1510">
        <v>175</v>
      </c>
      <c r="P1510">
        <v>38.804900000000004</v>
      </c>
      <c r="Q1510">
        <v>2017</v>
      </c>
      <c r="R1510">
        <v>38.804900000000004</v>
      </c>
      <c r="S1510">
        <v>4099</v>
      </c>
    </row>
    <row r="1511" spans="2:19" x14ac:dyDescent="0.3">
      <c r="B1511">
        <v>2637.1779999999999</v>
      </c>
      <c r="C1511">
        <v>71.222999999999999</v>
      </c>
      <c r="D1511">
        <v>8.0999999999999996E-3</v>
      </c>
      <c r="E1511">
        <v>1.49E-2</v>
      </c>
      <c r="N1511">
        <v>38.825299999999999</v>
      </c>
      <c r="O1511">
        <v>177</v>
      </c>
      <c r="P1511">
        <v>38.825299999999999</v>
      </c>
      <c r="Q1511">
        <v>2014</v>
      </c>
      <c r="R1511">
        <v>38.825299999999999</v>
      </c>
      <c r="S1511">
        <v>4105</v>
      </c>
    </row>
    <row r="1512" spans="2:19" x14ac:dyDescent="0.3">
      <c r="B1512">
        <v>2636.2139999999999</v>
      </c>
      <c r="C1512">
        <v>71.221999999999994</v>
      </c>
      <c r="D1512">
        <v>8.09E-3</v>
      </c>
      <c r="E1512">
        <v>1.49E-2</v>
      </c>
      <c r="N1512">
        <v>38.845700000000001</v>
      </c>
      <c r="O1512">
        <v>166</v>
      </c>
      <c r="P1512">
        <v>38.845700000000001</v>
      </c>
      <c r="Q1512">
        <v>2018</v>
      </c>
      <c r="R1512">
        <v>38.845700000000001</v>
      </c>
      <c r="S1512">
        <v>4115</v>
      </c>
    </row>
    <row r="1513" spans="2:19" x14ac:dyDescent="0.3">
      <c r="B1513">
        <v>2635.25</v>
      </c>
      <c r="C1513">
        <v>71.231999999999999</v>
      </c>
      <c r="D1513">
        <v>8.09E-3</v>
      </c>
      <c r="E1513">
        <v>1.49E-2</v>
      </c>
      <c r="N1513">
        <v>38.866100000000003</v>
      </c>
      <c r="O1513">
        <v>161</v>
      </c>
      <c r="P1513">
        <v>38.866100000000003</v>
      </c>
      <c r="Q1513">
        <v>2012</v>
      </c>
      <c r="R1513">
        <v>38.866100000000003</v>
      </c>
      <c r="S1513">
        <v>4110</v>
      </c>
    </row>
    <row r="1514" spans="2:19" x14ac:dyDescent="0.3">
      <c r="B1514">
        <v>2634.2860000000001</v>
      </c>
      <c r="C1514">
        <v>71.245999999999995</v>
      </c>
      <c r="D1514">
        <v>8.0999999999999996E-3</v>
      </c>
      <c r="E1514">
        <v>1.49E-2</v>
      </c>
      <c r="N1514">
        <v>38.886499999999998</v>
      </c>
      <c r="O1514">
        <v>170</v>
      </c>
      <c r="P1514">
        <v>38.886499999999998</v>
      </c>
      <c r="Q1514">
        <v>2037</v>
      </c>
      <c r="R1514">
        <v>38.886499999999998</v>
      </c>
      <c r="S1514">
        <v>4100</v>
      </c>
    </row>
    <row r="1515" spans="2:19" x14ac:dyDescent="0.3">
      <c r="B1515">
        <v>2633.3220000000001</v>
      </c>
      <c r="C1515">
        <v>71.257000000000005</v>
      </c>
      <c r="D1515">
        <v>8.0999999999999996E-3</v>
      </c>
      <c r="E1515">
        <v>1.49E-2</v>
      </c>
      <c r="N1515">
        <v>38.9069</v>
      </c>
      <c r="O1515">
        <v>173</v>
      </c>
      <c r="P1515">
        <v>38.9069</v>
      </c>
      <c r="Q1515">
        <v>2006</v>
      </c>
      <c r="R1515">
        <v>38.9069</v>
      </c>
      <c r="S1515">
        <v>4094</v>
      </c>
    </row>
    <row r="1516" spans="2:19" x14ac:dyDescent="0.3">
      <c r="B1516">
        <v>2632.357</v>
      </c>
      <c r="C1516">
        <v>71.266999999999996</v>
      </c>
      <c r="D1516">
        <v>8.0999999999999996E-3</v>
      </c>
      <c r="E1516">
        <v>1.491E-2</v>
      </c>
      <c r="N1516">
        <v>38.927300000000002</v>
      </c>
      <c r="O1516">
        <v>153</v>
      </c>
      <c r="P1516">
        <v>38.927300000000002</v>
      </c>
      <c r="Q1516">
        <v>2013</v>
      </c>
      <c r="R1516">
        <v>38.927300000000002</v>
      </c>
      <c r="S1516">
        <v>4087</v>
      </c>
    </row>
    <row r="1517" spans="2:19" x14ac:dyDescent="0.3">
      <c r="B1517">
        <v>2631.393</v>
      </c>
      <c r="C1517">
        <v>71.278999999999996</v>
      </c>
      <c r="D1517">
        <v>8.1099999999999992E-3</v>
      </c>
      <c r="E1517">
        <v>1.4919999999999999E-2</v>
      </c>
      <c r="N1517">
        <v>38.947699999999998</v>
      </c>
      <c r="O1517">
        <v>194</v>
      </c>
      <c r="P1517">
        <v>38.947699999999998</v>
      </c>
      <c r="Q1517">
        <v>2009</v>
      </c>
      <c r="R1517">
        <v>38.947699999999998</v>
      </c>
      <c r="S1517">
        <v>4104</v>
      </c>
    </row>
    <row r="1518" spans="2:19" x14ac:dyDescent="0.3">
      <c r="B1518">
        <v>2630.4290000000001</v>
      </c>
      <c r="C1518">
        <v>71.290999999999997</v>
      </c>
      <c r="D1518">
        <v>8.1099999999999992E-3</v>
      </c>
      <c r="E1518">
        <v>1.4930000000000001E-2</v>
      </c>
      <c r="N1518">
        <v>38.9681</v>
      </c>
      <c r="O1518">
        <v>152</v>
      </c>
      <c r="P1518">
        <v>38.9681</v>
      </c>
      <c r="Q1518">
        <v>2017</v>
      </c>
      <c r="R1518">
        <v>38.9681</v>
      </c>
      <c r="S1518">
        <v>4121</v>
      </c>
    </row>
    <row r="1519" spans="2:19" x14ac:dyDescent="0.3">
      <c r="B1519">
        <v>2629.4650000000001</v>
      </c>
      <c r="C1519">
        <v>71.296999999999997</v>
      </c>
      <c r="D1519">
        <v>8.1099999999999992E-3</v>
      </c>
      <c r="E1519">
        <v>1.494E-2</v>
      </c>
      <c r="N1519">
        <v>38.988500000000002</v>
      </c>
      <c r="O1519">
        <v>168</v>
      </c>
      <c r="P1519">
        <v>38.988500000000002</v>
      </c>
      <c r="Q1519">
        <v>2000</v>
      </c>
      <c r="R1519">
        <v>38.988500000000002</v>
      </c>
      <c r="S1519">
        <v>4094</v>
      </c>
    </row>
    <row r="1520" spans="2:19" x14ac:dyDescent="0.3">
      <c r="B1520">
        <v>2628.5</v>
      </c>
      <c r="C1520">
        <v>71.292000000000002</v>
      </c>
      <c r="D1520">
        <v>8.1099999999999992E-3</v>
      </c>
      <c r="E1520">
        <v>1.494E-2</v>
      </c>
      <c r="N1520">
        <v>39.008899999999997</v>
      </c>
      <c r="O1520">
        <v>180</v>
      </c>
      <c r="P1520">
        <v>39.008899999999997</v>
      </c>
      <c r="Q1520">
        <v>2013</v>
      </c>
      <c r="R1520">
        <v>39.008899999999997</v>
      </c>
      <c r="S1520">
        <v>4094</v>
      </c>
    </row>
    <row r="1521" spans="2:19" x14ac:dyDescent="0.3">
      <c r="B1521">
        <v>2627.5360000000001</v>
      </c>
      <c r="C1521">
        <v>71.277000000000001</v>
      </c>
      <c r="D1521">
        <v>8.1099999999999992E-3</v>
      </c>
      <c r="E1521">
        <v>1.4930000000000001E-2</v>
      </c>
      <c r="N1521">
        <v>39.029299999999999</v>
      </c>
      <c r="O1521">
        <v>179</v>
      </c>
      <c r="P1521">
        <v>39.029299999999999</v>
      </c>
      <c r="Q1521">
        <v>2009</v>
      </c>
      <c r="R1521">
        <v>39.029299999999999</v>
      </c>
      <c r="S1521">
        <v>4089</v>
      </c>
    </row>
    <row r="1522" spans="2:19" x14ac:dyDescent="0.3">
      <c r="B1522">
        <v>2626.5720000000001</v>
      </c>
      <c r="C1522">
        <v>71.257000000000005</v>
      </c>
      <c r="D1522">
        <v>8.0999999999999996E-3</v>
      </c>
      <c r="E1522">
        <v>1.4930000000000001E-2</v>
      </c>
      <c r="N1522">
        <v>39.049700000000001</v>
      </c>
      <c r="O1522">
        <v>173</v>
      </c>
      <c r="P1522">
        <v>39.049700000000001</v>
      </c>
      <c r="Q1522">
        <v>2000</v>
      </c>
      <c r="R1522">
        <v>39.049700000000001</v>
      </c>
      <c r="S1522">
        <v>4096</v>
      </c>
    </row>
    <row r="1523" spans="2:19" x14ac:dyDescent="0.3">
      <c r="B1523">
        <v>2625.6080000000002</v>
      </c>
      <c r="C1523">
        <v>71.239999999999995</v>
      </c>
      <c r="D1523">
        <v>8.0999999999999996E-3</v>
      </c>
      <c r="E1523">
        <v>1.4930000000000001E-2</v>
      </c>
      <c r="N1523">
        <v>39.070099999999996</v>
      </c>
      <c r="O1523">
        <v>159</v>
      </c>
      <c r="P1523">
        <v>39.070099999999996</v>
      </c>
      <c r="Q1523">
        <v>2008</v>
      </c>
      <c r="R1523">
        <v>39.070099999999996</v>
      </c>
      <c r="S1523">
        <v>4105</v>
      </c>
    </row>
    <row r="1524" spans="2:19" x14ac:dyDescent="0.3">
      <c r="B1524">
        <v>2624.6439999999998</v>
      </c>
      <c r="C1524">
        <v>71.234999999999999</v>
      </c>
      <c r="D1524">
        <v>8.0999999999999996E-3</v>
      </c>
      <c r="E1524">
        <v>1.4930000000000001E-2</v>
      </c>
      <c r="N1524">
        <v>39.090499999999999</v>
      </c>
      <c r="O1524">
        <v>167</v>
      </c>
      <c r="P1524">
        <v>39.090499999999999</v>
      </c>
      <c r="Q1524">
        <v>2017</v>
      </c>
      <c r="R1524">
        <v>39.090499999999999</v>
      </c>
      <c r="S1524">
        <v>4106</v>
      </c>
    </row>
    <row r="1525" spans="2:19" x14ac:dyDescent="0.3">
      <c r="B1525">
        <v>2623.6790000000001</v>
      </c>
      <c r="C1525">
        <v>71.245999999999995</v>
      </c>
      <c r="D1525">
        <v>8.0999999999999996E-3</v>
      </c>
      <c r="E1525">
        <v>1.494E-2</v>
      </c>
      <c r="N1525">
        <v>39.110900000000001</v>
      </c>
      <c r="O1525">
        <v>165</v>
      </c>
      <c r="P1525">
        <v>39.110900000000001</v>
      </c>
      <c r="Q1525">
        <v>2023</v>
      </c>
      <c r="R1525">
        <v>39.110900000000001</v>
      </c>
      <c r="S1525">
        <v>4119</v>
      </c>
    </row>
    <row r="1526" spans="2:19" x14ac:dyDescent="0.3">
      <c r="B1526">
        <v>2622.7150000000001</v>
      </c>
      <c r="C1526">
        <v>71.263999999999996</v>
      </c>
      <c r="D1526">
        <v>8.0999999999999996E-3</v>
      </c>
      <c r="E1526">
        <v>1.4930000000000001E-2</v>
      </c>
      <c r="N1526">
        <v>39.131300000000003</v>
      </c>
      <c r="O1526">
        <v>170</v>
      </c>
      <c r="P1526">
        <v>39.131300000000003</v>
      </c>
      <c r="Q1526">
        <v>2034</v>
      </c>
      <c r="R1526">
        <v>39.131300000000003</v>
      </c>
      <c r="S1526">
        <v>4104</v>
      </c>
    </row>
    <row r="1527" spans="2:19" x14ac:dyDescent="0.3">
      <c r="B1527">
        <v>2621.7510000000002</v>
      </c>
      <c r="C1527">
        <v>71.278999999999996</v>
      </c>
      <c r="D1527">
        <v>8.0999999999999996E-3</v>
      </c>
      <c r="E1527">
        <v>1.4930000000000001E-2</v>
      </c>
      <c r="N1527">
        <v>39.151699999999998</v>
      </c>
      <c r="O1527">
        <v>155</v>
      </c>
      <c r="P1527">
        <v>39.151699999999998</v>
      </c>
      <c r="Q1527">
        <v>2002</v>
      </c>
      <c r="R1527">
        <v>39.151699999999998</v>
      </c>
      <c r="S1527">
        <v>4085</v>
      </c>
    </row>
    <row r="1528" spans="2:19" x14ac:dyDescent="0.3">
      <c r="B1528">
        <v>2620.7869999999998</v>
      </c>
      <c r="C1528">
        <v>71.286000000000001</v>
      </c>
      <c r="D1528">
        <v>8.0999999999999996E-3</v>
      </c>
      <c r="E1528">
        <v>1.4919999999999999E-2</v>
      </c>
      <c r="N1528">
        <v>39.1721</v>
      </c>
      <c r="O1528">
        <v>175</v>
      </c>
      <c r="P1528">
        <v>39.1721</v>
      </c>
      <c r="Q1528">
        <v>2022</v>
      </c>
      <c r="R1528">
        <v>39.1721</v>
      </c>
      <c r="S1528">
        <v>4102</v>
      </c>
    </row>
    <row r="1529" spans="2:19" x14ac:dyDescent="0.3">
      <c r="B1529">
        <v>2619.8220000000001</v>
      </c>
      <c r="C1529">
        <v>71.287000000000006</v>
      </c>
      <c r="D1529">
        <v>8.0999999999999996E-3</v>
      </c>
      <c r="E1529">
        <v>1.491E-2</v>
      </c>
      <c r="N1529">
        <v>39.192500000000003</v>
      </c>
      <c r="O1529">
        <v>163</v>
      </c>
      <c r="P1529">
        <v>39.192500000000003</v>
      </c>
      <c r="Q1529">
        <v>2019</v>
      </c>
      <c r="R1529">
        <v>39.192500000000003</v>
      </c>
      <c r="S1529">
        <v>4105</v>
      </c>
    </row>
    <row r="1530" spans="2:19" x14ac:dyDescent="0.3">
      <c r="B1530">
        <v>2618.8580000000002</v>
      </c>
      <c r="C1530">
        <v>71.281999999999996</v>
      </c>
      <c r="D1530">
        <v>8.0999999999999996E-3</v>
      </c>
      <c r="E1530">
        <v>1.4919999999999999E-2</v>
      </c>
      <c r="N1530">
        <v>39.212899999999998</v>
      </c>
      <c r="O1530">
        <v>167</v>
      </c>
      <c r="P1530">
        <v>39.212899999999998</v>
      </c>
      <c r="Q1530">
        <v>2011</v>
      </c>
      <c r="R1530">
        <v>39.212899999999998</v>
      </c>
      <c r="S1530">
        <v>4115</v>
      </c>
    </row>
    <row r="1531" spans="2:19" x14ac:dyDescent="0.3">
      <c r="B1531">
        <v>2617.8939999999998</v>
      </c>
      <c r="C1531">
        <v>71.271000000000001</v>
      </c>
      <c r="D1531">
        <v>8.0999999999999996E-3</v>
      </c>
      <c r="E1531">
        <v>1.4930000000000001E-2</v>
      </c>
      <c r="N1531">
        <v>39.2333</v>
      </c>
      <c r="O1531">
        <v>177</v>
      </c>
      <c r="P1531">
        <v>39.2333</v>
      </c>
      <c r="Q1531">
        <v>2038</v>
      </c>
      <c r="R1531">
        <v>39.2333</v>
      </c>
      <c r="S1531">
        <v>4116</v>
      </c>
    </row>
    <row r="1532" spans="2:19" x14ac:dyDescent="0.3">
      <c r="B1532">
        <v>2616.9299999999998</v>
      </c>
      <c r="C1532">
        <v>71.254000000000005</v>
      </c>
      <c r="D1532">
        <v>8.0999999999999996E-3</v>
      </c>
      <c r="E1532">
        <v>1.494E-2</v>
      </c>
      <c r="N1532">
        <v>39.253700000000002</v>
      </c>
      <c r="O1532">
        <v>190</v>
      </c>
      <c r="P1532">
        <v>39.253700000000002</v>
      </c>
      <c r="Q1532">
        <v>2048</v>
      </c>
      <c r="R1532">
        <v>39.253700000000002</v>
      </c>
      <c r="S1532">
        <v>4133</v>
      </c>
    </row>
    <row r="1533" spans="2:19" x14ac:dyDescent="0.3">
      <c r="B1533">
        <v>2615.9650000000001</v>
      </c>
      <c r="C1533">
        <v>71.236999999999995</v>
      </c>
      <c r="D1533">
        <v>8.1099999999999992E-3</v>
      </c>
      <c r="E1533">
        <v>1.495E-2</v>
      </c>
      <c r="N1533">
        <v>39.274099999999997</v>
      </c>
      <c r="O1533">
        <v>193</v>
      </c>
      <c r="P1533">
        <v>39.274099999999997</v>
      </c>
      <c r="Q1533">
        <v>2060</v>
      </c>
      <c r="R1533">
        <v>39.274099999999997</v>
      </c>
      <c r="S1533">
        <v>4142</v>
      </c>
    </row>
    <row r="1534" spans="2:19" x14ac:dyDescent="0.3">
      <c r="B1534">
        <v>2615.0010000000002</v>
      </c>
      <c r="C1534">
        <v>71.221000000000004</v>
      </c>
      <c r="D1534">
        <v>8.1099999999999992E-3</v>
      </c>
      <c r="E1534">
        <v>1.4959999999999999E-2</v>
      </c>
      <c r="N1534">
        <v>39.294499999999999</v>
      </c>
      <c r="O1534">
        <v>170</v>
      </c>
      <c r="P1534">
        <v>39.294499999999999</v>
      </c>
      <c r="Q1534">
        <v>2071</v>
      </c>
      <c r="R1534">
        <v>39.294499999999999</v>
      </c>
      <c r="S1534">
        <v>4164</v>
      </c>
    </row>
    <row r="1535" spans="2:19" x14ac:dyDescent="0.3">
      <c r="B1535">
        <v>2614.0369999999998</v>
      </c>
      <c r="C1535">
        <v>71.206999999999994</v>
      </c>
      <c r="D1535">
        <v>8.1099999999999992E-3</v>
      </c>
      <c r="E1535">
        <v>1.4970000000000001E-2</v>
      </c>
      <c r="N1535">
        <v>39.314900000000002</v>
      </c>
      <c r="O1535">
        <v>169</v>
      </c>
      <c r="P1535">
        <v>39.314900000000002</v>
      </c>
      <c r="Q1535">
        <v>2092</v>
      </c>
      <c r="R1535">
        <v>39.314900000000002</v>
      </c>
      <c r="S1535">
        <v>4158</v>
      </c>
    </row>
    <row r="1536" spans="2:19" x14ac:dyDescent="0.3">
      <c r="B1536">
        <v>2613.0729999999999</v>
      </c>
      <c r="C1536">
        <v>71.194999999999993</v>
      </c>
      <c r="D1536">
        <v>8.1099999999999992E-3</v>
      </c>
      <c r="E1536">
        <v>1.4970000000000001E-2</v>
      </c>
      <c r="N1536">
        <v>39.335299999999997</v>
      </c>
      <c r="O1536">
        <v>194</v>
      </c>
      <c r="P1536">
        <v>39.335299999999997</v>
      </c>
      <c r="Q1536">
        <v>2110</v>
      </c>
      <c r="R1536">
        <v>39.335299999999997</v>
      </c>
      <c r="S1536">
        <v>4183</v>
      </c>
    </row>
    <row r="1537" spans="2:19" x14ac:dyDescent="0.3">
      <c r="B1537">
        <v>2612.1080000000002</v>
      </c>
      <c r="C1537">
        <v>71.186999999999998</v>
      </c>
      <c r="D1537">
        <v>8.1200000000000005E-3</v>
      </c>
      <c r="E1537">
        <v>1.4970000000000001E-2</v>
      </c>
      <c r="N1537">
        <v>39.355699999999999</v>
      </c>
      <c r="O1537">
        <v>163</v>
      </c>
      <c r="P1537">
        <v>39.355699999999999</v>
      </c>
      <c r="Q1537">
        <v>2140</v>
      </c>
      <c r="R1537">
        <v>39.355699999999999</v>
      </c>
      <c r="S1537">
        <v>4229</v>
      </c>
    </row>
    <row r="1538" spans="2:19" x14ac:dyDescent="0.3">
      <c r="B1538">
        <v>2611.1439999999998</v>
      </c>
      <c r="C1538">
        <v>71.182000000000002</v>
      </c>
      <c r="D1538">
        <v>8.1200000000000005E-3</v>
      </c>
      <c r="E1538">
        <v>1.498E-2</v>
      </c>
      <c r="N1538">
        <v>39.376100000000001</v>
      </c>
      <c r="O1538">
        <v>158</v>
      </c>
      <c r="P1538">
        <v>39.376100000000001</v>
      </c>
      <c r="Q1538">
        <v>2174</v>
      </c>
      <c r="R1538">
        <v>39.376100000000001</v>
      </c>
      <c r="S1538">
        <v>4290</v>
      </c>
    </row>
    <row r="1539" spans="2:19" x14ac:dyDescent="0.3">
      <c r="B1539">
        <v>2610.1799999999998</v>
      </c>
      <c r="C1539">
        <v>71.177999999999997</v>
      </c>
      <c r="D1539">
        <v>8.1200000000000005E-3</v>
      </c>
      <c r="E1539">
        <v>1.498E-2</v>
      </c>
      <c r="N1539">
        <v>39.396500000000003</v>
      </c>
      <c r="O1539">
        <v>155</v>
      </c>
      <c r="P1539">
        <v>39.396500000000003</v>
      </c>
      <c r="Q1539">
        <v>2205</v>
      </c>
      <c r="R1539">
        <v>39.396500000000003</v>
      </c>
      <c r="S1539">
        <v>4299</v>
      </c>
    </row>
    <row r="1540" spans="2:19" x14ac:dyDescent="0.3">
      <c r="B1540">
        <v>2609.2159999999999</v>
      </c>
      <c r="C1540">
        <v>71.174999999999997</v>
      </c>
      <c r="D1540">
        <v>8.1200000000000005E-3</v>
      </c>
      <c r="E1540">
        <v>1.498E-2</v>
      </c>
      <c r="N1540">
        <v>39.416899999999998</v>
      </c>
      <c r="O1540">
        <v>161</v>
      </c>
      <c r="P1540">
        <v>39.416899999999998</v>
      </c>
      <c r="Q1540">
        <v>2215</v>
      </c>
      <c r="R1540">
        <v>39.416899999999998</v>
      </c>
      <c r="S1540">
        <v>4400</v>
      </c>
    </row>
    <row r="1541" spans="2:19" x14ac:dyDescent="0.3">
      <c r="B1541">
        <v>2608.2510000000002</v>
      </c>
      <c r="C1541">
        <v>71.174000000000007</v>
      </c>
      <c r="D1541">
        <v>8.1200000000000005E-3</v>
      </c>
      <c r="E1541">
        <v>1.4970000000000001E-2</v>
      </c>
      <c r="N1541">
        <v>39.4373</v>
      </c>
      <c r="O1541">
        <v>172</v>
      </c>
      <c r="P1541">
        <v>39.4373</v>
      </c>
      <c r="Q1541">
        <v>2235</v>
      </c>
      <c r="R1541">
        <v>39.4373</v>
      </c>
      <c r="S1541">
        <v>4435</v>
      </c>
    </row>
    <row r="1542" spans="2:19" x14ac:dyDescent="0.3">
      <c r="B1542">
        <v>2607.2869999999998</v>
      </c>
      <c r="C1542">
        <v>71.177999999999997</v>
      </c>
      <c r="D1542">
        <v>8.1200000000000005E-3</v>
      </c>
      <c r="E1542">
        <v>1.4970000000000001E-2</v>
      </c>
      <c r="N1542">
        <v>39.457700000000003</v>
      </c>
      <c r="O1542">
        <v>179</v>
      </c>
      <c r="P1542">
        <v>39.457700000000003</v>
      </c>
      <c r="Q1542">
        <v>2209</v>
      </c>
      <c r="R1542">
        <v>39.457700000000003</v>
      </c>
      <c r="S1542">
        <v>4554</v>
      </c>
    </row>
    <row r="1543" spans="2:19" x14ac:dyDescent="0.3">
      <c r="B1543">
        <v>2606.3229999999999</v>
      </c>
      <c r="C1543">
        <v>71.188000000000002</v>
      </c>
      <c r="D1543">
        <v>8.1200000000000005E-3</v>
      </c>
      <c r="E1543">
        <v>1.4970000000000001E-2</v>
      </c>
      <c r="N1543">
        <v>39.478099999999998</v>
      </c>
      <c r="O1543">
        <v>157</v>
      </c>
      <c r="P1543">
        <v>39.478099999999998</v>
      </c>
      <c r="Q1543">
        <v>2134</v>
      </c>
      <c r="R1543">
        <v>39.478099999999998</v>
      </c>
      <c r="S1543">
        <v>4533</v>
      </c>
    </row>
    <row r="1544" spans="2:19" x14ac:dyDescent="0.3">
      <c r="B1544">
        <v>2605.3589999999999</v>
      </c>
      <c r="C1544">
        <v>71.203000000000003</v>
      </c>
      <c r="D1544">
        <v>8.1200000000000005E-3</v>
      </c>
      <c r="E1544">
        <v>1.4970000000000001E-2</v>
      </c>
      <c r="N1544">
        <v>39.4985</v>
      </c>
      <c r="O1544">
        <v>173</v>
      </c>
      <c r="P1544">
        <v>39.4985</v>
      </c>
      <c r="Q1544">
        <v>2078</v>
      </c>
      <c r="R1544">
        <v>39.4985</v>
      </c>
      <c r="S1544">
        <v>4457</v>
      </c>
    </row>
    <row r="1545" spans="2:19" x14ac:dyDescent="0.3">
      <c r="B1545">
        <v>2604.395</v>
      </c>
      <c r="C1545">
        <v>71.218999999999994</v>
      </c>
      <c r="D1545">
        <v>8.1200000000000005E-3</v>
      </c>
      <c r="E1545">
        <v>1.4970000000000001E-2</v>
      </c>
      <c r="N1545">
        <v>39.518900000000002</v>
      </c>
      <c r="O1545">
        <v>178</v>
      </c>
      <c r="P1545">
        <v>39.518900000000002</v>
      </c>
      <c r="Q1545">
        <v>2063</v>
      </c>
      <c r="R1545">
        <v>39.518900000000002</v>
      </c>
      <c r="S1545">
        <v>4388</v>
      </c>
    </row>
    <row r="1546" spans="2:19" x14ac:dyDescent="0.3">
      <c r="B1546">
        <v>2603.4299999999998</v>
      </c>
      <c r="C1546">
        <v>71.224000000000004</v>
      </c>
      <c r="D1546">
        <v>8.1300000000000001E-3</v>
      </c>
      <c r="E1546">
        <v>1.498E-2</v>
      </c>
      <c r="N1546">
        <v>39.539299999999997</v>
      </c>
      <c r="O1546">
        <v>159</v>
      </c>
      <c r="P1546">
        <v>39.539299999999997</v>
      </c>
      <c r="Q1546">
        <v>2049</v>
      </c>
      <c r="R1546">
        <v>39.539299999999997</v>
      </c>
      <c r="S1546">
        <v>4337</v>
      </c>
    </row>
    <row r="1547" spans="2:19" x14ac:dyDescent="0.3">
      <c r="B1547">
        <v>2602.4659999999999</v>
      </c>
      <c r="C1547">
        <v>71.212999999999994</v>
      </c>
      <c r="D1547">
        <v>8.1300000000000001E-3</v>
      </c>
      <c r="E1547">
        <v>1.498E-2</v>
      </c>
      <c r="N1547">
        <v>39.559699999999999</v>
      </c>
      <c r="O1547">
        <v>189</v>
      </c>
      <c r="P1547">
        <v>39.559699999999999</v>
      </c>
      <c r="Q1547">
        <v>2068</v>
      </c>
      <c r="R1547">
        <v>39.559699999999999</v>
      </c>
      <c r="S1547">
        <v>4334</v>
      </c>
    </row>
    <row r="1548" spans="2:19" x14ac:dyDescent="0.3">
      <c r="B1548">
        <v>2601.502</v>
      </c>
      <c r="C1548">
        <v>71.192999999999998</v>
      </c>
      <c r="D1548">
        <v>8.1300000000000001E-3</v>
      </c>
      <c r="E1548">
        <v>1.498E-2</v>
      </c>
      <c r="N1548">
        <v>39.580100000000002</v>
      </c>
      <c r="O1548">
        <v>154</v>
      </c>
      <c r="P1548">
        <v>39.580100000000002</v>
      </c>
      <c r="Q1548">
        <v>2029</v>
      </c>
      <c r="R1548">
        <v>39.580100000000002</v>
      </c>
      <c r="S1548">
        <v>4333</v>
      </c>
    </row>
    <row r="1549" spans="2:19" x14ac:dyDescent="0.3">
      <c r="B1549">
        <v>2600.538</v>
      </c>
      <c r="C1549">
        <v>71.173000000000002</v>
      </c>
      <c r="D1549">
        <v>8.1300000000000001E-3</v>
      </c>
      <c r="E1549">
        <v>1.498E-2</v>
      </c>
      <c r="N1549">
        <v>39.600499999999997</v>
      </c>
      <c r="O1549">
        <v>179</v>
      </c>
      <c r="P1549">
        <v>39.600499999999997</v>
      </c>
      <c r="Q1549">
        <v>2048</v>
      </c>
      <c r="R1549">
        <v>39.600499999999997</v>
      </c>
      <c r="S1549">
        <v>4267</v>
      </c>
    </row>
    <row r="1550" spans="2:19" x14ac:dyDescent="0.3">
      <c r="B1550">
        <v>2599.5729999999999</v>
      </c>
      <c r="C1550">
        <v>71.156999999999996</v>
      </c>
      <c r="D1550">
        <v>8.1300000000000001E-3</v>
      </c>
      <c r="E1550">
        <v>1.499E-2</v>
      </c>
      <c r="N1550">
        <v>39.620899999999999</v>
      </c>
      <c r="O1550">
        <v>185</v>
      </c>
      <c r="P1550">
        <v>39.620899999999999</v>
      </c>
      <c r="Q1550">
        <v>2026</v>
      </c>
      <c r="R1550">
        <v>39.620899999999999</v>
      </c>
      <c r="S1550">
        <v>4206</v>
      </c>
    </row>
    <row r="1551" spans="2:19" x14ac:dyDescent="0.3">
      <c r="B1551">
        <v>2598.6089999999999</v>
      </c>
      <c r="C1551">
        <v>71.144000000000005</v>
      </c>
      <c r="D1551">
        <v>8.1300000000000001E-3</v>
      </c>
      <c r="E1551">
        <v>1.4999999999999999E-2</v>
      </c>
      <c r="N1551">
        <v>39.641300000000001</v>
      </c>
      <c r="O1551">
        <v>157</v>
      </c>
      <c r="P1551">
        <v>39.641300000000001</v>
      </c>
      <c r="Q1551">
        <v>2040</v>
      </c>
      <c r="R1551">
        <v>39.641300000000001</v>
      </c>
      <c r="S1551">
        <v>4179</v>
      </c>
    </row>
    <row r="1552" spans="2:19" x14ac:dyDescent="0.3">
      <c r="B1552">
        <v>2597.645</v>
      </c>
      <c r="C1552">
        <v>71.126999999999995</v>
      </c>
      <c r="D1552">
        <v>8.1300000000000001E-3</v>
      </c>
      <c r="E1552">
        <v>1.4999999999999999E-2</v>
      </c>
      <c r="N1552">
        <v>39.661700000000003</v>
      </c>
      <c r="O1552">
        <v>181</v>
      </c>
      <c r="P1552">
        <v>39.661700000000003</v>
      </c>
      <c r="Q1552">
        <v>2017</v>
      </c>
      <c r="R1552">
        <v>39.661700000000003</v>
      </c>
      <c r="S1552">
        <v>4131</v>
      </c>
    </row>
    <row r="1553" spans="2:19" x14ac:dyDescent="0.3">
      <c r="B1553">
        <v>2596.681</v>
      </c>
      <c r="C1553">
        <v>71.108000000000004</v>
      </c>
      <c r="D1553">
        <v>8.1300000000000001E-3</v>
      </c>
      <c r="E1553">
        <v>1.5010000000000001E-2</v>
      </c>
      <c r="N1553">
        <v>39.682099999999998</v>
      </c>
      <c r="O1553">
        <v>185</v>
      </c>
      <c r="P1553">
        <v>39.682099999999998</v>
      </c>
      <c r="Q1553">
        <v>2020</v>
      </c>
      <c r="R1553">
        <v>39.682099999999998</v>
      </c>
      <c r="S1553">
        <v>4135</v>
      </c>
    </row>
    <row r="1554" spans="2:19" x14ac:dyDescent="0.3">
      <c r="B1554">
        <v>2595.7170000000001</v>
      </c>
      <c r="C1554">
        <v>71.085999999999999</v>
      </c>
      <c r="D1554">
        <v>8.1300000000000001E-3</v>
      </c>
      <c r="E1554">
        <v>1.502E-2</v>
      </c>
      <c r="N1554">
        <v>39.702500000000001</v>
      </c>
      <c r="O1554">
        <v>180</v>
      </c>
      <c r="P1554">
        <v>39.702500000000001</v>
      </c>
      <c r="Q1554">
        <v>2014</v>
      </c>
      <c r="R1554">
        <v>39.702500000000001</v>
      </c>
      <c r="S1554">
        <v>4148</v>
      </c>
    </row>
    <row r="1555" spans="2:19" x14ac:dyDescent="0.3">
      <c r="B1555">
        <v>2594.752</v>
      </c>
      <c r="C1555">
        <v>71.064999999999998</v>
      </c>
      <c r="D1555">
        <v>8.1300000000000001E-3</v>
      </c>
      <c r="E1555">
        <v>1.502E-2</v>
      </c>
      <c r="N1555">
        <v>39.722900000000003</v>
      </c>
      <c r="O1555">
        <v>163</v>
      </c>
      <c r="P1555">
        <v>39.722900000000003</v>
      </c>
      <c r="Q1555">
        <v>2013</v>
      </c>
      <c r="R1555">
        <v>39.722900000000003</v>
      </c>
      <c r="S1555">
        <v>4131</v>
      </c>
    </row>
    <row r="1556" spans="2:19" x14ac:dyDescent="0.3">
      <c r="B1556">
        <v>2593.788</v>
      </c>
      <c r="C1556">
        <v>71.046000000000006</v>
      </c>
      <c r="D1556">
        <v>8.1300000000000001E-3</v>
      </c>
      <c r="E1556">
        <v>1.5010000000000001E-2</v>
      </c>
      <c r="N1556">
        <v>39.743299999999998</v>
      </c>
      <c r="O1556">
        <v>161</v>
      </c>
      <c r="P1556">
        <v>39.743299999999998</v>
      </c>
      <c r="Q1556">
        <v>2012</v>
      </c>
      <c r="R1556">
        <v>39.743299999999998</v>
      </c>
      <c r="S1556">
        <v>4126</v>
      </c>
    </row>
    <row r="1557" spans="2:19" x14ac:dyDescent="0.3">
      <c r="B1557">
        <v>2592.8240000000001</v>
      </c>
      <c r="C1557">
        <v>71.033000000000001</v>
      </c>
      <c r="D1557">
        <v>8.1300000000000001E-3</v>
      </c>
      <c r="E1557">
        <v>1.4999999999999999E-2</v>
      </c>
      <c r="N1557">
        <v>39.7637</v>
      </c>
      <c r="O1557">
        <v>177</v>
      </c>
      <c r="P1557">
        <v>39.7637</v>
      </c>
      <c r="Q1557">
        <v>2026</v>
      </c>
      <c r="R1557">
        <v>39.7637</v>
      </c>
      <c r="S1557">
        <v>4128</v>
      </c>
    </row>
    <row r="1558" spans="2:19" x14ac:dyDescent="0.3">
      <c r="B1558">
        <v>2591.86</v>
      </c>
      <c r="C1558">
        <v>71.027000000000001</v>
      </c>
      <c r="D1558">
        <v>8.1300000000000001E-3</v>
      </c>
      <c r="E1558">
        <v>1.499E-2</v>
      </c>
      <c r="N1558">
        <v>39.784100000000002</v>
      </c>
      <c r="O1558">
        <v>164</v>
      </c>
      <c r="P1558">
        <v>39.784100000000002</v>
      </c>
      <c r="Q1558">
        <v>2002</v>
      </c>
      <c r="R1558">
        <v>39.784100000000002</v>
      </c>
      <c r="S1558">
        <v>4094</v>
      </c>
    </row>
    <row r="1559" spans="2:19" x14ac:dyDescent="0.3">
      <c r="B1559">
        <v>2590.895</v>
      </c>
      <c r="C1559">
        <v>71.025999999999996</v>
      </c>
      <c r="D1559">
        <v>8.1300000000000001E-3</v>
      </c>
      <c r="E1559">
        <v>1.499E-2</v>
      </c>
      <c r="N1559">
        <v>39.804499999999997</v>
      </c>
      <c r="O1559">
        <v>182</v>
      </c>
      <c r="P1559">
        <v>39.804499999999997</v>
      </c>
      <c r="Q1559">
        <v>2015</v>
      </c>
      <c r="R1559">
        <v>39.804499999999997</v>
      </c>
      <c r="S1559">
        <v>4092</v>
      </c>
    </row>
    <row r="1560" spans="2:19" x14ac:dyDescent="0.3">
      <c r="B1560">
        <v>2589.931</v>
      </c>
      <c r="C1560">
        <v>71.028999999999996</v>
      </c>
      <c r="D1560">
        <v>8.1300000000000001E-3</v>
      </c>
      <c r="E1560">
        <v>1.499E-2</v>
      </c>
      <c r="N1560">
        <v>39.8249</v>
      </c>
      <c r="O1560">
        <v>160</v>
      </c>
      <c r="P1560">
        <v>39.8249</v>
      </c>
      <c r="Q1560">
        <v>2029</v>
      </c>
      <c r="R1560">
        <v>39.8249</v>
      </c>
      <c r="S1560">
        <v>4102</v>
      </c>
    </row>
    <row r="1561" spans="2:19" x14ac:dyDescent="0.3">
      <c r="B1561">
        <v>2588.9670000000001</v>
      </c>
      <c r="C1561">
        <v>71.033000000000001</v>
      </c>
      <c r="D1561">
        <v>8.1300000000000001E-3</v>
      </c>
      <c r="E1561">
        <v>1.498E-2</v>
      </c>
      <c r="N1561">
        <v>39.845300000000002</v>
      </c>
      <c r="O1561">
        <v>170</v>
      </c>
      <c r="P1561">
        <v>39.845300000000002</v>
      </c>
      <c r="Q1561">
        <v>2018</v>
      </c>
      <c r="R1561">
        <v>39.845300000000002</v>
      </c>
      <c r="S1561">
        <v>4099</v>
      </c>
    </row>
    <row r="1562" spans="2:19" x14ac:dyDescent="0.3">
      <c r="B1562">
        <v>2588.0030000000002</v>
      </c>
      <c r="C1562">
        <v>71.031000000000006</v>
      </c>
      <c r="D1562">
        <v>8.1300000000000001E-3</v>
      </c>
      <c r="E1562">
        <v>1.498E-2</v>
      </c>
      <c r="N1562">
        <v>39.865699999999997</v>
      </c>
      <c r="O1562">
        <v>169</v>
      </c>
      <c r="P1562">
        <v>39.865699999999997</v>
      </c>
      <c r="Q1562">
        <v>2017</v>
      </c>
      <c r="R1562">
        <v>39.865699999999997</v>
      </c>
      <c r="S1562">
        <v>4102</v>
      </c>
    </row>
    <row r="1563" spans="2:19" x14ac:dyDescent="0.3">
      <c r="B1563">
        <v>2587.038</v>
      </c>
      <c r="C1563">
        <v>71.02</v>
      </c>
      <c r="D1563">
        <v>8.1300000000000001E-3</v>
      </c>
      <c r="E1563">
        <v>1.498E-2</v>
      </c>
      <c r="N1563">
        <v>39.886099999999999</v>
      </c>
      <c r="O1563">
        <v>194</v>
      </c>
      <c r="P1563">
        <v>39.886099999999999</v>
      </c>
      <c r="Q1563">
        <v>2022</v>
      </c>
      <c r="R1563">
        <v>39.886099999999999</v>
      </c>
      <c r="S1563">
        <v>4099</v>
      </c>
    </row>
    <row r="1564" spans="2:19" x14ac:dyDescent="0.3">
      <c r="B1564">
        <v>2586.0740000000001</v>
      </c>
      <c r="C1564">
        <v>71</v>
      </c>
      <c r="D1564">
        <v>8.1300000000000001E-3</v>
      </c>
      <c r="E1564">
        <v>1.498E-2</v>
      </c>
      <c r="N1564">
        <v>39.906500000000001</v>
      </c>
      <c r="O1564">
        <v>193</v>
      </c>
      <c r="P1564">
        <v>39.906500000000001</v>
      </c>
      <c r="Q1564">
        <v>2023</v>
      </c>
      <c r="R1564">
        <v>39.906500000000001</v>
      </c>
      <c r="S1564">
        <v>4095</v>
      </c>
    </row>
    <row r="1565" spans="2:19" x14ac:dyDescent="0.3">
      <c r="B1565">
        <v>2585.11</v>
      </c>
      <c r="C1565">
        <v>70.977000000000004</v>
      </c>
      <c r="D1565">
        <v>8.1399999999999997E-3</v>
      </c>
      <c r="E1565">
        <v>1.499E-2</v>
      </c>
      <c r="N1565">
        <v>39.926900000000003</v>
      </c>
      <c r="O1565">
        <v>178</v>
      </c>
      <c r="P1565">
        <v>39.926900000000003</v>
      </c>
      <c r="Q1565">
        <v>2005</v>
      </c>
      <c r="R1565">
        <v>39.926900000000003</v>
      </c>
      <c r="S1565">
        <v>4103</v>
      </c>
    </row>
    <row r="1566" spans="2:19" x14ac:dyDescent="0.3">
      <c r="B1566">
        <v>2584.1460000000002</v>
      </c>
      <c r="C1566">
        <v>70.953999999999994</v>
      </c>
      <c r="D1566">
        <v>8.1399999999999997E-3</v>
      </c>
      <c r="E1566">
        <v>1.4999999999999999E-2</v>
      </c>
      <c r="N1566">
        <v>39.947299999999998</v>
      </c>
      <c r="O1566">
        <v>166</v>
      </c>
      <c r="P1566">
        <v>39.947299999999998</v>
      </c>
      <c r="Q1566">
        <v>2012</v>
      </c>
      <c r="R1566">
        <v>39.947299999999998</v>
      </c>
      <c r="S1566">
        <v>4095</v>
      </c>
    </row>
    <row r="1567" spans="2:19" x14ac:dyDescent="0.3">
      <c r="B1567">
        <v>2583.181</v>
      </c>
      <c r="C1567">
        <v>70.936999999999998</v>
      </c>
      <c r="D1567">
        <v>8.1399999999999997E-3</v>
      </c>
      <c r="E1567">
        <v>1.502E-2</v>
      </c>
      <c r="N1567">
        <v>39.967700000000001</v>
      </c>
      <c r="O1567">
        <v>174</v>
      </c>
      <c r="P1567">
        <v>39.967700000000001</v>
      </c>
      <c r="Q1567">
        <v>2009</v>
      </c>
      <c r="R1567">
        <v>39.967700000000001</v>
      </c>
      <c r="S1567">
        <v>4098</v>
      </c>
    </row>
    <row r="1568" spans="2:19" x14ac:dyDescent="0.3">
      <c r="B1568">
        <v>2582.2170000000001</v>
      </c>
      <c r="C1568">
        <v>70.930000000000007</v>
      </c>
      <c r="D1568">
        <v>8.1399999999999997E-3</v>
      </c>
      <c r="E1568">
        <v>1.504E-2</v>
      </c>
      <c r="N1568">
        <v>39.988100000000003</v>
      </c>
      <c r="O1568">
        <v>171</v>
      </c>
      <c r="P1568">
        <v>39.988100000000003</v>
      </c>
      <c r="Q1568">
        <v>2018</v>
      </c>
      <c r="R1568">
        <v>39.988100000000003</v>
      </c>
      <c r="S1568">
        <v>4102</v>
      </c>
    </row>
    <row r="1569" spans="2:19" x14ac:dyDescent="0.3">
      <c r="B1569">
        <v>2581.2530000000002</v>
      </c>
      <c r="C1569">
        <v>70.936000000000007</v>
      </c>
      <c r="D1569">
        <v>8.1399999999999997E-3</v>
      </c>
      <c r="E1569">
        <v>1.506E-2</v>
      </c>
      <c r="N1569">
        <v>40.008499999999998</v>
      </c>
      <c r="O1569">
        <v>196</v>
      </c>
      <c r="P1569">
        <v>40.008499999999998</v>
      </c>
      <c r="Q1569">
        <v>2018</v>
      </c>
      <c r="R1569">
        <v>40.008499999999998</v>
      </c>
      <c r="S1569">
        <v>4106</v>
      </c>
    </row>
    <row r="1570" spans="2:19" x14ac:dyDescent="0.3">
      <c r="B1570">
        <v>2580.2890000000002</v>
      </c>
      <c r="C1570">
        <v>70.951999999999998</v>
      </c>
      <c r="D1570">
        <v>8.1499999999999993E-3</v>
      </c>
      <c r="E1570">
        <v>1.506E-2</v>
      </c>
      <c r="N1570">
        <v>40.0289</v>
      </c>
      <c r="O1570">
        <v>162</v>
      </c>
      <c r="P1570">
        <v>40.0289</v>
      </c>
      <c r="Q1570">
        <v>2032</v>
      </c>
      <c r="R1570">
        <v>40.0289</v>
      </c>
      <c r="S1570">
        <v>4097</v>
      </c>
    </row>
    <row r="1571" spans="2:19" x14ac:dyDescent="0.3">
      <c r="B1571">
        <v>2579.3240000000001</v>
      </c>
      <c r="C1571">
        <v>70.974000000000004</v>
      </c>
      <c r="D1571">
        <v>8.1499999999999993E-3</v>
      </c>
      <c r="E1571">
        <v>1.506E-2</v>
      </c>
      <c r="N1571">
        <v>40.049300000000002</v>
      </c>
      <c r="O1571">
        <v>167</v>
      </c>
      <c r="P1571">
        <v>40.049300000000002</v>
      </c>
      <c r="Q1571">
        <v>2008</v>
      </c>
      <c r="R1571">
        <v>40.049300000000002</v>
      </c>
      <c r="S1571">
        <v>4089</v>
      </c>
    </row>
    <row r="1572" spans="2:19" x14ac:dyDescent="0.3">
      <c r="B1572">
        <v>2578.36</v>
      </c>
      <c r="C1572">
        <v>70.992999999999995</v>
      </c>
      <c r="D1572">
        <v>8.1499999999999993E-3</v>
      </c>
      <c r="E1572">
        <v>1.506E-2</v>
      </c>
      <c r="N1572">
        <v>40.069699999999997</v>
      </c>
      <c r="O1572">
        <v>168</v>
      </c>
      <c r="P1572">
        <v>40.069699999999997</v>
      </c>
      <c r="Q1572">
        <v>2019</v>
      </c>
      <c r="R1572">
        <v>40.069699999999997</v>
      </c>
      <c r="S1572">
        <v>4109</v>
      </c>
    </row>
    <row r="1573" spans="2:19" x14ac:dyDescent="0.3">
      <c r="B1573">
        <v>2577.3960000000002</v>
      </c>
      <c r="C1573">
        <v>71.003</v>
      </c>
      <c r="D1573">
        <v>8.1499999999999993E-3</v>
      </c>
      <c r="E1573">
        <v>1.5049999999999999E-2</v>
      </c>
      <c r="N1573">
        <v>40.0901</v>
      </c>
      <c r="O1573">
        <v>168</v>
      </c>
      <c r="P1573">
        <v>40.0901</v>
      </c>
      <c r="Q1573">
        <v>2015</v>
      </c>
      <c r="R1573">
        <v>40.0901</v>
      </c>
      <c r="S1573">
        <v>4103</v>
      </c>
    </row>
    <row r="1574" spans="2:19" x14ac:dyDescent="0.3">
      <c r="B1574">
        <v>2576.4319999999998</v>
      </c>
      <c r="C1574">
        <v>70.997</v>
      </c>
      <c r="D1574">
        <v>8.1499999999999993E-3</v>
      </c>
      <c r="E1574">
        <v>1.504E-2</v>
      </c>
      <c r="N1574">
        <v>40.110500000000002</v>
      </c>
      <c r="O1574">
        <v>174</v>
      </c>
      <c r="P1574">
        <v>40.110500000000002</v>
      </c>
      <c r="Q1574">
        <v>2015</v>
      </c>
      <c r="R1574">
        <v>40.110500000000002</v>
      </c>
      <c r="S1574">
        <v>4092</v>
      </c>
    </row>
    <row r="1575" spans="2:19" x14ac:dyDescent="0.3">
      <c r="B1575">
        <v>2575.4679999999998</v>
      </c>
      <c r="C1575">
        <v>70.977999999999994</v>
      </c>
      <c r="D1575">
        <v>8.1399999999999997E-3</v>
      </c>
      <c r="E1575">
        <v>1.503E-2</v>
      </c>
      <c r="N1575">
        <v>40.130899999999997</v>
      </c>
      <c r="O1575">
        <v>159</v>
      </c>
      <c r="P1575">
        <v>40.130899999999997</v>
      </c>
      <c r="Q1575">
        <v>2004</v>
      </c>
      <c r="R1575">
        <v>40.130899999999997</v>
      </c>
      <c r="S1575">
        <v>4081</v>
      </c>
    </row>
    <row r="1576" spans="2:19" x14ac:dyDescent="0.3">
      <c r="B1576">
        <v>2574.5030000000002</v>
      </c>
      <c r="C1576">
        <v>70.954999999999998</v>
      </c>
      <c r="D1576">
        <v>8.1399999999999997E-3</v>
      </c>
      <c r="E1576">
        <v>1.502E-2</v>
      </c>
      <c r="N1576">
        <v>40.151299999999999</v>
      </c>
      <c r="O1576">
        <v>167</v>
      </c>
      <c r="P1576">
        <v>40.151299999999999</v>
      </c>
      <c r="Q1576">
        <v>2010</v>
      </c>
      <c r="R1576">
        <v>40.151299999999999</v>
      </c>
      <c r="S1576">
        <v>4093</v>
      </c>
    </row>
    <row r="1577" spans="2:19" x14ac:dyDescent="0.3">
      <c r="B1577">
        <v>2573.5390000000002</v>
      </c>
      <c r="C1577">
        <v>70.938000000000002</v>
      </c>
      <c r="D1577">
        <v>8.1399999999999997E-3</v>
      </c>
      <c r="E1577">
        <v>1.5010000000000001E-2</v>
      </c>
      <c r="N1577">
        <v>40.171700000000001</v>
      </c>
      <c r="O1577">
        <v>173</v>
      </c>
      <c r="P1577">
        <v>40.171700000000001</v>
      </c>
      <c r="Q1577">
        <v>2016</v>
      </c>
      <c r="R1577">
        <v>40.171700000000001</v>
      </c>
      <c r="S1577">
        <v>4082</v>
      </c>
    </row>
    <row r="1578" spans="2:19" x14ac:dyDescent="0.3">
      <c r="B1578">
        <v>2572.5749999999998</v>
      </c>
      <c r="C1578">
        <v>70.927000000000007</v>
      </c>
      <c r="D1578">
        <v>8.1399999999999997E-3</v>
      </c>
      <c r="E1578">
        <v>1.5010000000000001E-2</v>
      </c>
      <c r="N1578">
        <v>40.192100000000003</v>
      </c>
      <c r="O1578">
        <v>150</v>
      </c>
      <c r="P1578">
        <v>40.192100000000003</v>
      </c>
      <c r="Q1578">
        <v>2026</v>
      </c>
      <c r="R1578">
        <v>40.192100000000003</v>
      </c>
      <c r="S1578">
        <v>4106</v>
      </c>
    </row>
    <row r="1579" spans="2:19" x14ac:dyDescent="0.3">
      <c r="B1579">
        <v>2571.6109999999999</v>
      </c>
      <c r="C1579">
        <v>70.915999999999997</v>
      </c>
      <c r="D1579">
        <v>8.1499999999999993E-3</v>
      </c>
      <c r="E1579">
        <v>1.5010000000000001E-2</v>
      </c>
      <c r="N1579">
        <v>40.212499999999999</v>
      </c>
      <c r="O1579">
        <v>186</v>
      </c>
      <c r="P1579">
        <v>40.212499999999999</v>
      </c>
      <c r="Q1579">
        <v>2026</v>
      </c>
      <c r="R1579">
        <v>40.212499999999999</v>
      </c>
      <c r="S1579">
        <v>4105</v>
      </c>
    </row>
    <row r="1580" spans="2:19" x14ac:dyDescent="0.3">
      <c r="B1580">
        <v>2570.6460000000002</v>
      </c>
      <c r="C1580">
        <v>70.894000000000005</v>
      </c>
      <c r="D1580">
        <v>8.1499999999999993E-3</v>
      </c>
      <c r="E1580">
        <v>1.502E-2</v>
      </c>
      <c r="N1580">
        <v>40.232900000000001</v>
      </c>
      <c r="O1580">
        <v>182</v>
      </c>
      <c r="P1580">
        <v>40.232900000000001</v>
      </c>
      <c r="Q1580">
        <v>2035</v>
      </c>
      <c r="R1580">
        <v>40.232900000000001</v>
      </c>
      <c r="S1580">
        <v>4107</v>
      </c>
    </row>
    <row r="1581" spans="2:19" x14ac:dyDescent="0.3">
      <c r="B1581">
        <v>2569.6819999999998</v>
      </c>
      <c r="C1581">
        <v>70.861000000000004</v>
      </c>
      <c r="D1581">
        <v>8.1499999999999993E-3</v>
      </c>
      <c r="E1581">
        <v>1.503E-2</v>
      </c>
      <c r="N1581">
        <v>40.253300000000003</v>
      </c>
      <c r="O1581">
        <v>164</v>
      </c>
      <c r="P1581">
        <v>40.253300000000003</v>
      </c>
      <c r="Q1581">
        <v>2047</v>
      </c>
      <c r="R1581">
        <v>40.253300000000003</v>
      </c>
      <c r="S1581">
        <v>4107</v>
      </c>
    </row>
    <row r="1582" spans="2:19" x14ac:dyDescent="0.3">
      <c r="B1582">
        <v>2568.7179999999998</v>
      </c>
      <c r="C1582">
        <v>70.820999999999998</v>
      </c>
      <c r="D1582">
        <v>8.1499999999999993E-3</v>
      </c>
      <c r="E1582">
        <v>1.5049999999999999E-2</v>
      </c>
      <c r="N1582">
        <v>40.273699999999998</v>
      </c>
      <c r="O1582">
        <v>202</v>
      </c>
      <c r="P1582">
        <v>40.273699999999998</v>
      </c>
      <c r="Q1582">
        <v>2029</v>
      </c>
      <c r="R1582">
        <v>40.273699999999998</v>
      </c>
      <c r="S1582">
        <v>4162</v>
      </c>
    </row>
    <row r="1583" spans="2:19" x14ac:dyDescent="0.3">
      <c r="B1583">
        <v>2567.7539999999999</v>
      </c>
      <c r="C1583">
        <v>70.787000000000006</v>
      </c>
      <c r="D1583">
        <v>8.1600000000000006E-3</v>
      </c>
      <c r="E1583">
        <v>1.506E-2</v>
      </c>
      <c r="N1583">
        <v>40.2941</v>
      </c>
      <c r="O1583">
        <v>181</v>
      </c>
      <c r="P1583">
        <v>40.2941</v>
      </c>
      <c r="Q1583">
        <v>2009</v>
      </c>
      <c r="R1583">
        <v>40.2941</v>
      </c>
      <c r="S1583">
        <v>4167</v>
      </c>
    </row>
    <row r="1584" spans="2:19" x14ac:dyDescent="0.3">
      <c r="B1584">
        <v>2566.79</v>
      </c>
      <c r="C1584">
        <v>70.766999999999996</v>
      </c>
      <c r="D1584">
        <v>8.1600000000000006E-3</v>
      </c>
      <c r="E1584">
        <v>1.507E-2</v>
      </c>
      <c r="N1584">
        <v>40.314500000000002</v>
      </c>
      <c r="O1584">
        <v>159</v>
      </c>
      <c r="P1584">
        <v>40.314500000000002</v>
      </c>
      <c r="Q1584">
        <v>2029</v>
      </c>
      <c r="R1584">
        <v>40.314500000000002</v>
      </c>
      <c r="S1584">
        <v>4126</v>
      </c>
    </row>
    <row r="1585" spans="2:19" x14ac:dyDescent="0.3">
      <c r="B1585">
        <v>2565.8249999999998</v>
      </c>
      <c r="C1585">
        <v>70.759</v>
      </c>
      <c r="D1585">
        <v>8.1600000000000006E-3</v>
      </c>
      <c r="E1585">
        <v>1.508E-2</v>
      </c>
      <c r="N1585">
        <v>40.334899999999998</v>
      </c>
      <c r="O1585">
        <v>169</v>
      </c>
      <c r="P1585">
        <v>40.334899999999998</v>
      </c>
      <c r="Q1585">
        <v>2030</v>
      </c>
      <c r="R1585">
        <v>40.334899999999998</v>
      </c>
      <c r="S1585">
        <v>4115</v>
      </c>
    </row>
    <row r="1586" spans="2:19" x14ac:dyDescent="0.3">
      <c r="B1586">
        <v>2564.8609999999999</v>
      </c>
      <c r="C1586">
        <v>70.754999999999995</v>
      </c>
      <c r="D1586">
        <v>8.1600000000000006E-3</v>
      </c>
      <c r="E1586">
        <v>1.508E-2</v>
      </c>
      <c r="N1586">
        <v>40.3553</v>
      </c>
      <c r="O1586">
        <v>165</v>
      </c>
      <c r="P1586">
        <v>40.3553</v>
      </c>
      <c r="Q1586">
        <v>2032</v>
      </c>
      <c r="R1586">
        <v>40.3553</v>
      </c>
      <c r="S1586">
        <v>4138</v>
      </c>
    </row>
    <row r="1587" spans="2:19" x14ac:dyDescent="0.3">
      <c r="B1587">
        <v>2563.8969999999999</v>
      </c>
      <c r="C1587">
        <v>70.745999999999995</v>
      </c>
      <c r="D1587">
        <v>8.1499999999999993E-3</v>
      </c>
      <c r="E1587">
        <v>1.508E-2</v>
      </c>
      <c r="N1587">
        <v>40.375700000000002</v>
      </c>
      <c r="O1587">
        <v>176</v>
      </c>
      <c r="P1587">
        <v>40.375700000000002</v>
      </c>
      <c r="Q1587">
        <v>2028</v>
      </c>
      <c r="R1587">
        <v>40.375700000000002</v>
      </c>
      <c r="S1587">
        <v>4088</v>
      </c>
    </row>
    <row r="1588" spans="2:19" x14ac:dyDescent="0.3">
      <c r="B1588">
        <v>2562.933</v>
      </c>
      <c r="C1588">
        <v>70.733000000000004</v>
      </c>
      <c r="D1588">
        <v>8.1499999999999993E-3</v>
      </c>
      <c r="E1588">
        <v>1.507E-2</v>
      </c>
      <c r="N1588">
        <v>40.396099999999997</v>
      </c>
      <c r="O1588">
        <v>189</v>
      </c>
      <c r="P1588">
        <v>40.396099999999997</v>
      </c>
      <c r="Q1588">
        <v>2028</v>
      </c>
      <c r="R1588">
        <v>40.396099999999997</v>
      </c>
      <c r="S1588">
        <v>4123</v>
      </c>
    </row>
    <row r="1589" spans="2:19" x14ac:dyDescent="0.3">
      <c r="B1589">
        <v>2561.9679999999998</v>
      </c>
      <c r="C1589">
        <v>70.716999999999999</v>
      </c>
      <c r="D1589">
        <v>8.1499999999999993E-3</v>
      </c>
      <c r="E1589">
        <v>1.506E-2</v>
      </c>
      <c r="N1589">
        <v>40.416499999999999</v>
      </c>
      <c r="O1589">
        <v>175</v>
      </c>
      <c r="P1589">
        <v>40.416499999999999</v>
      </c>
      <c r="Q1589">
        <v>2024</v>
      </c>
      <c r="R1589">
        <v>40.416499999999999</v>
      </c>
      <c r="S1589">
        <v>4107</v>
      </c>
    </row>
    <row r="1590" spans="2:19" x14ac:dyDescent="0.3">
      <c r="B1590">
        <v>2561.0039999999999</v>
      </c>
      <c r="C1590">
        <v>70.694999999999993</v>
      </c>
      <c r="D1590">
        <v>8.1499999999999993E-3</v>
      </c>
      <c r="E1590">
        <v>1.5049999999999999E-2</v>
      </c>
      <c r="N1590">
        <v>40.436900000000001</v>
      </c>
      <c r="O1590">
        <v>169</v>
      </c>
      <c r="P1590">
        <v>40.436900000000001</v>
      </c>
      <c r="Q1590">
        <v>2001</v>
      </c>
      <c r="R1590">
        <v>40.436900000000001</v>
      </c>
      <c r="S1590">
        <v>4122</v>
      </c>
    </row>
    <row r="1591" spans="2:19" x14ac:dyDescent="0.3">
      <c r="B1591">
        <v>2560.04</v>
      </c>
      <c r="C1591">
        <v>70.668000000000006</v>
      </c>
      <c r="D1591">
        <v>8.1399999999999997E-3</v>
      </c>
      <c r="E1591">
        <v>1.504E-2</v>
      </c>
      <c r="N1591">
        <v>40.457299999999996</v>
      </c>
      <c r="O1591">
        <v>177</v>
      </c>
      <c r="P1591">
        <v>40.457299999999996</v>
      </c>
      <c r="Q1591">
        <v>2001</v>
      </c>
      <c r="R1591">
        <v>40.457299999999996</v>
      </c>
      <c r="S1591">
        <v>4096</v>
      </c>
    </row>
    <row r="1592" spans="2:19" x14ac:dyDescent="0.3">
      <c r="B1592">
        <v>2559.076</v>
      </c>
      <c r="C1592">
        <v>70.643000000000001</v>
      </c>
      <c r="D1592">
        <v>8.1399999999999997E-3</v>
      </c>
      <c r="E1592">
        <v>1.504E-2</v>
      </c>
      <c r="N1592">
        <v>40.477699999999999</v>
      </c>
      <c r="O1592">
        <v>167</v>
      </c>
      <c r="P1592">
        <v>40.477699999999999</v>
      </c>
      <c r="Q1592">
        <v>2002</v>
      </c>
      <c r="R1592">
        <v>40.477699999999999</v>
      </c>
      <c r="S1592">
        <v>4092</v>
      </c>
    </row>
    <row r="1593" spans="2:19" x14ac:dyDescent="0.3">
      <c r="B1593">
        <v>2558.1109999999999</v>
      </c>
      <c r="C1593">
        <v>70.628</v>
      </c>
      <c r="D1593">
        <v>8.1399999999999997E-3</v>
      </c>
      <c r="E1593">
        <v>1.504E-2</v>
      </c>
      <c r="N1593">
        <v>40.498100000000001</v>
      </c>
      <c r="O1593">
        <v>148</v>
      </c>
      <c r="P1593">
        <v>40.498100000000001</v>
      </c>
      <c r="Q1593">
        <v>2002</v>
      </c>
      <c r="R1593">
        <v>40.498100000000001</v>
      </c>
      <c r="S1593">
        <v>4084</v>
      </c>
    </row>
    <row r="1594" spans="2:19" x14ac:dyDescent="0.3">
      <c r="B1594">
        <v>2557.1469999999999</v>
      </c>
      <c r="C1594">
        <v>70.622</v>
      </c>
      <c r="D1594">
        <v>8.1499999999999993E-3</v>
      </c>
      <c r="E1594">
        <v>1.504E-2</v>
      </c>
      <c r="N1594">
        <v>40.518500000000003</v>
      </c>
      <c r="O1594">
        <v>172</v>
      </c>
      <c r="P1594">
        <v>40.518500000000003</v>
      </c>
      <c r="Q1594">
        <v>2001</v>
      </c>
      <c r="R1594">
        <v>40.518500000000003</v>
      </c>
      <c r="S1594">
        <v>4099</v>
      </c>
    </row>
    <row r="1595" spans="2:19" x14ac:dyDescent="0.3">
      <c r="B1595">
        <v>2556.183</v>
      </c>
      <c r="C1595">
        <v>70.622</v>
      </c>
      <c r="D1595">
        <v>8.1499999999999993E-3</v>
      </c>
      <c r="E1595">
        <v>1.504E-2</v>
      </c>
      <c r="N1595">
        <v>40.538899999999998</v>
      </c>
      <c r="O1595">
        <v>179</v>
      </c>
      <c r="P1595">
        <v>40.538899999999998</v>
      </c>
      <c r="Q1595">
        <v>2024</v>
      </c>
      <c r="R1595">
        <v>40.538899999999998</v>
      </c>
      <c r="S1595">
        <v>4086</v>
      </c>
    </row>
    <row r="1596" spans="2:19" x14ac:dyDescent="0.3">
      <c r="B1596">
        <v>2555.2190000000001</v>
      </c>
      <c r="C1596">
        <v>70.623999999999995</v>
      </c>
      <c r="D1596">
        <v>8.1499999999999993E-3</v>
      </c>
      <c r="E1596">
        <v>1.504E-2</v>
      </c>
      <c r="N1596">
        <v>40.5593</v>
      </c>
      <c r="O1596">
        <v>182</v>
      </c>
      <c r="P1596">
        <v>40.5593</v>
      </c>
      <c r="Q1596">
        <v>2021</v>
      </c>
      <c r="R1596">
        <v>40.5593</v>
      </c>
      <c r="S1596">
        <v>4086</v>
      </c>
    </row>
    <row r="1597" spans="2:19" x14ac:dyDescent="0.3">
      <c r="B1597">
        <v>2554.2539999999999</v>
      </c>
      <c r="C1597">
        <v>70.628</v>
      </c>
      <c r="D1597">
        <v>8.1499999999999993E-3</v>
      </c>
      <c r="E1597">
        <v>1.5049999999999999E-2</v>
      </c>
      <c r="N1597">
        <v>40.579700000000003</v>
      </c>
      <c r="O1597">
        <v>174</v>
      </c>
      <c r="P1597">
        <v>40.579700000000003</v>
      </c>
      <c r="Q1597">
        <v>2024</v>
      </c>
      <c r="R1597">
        <v>40.579700000000003</v>
      </c>
      <c r="S1597">
        <v>4089</v>
      </c>
    </row>
    <row r="1598" spans="2:19" x14ac:dyDescent="0.3">
      <c r="B1598">
        <v>2553.29</v>
      </c>
      <c r="C1598">
        <v>70.634</v>
      </c>
      <c r="D1598">
        <v>8.1600000000000006E-3</v>
      </c>
      <c r="E1598">
        <v>1.506E-2</v>
      </c>
      <c r="N1598">
        <v>40.600099999999998</v>
      </c>
      <c r="O1598">
        <v>165</v>
      </c>
      <c r="P1598">
        <v>40.600099999999998</v>
      </c>
      <c r="Q1598">
        <v>2008</v>
      </c>
      <c r="R1598">
        <v>40.600099999999998</v>
      </c>
      <c r="S1598">
        <v>4093</v>
      </c>
    </row>
    <row r="1599" spans="2:19" x14ac:dyDescent="0.3">
      <c r="B1599">
        <v>2552.326</v>
      </c>
      <c r="C1599">
        <v>70.644000000000005</v>
      </c>
      <c r="D1599">
        <v>8.1600000000000006E-3</v>
      </c>
      <c r="E1599">
        <v>1.507E-2</v>
      </c>
      <c r="N1599">
        <v>40.6205</v>
      </c>
      <c r="O1599">
        <v>157</v>
      </c>
      <c r="P1599">
        <v>40.6205</v>
      </c>
      <c r="Q1599">
        <v>2008</v>
      </c>
      <c r="R1599">
        <v>40.6205</v>
      </c>
      <c r="S1599">
        <v>4091</v>
      </c>
    </row>
    <row r="1600" spans="2:19" x14ac:dyDescent="0.3">
      <c r="B1600">
        <v>2551.3620000000001</v>
      </c>
      <c r="C1600">
        <v>70.655000000000001</v>
      </c>
      <c r="D1600">
        <v>8.1600000000000006E-3</v>
      </c>
      <c r="E1600">
        <v>1.5089999999999999E-2</v>
      </c>
      <c r="N1600">
        <v>40.640900000000002</v>
      </c>
      <c r="O1600">
        <v>190</v>
      </c>
      <c r="P1600">
        <v>40.640900000000002</v>
      </c>
      <c r="Q1600">
        <v>2001</v>
      </c>
      <c r="R1600">
        <v>40.640900000000002</v>
      </c>
      <c r="S1600">
        <v>4067</v>
      </c>
    </row>
    <row r="1601" spans="2:19" x14ac:dyDescent="0.3">
      <c r="B1601">
        <v>2550.3969999999999</v>
      </c>
      <c r="C1601">
        <v>70.661000000000001</v>
      </c>
      <c r="D1601">
        <v>8.1600000000000006E-3</v>
      </c>
      <c r="E1601">
        <v>1.5089999999999999E-2</v>
      </c>
      <c r="N1601">
        <v>40.661299999999997</v>
      </c>
      <c r="O1601">
        <v>194</v>
      </c>
      <c r="P1601">
        <v>40.661299999999997</v>
      </c>
      <c r="Q1601">
        <v>2000</v>
      </c>
      <c r="R1601">
        <v>40.661299999999997</v>
      </c>
      <c r="S1601">
        <v>4104</v>
      </c>
    </row>
    <row r="1602" spans="2:19" x14ac:dyDescent="0.3">
      <c r="B1602">
        <v>2549.433</v>
      </c>
      <c r="C1602">
        <v>70.650000000000006</v>
      </c>
      <c r="D1602">
        <v>8.1499999999999993E-3</v>
      </c>
      <c r="E1602">
        <v>1.5089999999999999E-2</v>
      </c>
      <c r="N1602">
        <v>40.681699999999999</v>
      </c>
      <c r="O1602">
        <v>171</v>
      </c>
      <c r="P1602">
        <v>40.681699999999999</v>
      </c>
      <c r="Q1602">
        <v>2002</v>
      </c>
      <c r="R1602">
        <v>40.681699999999999</v>
      </c>
      <c r="S1602">
        <v>4086</v>
      </c>
    </row>
    <row r="1603" spans="2:19" x14ac:dyDescent="0.3">
      <c r="B1603">
        <v>2548.4690000000001</v>
      </c>
      <c r="C1603">
        <v>70.619</v>
      </c>
      <c r="D1603">
        <v>8.1499999999999993E-3</v>
      </c>
      <c r="E1603">
        <v>1.5089999999999999E-2</v>
      </c>
      <c r="N1603">
        <v>40.702100000000002</v>
      </c>
      <c r="O1603">
        <v>174</v>
      </c>
      <c r="P1603">
        <v>40.702100000000002</v>
      </c>
      <c r="Q1603">
        <v>2001</v>
      </c>
      <c r="R1603">
        <v>40.702100000000002</v>
      </c>
      <c r="S1603">
        <v>4084</v>
      </c>
    </row>
    <row r="1604" spans="2:19" x14ac:dyDescent="0.3">
      <c r="B1604">
        <v>2547.5050000000001</v>
      </c>
      <c r="C1604">
        <v>70.576999999999998</v>
      </c>
      <c r="D1604">
        <v>8.1499999999999993E-3</v>
      </c>
      <c r="E1604">
        <v>1.507E-2</v>
      </c>
      <c r="N1604">
        <v>40.722499999999997</v>
      </c>
      <c r="O1604">
        <v>168</v>
      </c>
      <c r="P1604">
        <v>40.722499999999997</v>
      </c>
      <c r="Q1604">
        <v>2000</v>
      </c>
      <c r="R1604">
        <v>40.722499999999997</v>
      </c>
      <c r="S1604">
        <v>4093</v>
      </c>
    </row>
    <row r="1605" spans="2:19" x14ac:dyDescent="0.3">
      <c r="B1605">
        <v>2546.5410000000002</v>
      </c>
      <c r="C1605">
        <v>70.539000000000001</v>
      </c>
      <c r="D1605">
        <v>8.1499999999999993E-3</v>
      </c>
      <c r="E1605">
        <v>1.506E-2</v>
      </c>
      <c r="N1605">
        <v>40.742899999999999</v>
      </c>
      <c r="O1605">
        <v>185</v>
      </c>
      <c r="P1605">
        <v>40.742899999999999</v>
      </c>
      <c r="Q1605">
        <v>2017</v>
      </c>
      <c r="R1605">
        <v>40.742899999999999</v>
      </c>
      <c r="S1605">
        <v>4092</v>
      </c>
    </row>
    <row r="1606" spans="2:19" x14ac:dyDescent="0.3">
      <c r="B1606">
        <v>2545.576</v>
      </c>
      <c r="C1606">
        <v>70.507999999999996</v>
      </c>
      <c r="D1606">
        <v>8.1600000000000006E-3</v>
      </c>
      <c r="E1606">
        <v>1.504E-2</v>
      </c>
      <c r="N1606">
        <v>40.763300000000001</v>
      </c>
      <c r="O1606">
        <v>149</v>
      </c>
      <c r="P1606">
        <v>40.763300000000001</v>
      </c>
      <c r="Q1606">
        <v>2008</v>
      </c>
      <c r="R1606">
        <v>40.763300000000001</v>
      </c>
      <c r="S1606">
        <v>4088</v>
      </c>
    </row>
    <row r="1607" spans="2:19" x14ac:dyDescent="0.3">
      <c r="B1607">
        <v>2544.6120000000001</v>
      </c>
      <c r="C1607">
        <v>70.478999999999999</v>
      </c>
      <c r="D1607">
        <v>8.1600000000000006E-3</v>
      </c>
      <c r="E1607">
        <v>1.503E-2</v>
      </c>
      <c r="N1607">
        <v>40.783700000000003</v>
      </c>
      <c r="O1607">
        <v>170</v>
      </c>
      <c r="P1607">
        <v>40.783700000000003</v>
      </c>
      <c r="Q1607">
        <v>2019</v>
      </c>
      <c r="R1607">
        <v>40.783700000000003</v>
      </c>
      <c r="S1607">
        <v>4081</v>
      </c>
    </row>
    <row r="1608" spans="2:19" x14ac:dyDescent="0.3">
      <c r="B1608">
        <v>2543.6480000000001</v>
      </c>
      <c r="C1608">
        <v>70.45</v>
      </c>
      <c r="D1608">
        <v>8.1600000000000006E-3</v>
      </c>
      <c r="E1608">
        <v>1.503E-2</v>
      </c>
      <c r="N1608">
        <v>40.804099999999998</v>
      </c>
      <c r="O1608">
        <v>145</v>
      </c>
      <c r="P1608">
        <v>40.804099999999998</v>
      </c>
      <c r="Q1608">
        <v>2012</v>
      </c>
      <c r="R1608">
        <v>40.804099999999998</v>
      </c>
      <c r="S1608">
        <v>4078</v>
      </c>
    </row>
    <row r="1609" spans="2:19" x14ac:dyDescent="0.3">
      <c r="B1609">
        <v>2542.6840000000002</v>
      </c>
      <c r="C1609">
        <v>70.421999999999997</v>
      </c>
      <c r="D1609">
        <v>8.1600000000000006E-3</v>
      </c>
      <c r="E1609">
        <v>1.503E-2</v>
      </c>
      <c r="N1609">
        <v>40.8245</v>
      </c>
      <c r="O1609">
        <v>159</v>
      </c>
      <c r="P1609">
        <v>40.8245</v>
      </c>
      <c r="Q1609">
        <v>2005</v>
      </c>
      <c r="R1609">
        <v>40.8245</v>
      </c>
      <c r="S1609">
        <v>4078</v>
      </c>
    </row>
    <row r="1610" spans="2:19" x14ac:dyDescent="0.3">
      <c r="B1610">
        <v>2541.7190000000001</v>
      </c>
      <c r="C1610">
        <v>70.397000000000006</v>
      </c>
      <c r="D1610">
        <v>8.1600000000000006E-3</v>
      </c>
      <c r="E1610">
        <v>1.503E-2</v>
      </c>
      <c r="N1610">
        <v>40.844900000000003</v>
      </c>
      <c r="O1610">
        <v>167</v>
      </c>
      <c r="P1610">
        <v>40.844900000000003</v>
      </c>
      <c r="Q1610">
        <v>2022</v>
      </c>
      <c r="R1610">
        <v>40.844900000000003</v>
      </c>
      <c r="S1610">
        <v>4087</v>
      </c>
    </row>
    <row r="1611" spans="2:19" x14ac:dyDescent="0.3">
      <c r="B1611">
        <v>2540.7550000000001</v>
      </c>
      <c r="C1611">
        <v>70.376000000000005</v>
      </c>
      <c r="D1611">
        <v>8.1600000000000006E-3</v>
      </c>
      <c r="E1611">
        <v>1.503E-2</v>
      </c>
      <c r="N1611">
        <v>40.865299999999998</v>
      </c>
      <c r="O1611">
        <v>165</v>
      </c>
      <c r="P1611">
        <v>40.865299999999998</v>
      </c>
      <c r="Q1611">
        <v>2012</v>
      </c>
      <c r="R1611">
        <v>40.865299999999998</v>
      </c>
      <c r="S1611">
        <v>4086</v>
      </c>
    </row>
    <row r="1612" spans="2:19" x14ac:dyDescent="0.3">
      <c r="B1612">
        <v>2539.7910000000002</v>
      </c>
      <c r="C1612">
        <v>70.361999999999995</v>
      </c>
      <c r="D1612">
        <v>8.1600000000000006E-3</v>
      </c>
      <c r="E1612">
        <v>1.504E-2</v>
      </c>
      <c r="N1612">
        <v>40.8857</v>
      </c>
      <c r="O1612">
        <v>178</v>
      </c>
      <c r="P1612">
        <v>40.8857</v>
      </c>
      <c r="Q1612">
        <v>2003</v>
      </c>
      <c r="R1612">
        <v>40.8857</v>
      </c>
      <c r="S1612">
        <v>4092</v>
      </c>
    </row>
    <row r="1613" spans="2:19" x14ac:dyDescent="0.3">
      <c r="B1613">
        <v>2538.8270000000002</v>
      </c>
      <c r="C1613">
        <v>70.350999999999999</v>
      </c>
      <c r="D1613">
        <v>8.1600000000000006E-3</v>
      </c>
      <c r="E1613">
        <v>1.504E-2</v>
      </c>
      <c r="N1613">
        <v>40.906100000000002</v>
      </c>
      <c r="O1613">
        <v>155</v>
      </c>
      <c r="P1613">
        <v>40.906100000000002</v>
      </c>
      <c r="Q1613">
        <v>2015</v>
      </c>
      <c r="R1613">
        <v>40.906100000000002</v>
      </c>
      <c r="S1613">
        <v>4097</v>
      </c>
    </row>
    <row r="1614" spans="2:19" x14ac:dyDescent="0.3">
      <c r="B1614">
        <v>2537.8629999999998</v>
      </c>
      <c r="C1614">
        <v>70.334000000000003</v>
      </c>
      <c r="D1614">
        <v>8.1600000000000006E-3</v>
      </c>
      <c r="E1614">
        <v>1.5049999999999999E-2</v>
      </c>
      <c r="N1614">
        <v>40.926499999999997</v>
      </c>
      <c r="O1614">
        <v>164</v>
      </c>
      <c r="P1614">
        <v>40.926499999999997</v>
      </c>
      <c r="Q1614">
        <v>2004</v>
      </c>
      <c r="R1614">
        <v>40.926499999999997</v>
      </c>
      <c r="S1614">
        <v>4087</v>
      </c>
    </row>
    <row r="1615" spans="2:19" x14ac:dyDescent="0.3">
      <c r="B1615">
        <v>2536.8980000000001</v>
      </c>
      <c r="C1615">
        <v>70.302999999999997</v>
      </c>
      <c r="D1615">
        <v>8.1600000000000006E-3</v>
      </c>
      <c r="E1615">
        <v>1.5049999999999999E-2</v>
      </c>
      <c r="N1615">
        <v>40.946899999999999</v>
      </c>
      <c r="O1615">
        <v>176</v>
      </c>
      <c r="P1615">
        <v>40.946899999999999</v>
      </c>
      <c r="Q1615">
        <v>2000</v>
      </c>
      <c r="R1615">
        <v>40.946899999999999</v>
      </c>
      <c r="S1615">
        <v>4106</v>
      </c>
    </row>
    <row r="1616" spans="2:19" x14ac:dyDescent="0.3">
      <c r="B1616">
        <v>2535.9340000000002</v>
      </c>
      <c r="C1616">
        <v>70.259</v>
      </c>
      <c r="D1616">
        <v>8.1600000000000006E-3</v>
      </c>
      <c r="E1616">
        <v>1.506E-2</v>
      </c>
      <c r="N1616">
        <v>40.967300000000002</v>
      </c>
      <c r="O1616">
        <v>186</v>
      </c>
      <c r="P1616">
        <v>40.967300000000002</v>
      </c>
      <c r="Q1616">
        <v>2006</v>
      </c>
      <c r="R1616">
        <v>40.967300000000002</v>
      </c>
      <c r="S1616">
        <v>4104</v>
      </c>
    </row>
    <row r="1617" spans="2:19" x14ac:dyDescent="0.3">
      <c r="B1617">
        <v>2534.9699999999998</v>
      </c>
      <c r="C1617">
        <v>70.209000000000003</v>
      </c>
      <c r="D1617">
        <v>8.1600000000000006E-3</v>
      </c>
      <c r="E1617">
        <v>1.506E-2</v>
      </c>
      <c r="N1617">
        <v>40.987699999999997</v>
      </c>
      <c r="O1617">
        <v>182</v>
      </c>
      <c r="P1617">
        <v>40.987699999999997</v>
      </c>
      <c r="Q1617">
        <v>2031</v>
      </c>
      <c r="R1617">
        <v>40.987699999999997</v>
      </c>
      <c r="S1617">
        <v>4085</v>
      </c>
    </row>
    <row r="1618" spans="2:19" x14ac:dyDescent="0.3">
      <c r="B1618">
        <v>2534.0059999999999</v>
      </c>
      <c r="C1618">
        <v>70.158000000000001</v>
      </c>
      <c r="D1618">
        <v>8.1600000000000006E-3</v>
      </c>
      <c r="E1618">
        <v>1.507E-2</v>
      </c>
      <c r="N1618">
        <v>41.008099999999999</v>
      </c>
      <c r="O1618">
        <v>170</v>
      </c>
      <c r="P1618">
        <v>41.008099999999999</v>
      </c>
      <c r="Q1618">
        <v>2028</v>
      </c>
      <c r="R1618">
        <v>41.008099999999999</v>
      </c>
      <c r="S1618">
        <v>4082</v>
      </c>
    </row>
    <row r="1619" spans="2:19" x14ac:dyDescent="0.3">
      <c r="B1619">
        <v>2533.0410000000002</v>
      </c>
      <c r="C1619">
        <v>70.113</v>
      </c>
      <c r="D1619">
        <v>8.1700000000000002E-3</v>
      </c>
      <c r="E1619">
        <v>1.507E-2</v>
      </c>
      <c r="N1619">
        <v>41.028500000000001</v>
      </c>
      <c r="O1619">
        <v>193</v>
      </c>
      <c r="P1619">
        <v>41.028500000000001</v>
      </c>
      <c r="Q1619">
        <v>2021</v>
      </c>
      <c r="R1619">
        <v>41.028500000000001</v>
      </c>
      <c r="S1619">
        <v>4102</v>
      </c>
    </row>
    <row r="1620" spans="2:19" x14ac:dyDescent="0.3">
      <c r="B1620">
        <v>2532.0770000000002</v>
      </c>
      <c r="C1620">
        <v>70.075999999999993</v>
      </c>
      <c r="D1620">
        <v>8.1600000000000006E-3</v>
      </c>
      <c r="E1620">
        <v>1.506E-2</v>
      </c>
      <c r="N1620">
        <v>41.048900000000003</v>
      </c>
      <c r="O1620">
        <v>177</v>
      </c>
      <c r="P1620">
        <v>41.048900000000003</v>
      </c>
      <c r="Q1620">
        <v>2012</v>
      </c>
      <c r="R1620">
        <v>41.048900000000003</v>
      </c>
      <c r="S1620">
        <v>4093</v>
      </c>
    </row>
    <row r="1621" spans="2:19" x14ac:dyDescent="0.3">
      <c r="B1621">
        <v>2531.1129999999998</v>
      </c>
      <c r="C1621">
        <v>70.048000000000002</v>
      </c>
      <c r="D1621">
        <v>8.1600000000000006E-3</v>
      </c>
      <c r="E1621">
        <v>1.5049999999999999E-2</v>
      </c>
      <c r="N1621">
        <v>41.069299999999998</v>
      </c>
      <c r="O1621">
        <v>178</v>
      </c>
      <c r="P1621">
        <v>41.069299999999998</v>
      </c>
      <c r="Q1621">
        <v>2017</v>
      </c>
      <c r="R1621">
        <v>41.069299999999998</v>
      </c>
      <c r="S1621">
        <v>4098</v>
      </c>
    </row>
    <row r="1622" spans="2:19" x14ac:dyDescent="0.3">
      <c r="B1622">
        <v>2530.1489999999999</v>
      </c>
      <c r="C1622">
        <v>70.022999999999996</v>
      </c>
      <c r="D1622">
        <v>8.1600000000000006E-3</v>
      </c>
      <c r="E1622">
        <v>1.504E-2</v>
      </c>
      <c r="N1622">
        <v>41.089700000000001</v>
      </c>
      <c r="O1622">
        <v>160</v>
      </c>
      <c r="P1622">
        <v>41.089700000000001</v>
      </c>
      <c r="Q1622">
        <v>2012</v>
      </c>
      <c r="R1622">
        <v>41.089700000000001</v>
      </c>
      <c r="S1622">
        <v>4094</v>
      </c>
    </row>
    <row r="1623" spans="2:19" x14ac:dyDescent="0.3">
      <c r="B1623">
        <v>2529.1840000000002</v>
      </c>
      <c r="C1623">
        <v>69.997</v>
      </c>
      <c r="D1623">
        <v>8.1700000000000002E-3</v>
      </c>
      <c r="E1623">
        <v>1.504E-2</v>
      </c>
      <c r="N1623">
        <v>41.110100000000003</v>
      </c>
      <c r="O1623">
        <v>207</v>
      </c>
      <c r="P1623">
        <v>41.110100000000003</v>
      </c>
      <c r="Q1623">
        <v>2020</v>
      </c>
      <c r="R1623">
        <v>41.110100000000003</v>
      </c>
      <c r="S1623">
        <v>4104</v>
      </c>
    </row>
    <row r="1624" spans="2:19" x14ac:dyDescent="0.3">
      <c r="B1624">
        <v>2528.2199999999998</v>
      </c>
      <c r="C1624">
        <v>69.971000000000004</v>
      </c>
      <c r="D1624">
        <v>8.1700000000000002E-3</v>
      </c>
      <c r="E1624">
        <v>1.503E-2</v>
      </c>
      <c r="N1624">
        <v>41.130499999999998</v>
      </c>
      <c r="O1624">
        <v>193</v>
      </c>
      <c r="P1624">
        <v>41.130499999999998</v>
      </c>
      <c r="Q1624">
        <v>2030</v>
      </c>
      <c r="R1624">
        <v>41.130499999999998</v>
      </c>
      <c r="S1624">
        <v>4102</v>
      </c>
    </row>
    <row r="1625" spans="2:19" x14ac:dyDescent="0.3">
      <c r="B1625">
        <v>2527.2559999999999</v>
      </c>
      <c r="C1625">
        <v>69.944999999999993</v>
      </c>
      <c r="D1625">
        <v>8.1799999999999998E-3</v>
      </c>
      <c r="E1625">
        <v>1.503E-2</v>
      </c>
      <c r="N1625">
        <v>41.1509</v>
      </c>
      <c r="O1625">
        <v>168</v>
      </c>
      <c r="P1625">
        <v>41.1509</v>
      </c>
      <c r="Q1625">
        <v>2014</v>
      </c>
      <c r="R1625">
        <v>41.1509</v>
      </c>
      <c r="S1625">
        <v>4098</v>
      </c>
    </row>
    <row r="1626" spans="2:19" x14ac:dyDescent="0.3">
      <c r="B1626">
        <v>2526.2919999999999</v>
      </c>
      <c r="C1626">
        <v>69.918000000000006</v>
      </c>
      <c r="D1626">
        <v>8.1799999999999998E-3</v>
      </c>
      <c r="E1626">
        <v>1.504E-2</v>
      </c>
      <c r="N1626">
        <v>41.171300000000002</v>
      </c>
      <c r="O1626">
        <v>203</v>
      </c>
      <c r="P1626">
        <v>41.171300000000002</v>
      </c>
      <c r="Q1626">
        <v>2024</v>
      </c>
      <c r="R1626">
        <v>41.171300000000002</v>
      </c>
      <c r="S1626">
        <v>4092</v>
      </c>
    </row>
    <row r="1627" spans="2:19" x14ac:dyDescent="0.3">
      <c r="B1627">
        <v>2525.3270000000002</v>
      </c>
      <c r="C1627">
        <v>69.89</v>
      </c>
      <c r="D1627">
        <v>8.1899999999999994E-3</v>
      </c>
      <c r="E1627">
        <v>1.5049999999999999E-2</v>
      </c>
      <c r="N1627">
        <v>41.191699999999997</v>
      </c>
      <c r="O1627">
        <v>190</v>
      </c>
      <c r="P1627">
        <v>41.191699999999997</v>
      </c>
      <c r="Q1627">
        <v>2034</v>
      </c>
      <c r="R1627">
        <v>41.191699999999997</v>
      </c>
      <c r="S1627">
        <v>4115</v>
      </c>
    </row>
    <row r="1628" spans="2:19" x14ac:dyDescent="0.3">
      <c r="B1628">
        <v>2524.3629999999998</v>
      </c>
      <c r="C1628">
        <v>69.866</v>
      </c>
      <c r="D1628">
        <v>8.1899999999999994E-3</v>
      </c>
      <c r="E1628">
        <v>1.5049999999999999E-2</v>
      </c>
      <c r="N1628">
        <v>41.2121</v>
      </c>
      <c r="O1628">
        <v>206</v>
      </c>
      <c r="P1628">
        <v>41.2121</v>
      </c>
      <c r="Q1628">
        <v>2018</v>
      </c>
      <c r="R1628">
        <v>41.2121</v>
      </c>
      <c r="S1628">
        <v>4098</v>
      </c>
    </row>
    <row r="1629" spans="2:19" x14ac:dyDescent="0.3">
      <c r="B1629">
        <v>2523.3989999999999</v>
      </c>
      <c r="C1629">
        <v>69.850999999999999</v>
      </c>
      <c r="D1629">
        <v>8.1899999999999994E-3</v>
      </c>
      <c r="E1629">
        <v>1.5049999999999999E-2</v>
      </c>
      <c r="N1629">
        <v>41.232500000000002</v>
      </c>
      <c r="O1629">
        <v>169</v>
      </c>
      <c r="P1629">
        <v>41.232500000000002</v>
      </c>
      <c r="Q1629">
        <v>2030</v>
      </c>
      <c r="R1629">
        <v>41.232500000000002</v>
      </c>
      <c r="S1629">
        <v>4086</v>
      </c>
    </row>
    <row r="1630" spans="2:19" x14ac:dyDescent="0.3">
      <c r="B1630">
        <v>2522.4349999999999</v>
      </c>
      <c r="C1630">
        <v>69.844999999999999</v>
      </c>
      <c r="D1630">
        <v>8.1899999999999994E-3</v>
      </c>
      <c r="E1630">
        <v>1.5049999999999999E-2</v>
      </c>
      <c r="N1630">
        <v>41.252899999999997</v>
      </c>
      <c r="O1630">
        <v>181</v>
      </c>
      <c r="P1630">
        <v>41.252899999999997</v>
      </c>
      <c r="Q1630">
        <v>2004</v>
      </c>
      <c r="R1630">
        <v>41.252899999999997</v>
      </c>
      <c r="S1630">
        <v>4097</v>
      </c>
    </row>
    <row r="1631" spans="2:19" x14ac:dyDescent="0.3">
      <c r="B1631">
        <v>2521.4699999999998</v>
      </c>
      <c r="C1631">
        <v>69.840999999999994</v>
      </c>
      <c r="D1631">
        <v>8.1899999999999994E-3</v>
      </c>
      <c r="E1631">
        <v>1.5049999999999999E-2</v>
      </c>
      <c r="N1631">
        <v>41.273299999999999</v>
      </c>
      <c r="O1631">
        <v>160</v>
      </c>
      <c r="P1631">
        <v>41.273299999999999</v>
      </c>
      <c r="Q1631">
        <v>2002</v>
      </c>
      <c r="R1631">
        <v>41.273299999999999</v>
      </c>
      <c r="S1631">
        <v>4090</v>
      </c>
    </row>
    <row r="1632" spans="2:19" x14ac:dyDescent="0.3">
      <c r="B1632">
        <v>2520.5059999999999</v>
      </c>
      <c r="C1632">
        <v>69.83</v>
      </c>
      <c r="D1632">
        <v>8.2000000000000007E-3</v>
      </c>
      <c r="E1632">
        <v>1.5049999999999999E-2</v>
      </c>
      <c r="N1632">
        <v>41.293700000000001</v>
      </c>
      <c r="O1632">
        <v>174</v>
      </c>
      <c r="P1632">
        <v>41.293700000000001</v>
      </c>
      <c r="Q1632">
        <v>2007</v>
      </c>
      <c r="R1632">
        <v>41.293700000000001</v>
      </c>
      <c r="S1632">
        <v>4095</v>
      </c>
    </row>
    <row r="1633" spans="2:19" x14ac:dyDescent="0.3">
      <c r="B1633">
        <v>2519.5419999999999</v>
      </c>
      <c r="C1633">
        <v>69.807000000000002</v>
      </c>
      <c r="D1633">
        <v>8.2000000000000007E-3</v>
      </c>
      <c r="E1633">
        <v>1.5049999999999999E-2</v>
      </c>
      <c r="N1633">
        <v>41.314100000000003</v>
      </c>
      <c r="O1633">
        <v>166</v>
      </c>
      <c r="P1633">
        <v>41.314100000000003</v>
      </c>
      <c r="Q1633">
        <v>2006</v>
      </c>
      <c r="R1633">
        <v>41.314100000000003</v>
      </c>
      <c r="S1633">
        <v>4093</v>
      </c>
    </row>
    <row r="1634" spans="2:19" x14ac:dyDescent="0.3">
      <c r="B1634">
        <v>2518.578</v>
      </c>
      <c r="C1634">
        <v>69.77</v>
      </c>
      <c r="D1634">
        <v>8.1899999999999994E-3</v>
      </c>
      <c r="E1634">
        <v>1.5049999999999999E-2</v>
      </c>
      <c r="N1634">
        <v>41.334499999999998</v>
      </c>
      <c r="O1634">
        <v>165</v>
      </c>
      <c r="P1634">
        <v>41.334499999999998</v>
      </c>
      <c r="Q1634">
        <v>2004</v>
      </c>
      <c r="R1634">
        <v>41.334499999999998</v>
      </c>
      <c r="S1634">
        <v>4102</v>
      </c>
    </row>
    <row r="1635" spans="2:19" x14ac:dyDescent="0.3">
      <c r="B1635">
        <v>2517.614</v>
      </c>
      <c r="C1635">
        <v>69.728999999999999</v>
      </c>
      <c r="D1635">
        <v>8.1899999999999994E-3</v>
      </c>
      <c r="E1635">
        <v>1.5049999999999999E-2</v>
      </c>
      <c r="N1635">
        <v>41.354900000000001</v>
      </c>
      <c r="O1635">
        <v>162</v>
      </c>
      <c r="P1635">
        <v>41.354900000000001</v>
      </c>
      <c r="Q1635">
        <v>2000</v>
      </c>
      <c r="R1635">
        <v>41.354900000000001</v>
      </c>
      <c r="S1635">
        <v>4081</v>
      </c>
    </row>
    <row r="1636" spans="2:19" x14ac:dyDescent="0.3">
      <c r="B1636">
        <v>2516.6489999999999</v>
      </c>
      <c r="C1636">
        <v>69.694000000000003</v>
      </c>
      <c r="D1636">
        <v>8.1899999999999994E-3</v>
      </c>
      <c r="E1636">
        <v>1.504E-2</v>
      </c>
      <c r="N1636">
        <v>41.375300000000003</v>
      </c>
      <c r="O1636">
        <v>144</v>
      </c>
      <c r="P1636">
        <v>41.375300000000003</v>
      </c>
      <c r="Q1636">
        <v>2010</v>
      </c>
      <c r="R1636">
        <v>41.375300000000003</v>
      </c>
      <c r="S1636">
        <v>4094</v>
      </c>
    </row>
    <row r="1637" spans="2:19" x14ac:dyDescent="0.3">
      <c r="B1637">
        <v>2515.6849999999999</v>
      </c>
      <c r="C1637">
        <v>69.674999999999997</v>
      </c>
      <c r="D1637">
        <v>8.1799999999999998E-3</v>
      </c>
      <c r="E1637">
        <v>1.503E-2</v>
      </c>
      <c r="N1637">
        <v>41.395699999999998</v>
      </c>
      <c r="O1637">
        <v>177</v>
      </c>
      <c r="P1637">
        <v>41.395699999999998</v>
      </c>
      <c r="Q1637">
        <v>2009</v>
      </c>
      <c r="R1637">
        <v>41.395699999999998</v>
      </c>
      <c r="S1637">
        <v>4085</v>
      </c>
    </row>
    <row r="1638" spans="2:19" x14ac:dyDescent="0.3">
      <c r="B1638">
        <v>2514.721</v>
      </c>
      <c r="C1638">
        <v>69.665000000000006</v>
      </c>
      <c r="D1638">
        <v>8.1799999999999998E-3</v>
      </c>
      <c r="E1638">
        <v>1.503E-2</v>
      </c>
      <c r="N1638">
        <v>41.4161</v>
      </c>
      <c r="O1638">
        <v>168</v>
      </c>
      <c r="P1638">
        <v>41.4161</v>
      </c>
      <c r="Q1638">
        <v>2014</v>
      </c>
      <c r="R1638">
        <v>41.4161</v>
      </c>
      <c r="S1638">
        <v>4078</v>
      </c>
    </row>
    <row r="1639" spans="2:19" x14ac:dyDescent="0.3">
      <c r="B1639">
        <v>2513.7570000000001</v>
      </c>
      <c r="C1639">
        <v>69.655000000000001</v>
      </c>
      <c r="D1639">
        <v>8.1899999999999994E-3</v>
      </c>
      <c r="E1639">
        <v>1.502E-2</v>
      </c>
      <c r="N1639">
        <v>41.436500000000002</v>
      </c>
      <c r="O1639">
        <v>172</v>
      </c>
      <c r="P1639">
        <v>41.436500000000002</v>
      </c>
      <c r="Q1639">
        <v>2008</v>
      </c>
      <c r="R1639">
        <v>41.436500000000002</v>
      </c>
      <c r="S1639">
        <v>4073</v>
      </c>
    </row>
    <row r="1640" spans="2:19" x14ac:dyDescent="0.3">
      <c r="B1640">
        <v>2512.7919999999999</v>
      </c>
      <c r="C1640">
        <v>69.64</v>
      </c>
      <c r="D1640">
        <v>8.1899999999999994E-3</v>
      </c>
      <c r="E1640">
        <v>1.502E-2</v>
      </c>
      <c r="N1640">
        <v>41.456899999999997</v>
      </c>
      <c r="O1640">
        <v>174</v>
      </c>
      <c r="P1640">
        <v>41.456899999999997</v>
      </c>
      <c r="Q1640">
        <v>2002</v>
      </c>
      <c r="R1640">
        <v>41.456899999999997</v>
      </c>
      <c r="S1640">
        <v>4079</v>
      </c>
    </row>
    <row r="1641" spans="2:19" x14ac:dyDescent="0.3">
      <c r="B1641">
        <v>2511.828</v>
      </c>
      <c r="C1641">
        <v>69.620999999999995</v>
      </c>
      <c r="D1641">
        <v>8.1899999999999994E-3</v>
      </c>
      <c r="E1641">
        <v>1.502E-2</v>
      </c>
      <c r="N1641">
        <v>41.4773</v>
      </c>
      <c r="O1641">
        <v>168</v>
      </c>
      <c r="P1641">
        <v>41.4773</v>
      </c>
      <c r="Q1641">
        <v>2000</v>
      </c>
      <c r="R1641">
        <v>41.4773</v>
      </c>
      <c r="S1641">
        <v>4078</v>
      </c>
    </row>
    <row r="1642" spans="2:19" x14ac:dyDescent="0.3">
      <c r="B1642">
        <v>2510.864</v>
      </c>
      <c r="C1642">
        <v>69.599999999999994</v>
      </c>
      <c r="D1642">
        <v>8.1899999999999994E-3</v>
      </c>
      <c r="E1642">
        <v>1.502E-2</v>
      </c>
      <c r="N1642">
        <v>41.497700000000002</v>
      </c>
      <c r="O1642">
        <v>151</v>
      </c>
      <c r="P1642">
        <v>41.497700000000002</v>
      </c>
      <c r="Q1642">
        <v>2000</v>
      </c>
      <c r="R1642">
        <v>41.497700000000002</v>
      </c>
      <c r="S1642">
        <v>4089</v>
      </c>
    </row>
    <row r="1643" spans="2:19" x14ac:dyDescent="0.3">
      <c r="B1643">
        <v>2509.9</v>
      </c>
      <c r="C1643">
        <v>69.578000000000003</v>
      </c>
      <c r="D1643">
        <v>8.1899999999999994E-3</v>
      </c>
      <c r="E1643">
        <v>1.502E-2</v>
      </c>
      <c r="N1643">
        <v>41.518099999999997</v>
      </c>
      <c r="O1643">
        <v>155</v>
      </c>
      <c r="P1643">
        <v>41.518099999999997</v>
      </c>
      <c r="Q1643">
        <v>2004</v>
      </c>
      <c r="R1643">
        <v>41.518099999999997</v>
      </c>
      <c r="S1643">
        <v>4084</v>
      </c>
    </row>
    <row r="1644" spans="2:19" x14ac:dyDescent="0.3">
      <c r="B1644">
        <v>2508.9360000000001</v>
      </c>
      <c r="C1644">
        <v>69.558999999999997</v>
      </c>
      <c r="D1644">
        <v>8.1799999999999998E-3</v>
      </c>
      <c r="E1644">
        <v>1.502E-2</v>
      </c>
      <c r="N1644">
        <v>41.538499999999999</v>
      </c>
      <c r="O1644">
        <v>160</v>
      </c>
      <c r="P1644">
        <v>41.538499999999999</v>
      </c>
      <c r="Q1644">
        <v>2000</v>
      </c>
      <c r="R1644">
        <v>41.538499999999999</v>
      </c>
      <c r="S1644">
        <v>4085</v>
      </c>
    </row>
    <row r="1645" spans="2:19" x14ac:dyDescent="0.3">
      <c r="B1645">
        <v>2507.971</v>
      </c>
      <c r="C1645">
        <v>69.546000000000006</v>
      </c>
      <c r="D1645">
        <v>8.1799999999999998E-3</v>
      </c>
      <c r="E1645">
        <v>1.502E-2</v>
      </c>
      <c r="N1645">
        <v>41.558900000000001</v>
      </c>
      <c r="O1645">
        <v>182</v>
      </c>
      <c r="P1645">
        <v>41.558900000000001</v>
      </c>
      <c r="Q1645">
        <v>2008</v>
      </c>
      <c r="R1645">
        <v>41.558900000000001</v>
      </c>
      <c r="S1645">
        <v>4081</v>
      </c>
    </row>
    <row r="1646" spans="2:19" x14ac:dyDescent="0.3">
      <c r="B1646">
        <v>2507.0070000000001</v>
      </c>
      <c r="C1646">
        <v>69.540999999999997</v>
      </c>
      <c r="D1646">
        <v>8.1799999999999998E-3</v>
      </c>
      <c r="E1646">
        <v>1.502E-2</v>
      </c>
      <c r="N1646">
        <v>41.579300000000003</v>
      </c>
      <c r="O1646">
        <v>149</v>
      </c>
      <c r="P1646">
        <v>41.579300000000003</v>
      </c>
      <c r="Q1646">
        <v>2008</v>
      </c>
      <c r="R1646">
        <v>41.579300000000003</v>
      </c>
      <c r="S1646">
        <v>4084</v>
      </c>
    </row>
    <row r="1647" spans="2:19" x14ac:dyDescent="0.3">
      <c r="B1647">
        <v>2506.0430000000001</v>
      </c>
      <c r="C1647">
        <v>69.543000000000006</v>
      </c>
      <c r="D1647">
        <v>8.1700000000000002E-3</v>
      </c>
      <c r="E1647">
        <v>1.502E-2</v>
      </c>
      <c r="N1647">
        <v>41.599699999999999</v>
      </c>
      <c r="O1647">
        <v>160</v>
      </c>
      <c r="P1647">
        <v>41.599699999999999</v>
      </c>
      <c r="Q1647">
        <v>2003</v>
      </c>
      <c r="R1647">
        <v>41.599699999999999</v>
      </c>
      <c r="S1647">
        <v>4092</v>
      </c>
    </row>
    <row r="1648" spans="2:19" x14ac:dyDescent="0.3">
      <c r="B1648">
        <v>2505.0790000000002</v>
      </c>
      <c r="C1648">
        <v>69.551000000000002</v>
      </c>
      <c r="D1648">
        <v>8.1700000000000002E-3</v>
      </c>
      <c r="E1648">
        <v>1.5010000000000001E-2</v>
      </c>
      <c r="N1648">
        <v>41.620100000000001</v>
      </c>
      <c r="O1648">
        <v>147</v>
      </c>
      <c r="P1648">
        <v>41.620100000000001</v>
      </c>
      <c r="Q1648">
        <v>2012</v>
      </c>
      <c r="R1648">
        <v>41.620100000000001</v>
      </c>
      <c r="S1648">
        <v>4088</v>
      </c>
    </row>
    <row r="1649" spans="2:19" x14ac:dyDescent="0.3">
      <c r="B1649">
        <v>2504.114</v>
      </c>
      <c r="C1649">
        <v>69.569000000000003</v>
      </c>
      <c r="D1649">
        <v>8.1700000000000002E-3</v>
      </c>
      <c r="E1649">
        <v>1.5010000000000001E-2</v>
      </c>
      <c r="N1649">
        <v>41.640500000000003</v>
      </c>
      <c r="O1649">
        <v>161</v>
      </c>
      <c r="P1649">
        <v>41.640500000000003</v>
      </c>
      <c r="Q1649">
        <v>2019</v>
      </c>
      <c r="R1649">
        <v>41.640500000000003</v>
      </c>
      <c r="S1649">
        <v>4097</v>
      </c>
    </row>
    <row r="1650" spans="2:19" x14ac:dyDescent="0.3">
      <c r="B1650">
        <v>2503.15</v>
      </c>
      <c r="C1650">
        <v>69.593999999999994</v>
      </c>
      <c r="D1650">
        <v>8.1700000000000002E-3</v>
      </c>
      <c r="E1650">
        <v>1.502E-2</v>
      </c>
      <c r="N1650">
        <v>41.660899999999998</v>
      </c>
      <c r="O1650">
        <v>148</v>
      </c>
      <c r="P1650">
        <v>41.660899999999998</v>
      </c>
      <c r="Q1650">
        <v>2009</v>
      </c>
      <c r="R1650">
        <v>41.660899999999998</v>
      </c>
      <c r="S1650">
        <v>4083</v>
      </c>
    </row>
    <row r="1651" spans="2:19" x14ac:dyDescent="0.3">
      <c r="B1651">
        <v>2502.1860000000001</v>
      </c>
      <c r="C1651">
        <v>69.628</v>
      </c>
      <c r="D1651">
        <v>8.1700000000000002E-3</v>
      </c>
      <c r="E1651">
        <v>1.502E-2</v>
      </c>
      <c r="N1651">
        <v>41.6813</v>
      </c>
      <c r="O1651">
        <v>137</v>
      </c>
      <c r="P1651">
        <v>41.6813</v>
      </c>
      <c r="Q1651">
        <v>2000</v>
      </c>
      <c r="R1651">
        <v>41.6813</v>
      </c>
      <c r="S1651">
        <v>4095</v>
      </c>
    </row>
    <row r="1652" spans="2:19" x14ac:dyDescent="0.3">
      <c r="B1652">
        <v>2501.2220000000002</v>
      </c>
      <c r="C1652">
        <v>69.671000000000006</v>
      </c>
      <c r="D1652">
        <v>8.1700000000000002E-3</v>
      </c>
      <c r="E1652">
        <v>1.502E-2</v>
      </c>
      <c r="N1652">
        <v>41.701700000000002</v>
      </c>
      <c r="O1652">
        <v>141</v>
      </c>
      <c r="P1652">
        <v>41.701700000000002</v>
      </c>
      <c r="Q1652">
        <v>2003</v>
      </c>
      <c r="R1652">
        <v>41.701700000000002</v>
      </c>
      <c r="S1652">
        <v>4107</v>
      </c>
    </row>
    <row r="1653" spans="2:19" x14ac:dyDescent="0.3">
      <c r="B1653">
        <v>2500.2570000000001</v>
      </c>
      <c r="C1653">
        <v>69.721000000000004</v>
      </c>
      <c r="D1653">
        <v>8.1600000000000006E-3</v>
      </c>
      <c r="E1653">
        <v>1.502E-2</v>
      </c>
      <c r="N1653">
        <v>41.722099999999998</v>
      </c>
      <c r="O1653">
        <v>166</v>
      </c>
      <c r="P1653">
        <v>41.722099999999998</v>
      </c>
      <c r="Q1653">
        <v>2005</v>
      </c>
      <c r="R1653">
        <v>41.722099999999998</v>
      </c>
      <c r="S1653">
        <v>4106</v>
      </c>
    </row>
    <row r="1654" spans="2:19" x14ac:dyDescent="0.3">
      <c r="B1654">
        <v>2499.2930000000001</v>
      </c>
      <c r="C1654">
        <v>69.77</v>
      </c>
      <c r="D1654">
        <v>8.1600000000000006E-3</v>
      </c>
      <c r="E1654">
        <v>1.502E-2</v>
      </c>
      <c r="N1654">
        <v>41.7425</v>
      </c>
      <c r="O1654">
        <v>146</v>
      </c>
      <c r="P1654">
        <v>41.7425</v>
      </c>
      <c r="Q1654">
        <v>2000</v>
      </c>
      <c r="R1654">
        <v>41.7425</v>
      </c>
      <c r="S1654">
        <v>4092</v>
      </c>
    </row>
    <row r="1655" spans="2:19" x14ac:dyDescent="0.3">
      <c r="B1655">
        <v>2498.3290000000002</v>
      </c>
      <c r="C1655">
        <v>69.807000000000002</v>
      </c>
      <c r="D1655">
        <v>8.1499999999999993E-3</v>
      </c>
      <c r="E1655">
        <v>1.5010000000000001E-2</v>
      </c>
      <c r="N1655">
        <v>41.762900000000002</v>
      </c>
      <c r="O1655">
        <v>159</v>
      </c>
      <c r="P1655">
        <v>41.762900000000002</v>
      </c>
      <c r="Q1655">
        <v>2010</v>
      </c>
      <c r="R1655">
        <v>41.762900000000002</v>
      </c>
      <c r="S1655">
        <v>4106</v>
      </c>
    </row>
    <row r="1656" spans="2:19" x14ac:dyDescent="0.3">
      <c r="B1656">
        <v>2497.3649999999998</v>
      </c>
      <c r="C1656">
        <v>69.831000000000003</v>
      </c>
      <c r="D1656">
        <v>8.1399999999999997E-3</v>
      </c>
      <c r="E1656">
        <v>1.4999999999999999E-2</v>
      </c>
      <c r="N1656">
        <v>41.783299999999997</v>
      </c>
      <c r="O1656">
        <v>155</v>
      </c>
      <c r="P1656">
        <v>41.783299999999997</v>
      </c>
      <c r="Q1656">
        <v>2000</v>
      </c>
      <c r="R1656">
        <v>41.783299999999997</v>
      </c>
      <c r="S1656">
        <v>4110</v>
      </c>
    </row>
    <row r="1657" spans="2:19" x14ac:dyDescent="0.3">
      <c r="B1657">
        <v>2496.4</v>
      </c>
      <c r="C1657">
        <v>69.846999999999994</v>
      </c>
      <c r="D1657">
        <v>8.1399999999999997E-3</v>
      </c>
      <c r="E1657">
        <v>1.4999999999999999E-2</v>
      </c>
      <c r="N1657">
        <v>41.803699999999999</v>
      </c>
      <c r="O1657">
        <v>160</v>
      </c>
      <c r="P1657">
        <v>41.803699999999999</v>
      </c>
      <c r="Q1657">
        <v>2000</v>
      </c>
      <c r="R1657">
        <v>41.803699999999999</v>
      </c>
      <c r="S1657">
        <v>4117</v>
      </c>
    </row>
    <row r="1658" spans="2:19" x14ac:dyDescent="0.3">
      <c r="B1658">
        <v>2495.4360000000001</v>
      </c>
      <c r="C1658">
        <v>69.861999999999995</v>
      </c>
      <c r="D1658">
        <v>8.1399999999999997E-3</v>
      </c>
      <c r="E1658">
        <v>1.4999999999999999E-2</v>
      </c>
      <c r="N1658">
        <v>41.824100000000001</v>
      </c>
      <c r="O1658">
        <v>189</v>
      </c>
      <c r="P1658">
        <v>41.824100000000001</v>
      </c>
      <c r="Q1658">
        <v>2000</v>
      </c>
      <c r="R1658">
        <v>41.824100000000001</v>
      </c>
      <c r="S1658">
        <v>4114</v>
      </c>
    </row>
    <row r="1659" spans="2:19" x14ac:dyDescent="0.3">
      <c r="B1659">
        <v>2494.4720000000002</v>
      </c>
      <c r="C1659">
        <v>69.878</v>
      </c>
      <c r="D1659">
        <v>8.1300000000000001E-3</v>
      </c>
      <c r="E1659">
        <v>1.4999999999999999E-2</v>
      </c>
      <c r="N1659">
        <v>41.844499999999996</v>
      </c>
      <c r="O1659">
        <v>167</v>
      </c>
      <c r="P1659">
        <v>41.844499999999996</v>
      </c>
      <c r="Q1659">
        <v>2009</v>
      </c>
      <c r="R1659">
        <v>41.844499999999996</v>
      </c>
      <c r="S1659">
        <v>4110</v>
      </c>
    </row>
    <row r="1660" spans="2:19" x14ac:dyDescent="0.3">
      <c r="B1660">
        <v>2493.5079999999998</v>
      </c>
      <c r="C1660">
        <v>69.894999999999996</v>
      </c>
      <c r="D1660">
        <v>8.1300000000000001E-3</v>
      </c>
      <c r="E1660">
        <v>1.5010000000000001E-2</v>
      </c>
      <c r="N1660">
        <v>41.864899999999999</v>
      </c>
      <c r="O1660">
        <v>170</v>
      </c>
      <c r="P1660">
        <v>41.864899999999999</v>
      </c>
      <c r="Q1660">
        <v>2006</v>
      </c>
      <c r="R1660">
        <v>41.864899999999999</v>
      </c>
      <c r="S1660">
        <v>4096</v>
      </c>
    </row>
    <row r="1661" spans="2:19" x14ac:dyDescent="0.3">
      <c r="B1661">
        <v>2492.5430000000001</v>
      </c>
      <c r="C1661">
        <v>69.91</v>
      </c>
      <c r="D1661">
        <v>8.1300000000000001E-3</v>
      </c>
      <c r="E1661">
        <v>1.5010000000000001E-2</v>
      </c>
      <c r="N1661">
        <v>41.885300000000001</v>
      </c>
      <c r="O1661">
        <v>169</v>
      </c>
      <c r="P1661">
        <v>41.885300000000001</v>
      </c>
      <c r="Q1661">
        <v>2025</v>
      </c>
      <c r="R1661">
        <v>41.885300000000001</v>
      </c>
      <c r="S1661">
        <v>4101</v>
      </c>
    </row>
    <row r="1662" spans="2:19" x14ac:dyDescent="0.3">
      <c r="B1662">
        <v>2491.5790000000002</v>
      </c>
      <c r="C1662">
        <v>69.917000000000002</v>
      </c>
      <c r="D1662">
        <v>8.1300000000000001E-3</v>
      </c>
      <c r="E1662">
        <v>1.502E-2</v>
      </c>
      <c r="N1662">
        <v>41.905700000000003</v>
      </c>
      <c r="O1662">
        <v>175</v>
      </c>
      <c r="P1662">
        <v>41.905700000000003</v>
      </c>
      <c r="Q1662">
        <v>2007</v>
      </c>
      <c r="R1662">
        <v>41.905700000000003</v>
      </c>
      <c r="S1662">
        <v>4097</v>
      </c>
    </row>
    <row r="1663" spans="2:19" x14ac:dyDescent="0.3">
      <c r="B1663">
        <v>2490.6149999999998</v>
      </c>
      <c r="C1663">
        <v>69.918000000000006</v>
      </c>
      <c r="D1663">
        <v>8.1300000000000001E-3</v>
      </c>
      <c r="E1663">
        <v>1.502E-2</v>
      </c>
      <c r="N1663">
        <v>41.926099999999998</v>
      </c>
      <c r="O1663">
        <v>150</v>
      </c>
      <c r="P1663">
        <v>41.926099999999998</v>
      </c>
      <c r="Q1663">
        <v>2016</v>
      </c>
      <c r="R1663">
        <v>41.926099999999998</v>
      </c>
      <c r="S1663">
        <v>4101</v>
      </c>
    </row>
    <row r="1664" spans="2:19" x14ac:dyDescent="0.3">
      <c r="B1664">
        <v>2489.6509999999998</v>
      </c>
      <c r="C1664">
        <v>69.918000000000006</v>
      </c>
      <c r="D1664">
        <v>8.1200000000000005E-3</v>
      </c>
      <c r="E1664">
        <v>1.502E-2</v>
      </c>
      <c r="N1664">
        <v>41.9465</v>
      </c>
      <c r="O1664">
        <v>143</v>
      </c>
      <c r="P1664">
        <v>41.9465</v>
      </c>
      <c r="Q1664">
        <v>2005</v>
      </c>
      <c r="R1664">
        <v>41.9465</v>
      </c>
      <c r="S1664">
        <v>4089</v>
      </c>
    </row>
    <row r="1665" spans="2:19" x14ac:dyDescent="0.3">
      <c r="B1665">
        <v>2488.6869999999999</v>
      </c>
      <c r="C1665">
        <v>69.921999999999997</v>
      </c>
      <c r="D1665">
        <v>8.1200000000000005E-3</v>
      </c>
      <c r="E1665">
        <v>1.502E-2</v>
      </c>
      <c r="N1665">
        <v>41.966900000000003</v>
      </c>
      <c r="O1665">
        <v>168</v>
      </c>
      <c r="P1665">
        <v>41.966900000000003</v>
      </c>
      <c r="Q1665">
        <v>2000</v>
      </c>
      <c r="R1665">
        <v>41.966900000000003</v>
      </c>
      <c r="S1665">
        <v>4084</v>
      </c>
    </row>
    <row r="1666" spans="2:19" x14ac:dyDescent="0.3">
      <c r="B1666">
        <v>2487.7220000000002</v>
      </c>
      <c r="C1666">
        <v>69.924999999999997</v>
      </c>
      <c r="D1666">
        <v>8.1200000000000005E-3</v>
      </c>
      <c r="E1666">
        <v>1.502E-2</v>
      </c>
      <c r="N1666">
        <v>41.987299999999998</v>
      </c>
      <c r="O1666">
        <v>160</v>
      </c>
      <c r="P1666">
        <v>41.987299999999998</v>
      </c>
      <c r="Q1666">
        <v>2000</v>
      </c>
      <c r="R1666">
        <v>41.987299999999998</v>
      </c>
      <c r="S1666">
        <v>4090</v>
      </c>
    </row>
    <row r="1667" spans="2:19" x14ac:dyDescent="0.3">
      <c r="B1667">
        <v>2486.7579999999998</v>
      </c>
      <c r="C1667">
        <v>69.921999999999997</v>
      </c>
      <c r="D1667">
        <v>8.1200000000000005E-3</v>
      </c>
      <c r="E1667">
        <v>1.502E-2</v>
      </c>
      <c r="N1667">
        <v>42.0077</v>
      </c>
      <c r="O1667">
        <v>164</v>
      </c>
      <c r="P1667">
        <v>42.0077</v>
      </c>
      <c r="Q1667">
        <v>2005</v>
      </c>
      <c r="R1667">
        <v>42.0077</v>
      </c>
      <c r="S1667">
        <v>4083</v>
      </c>
    </row>
    <row r="1668" spans="2:19" x14ac:dyDescent="0.3">
      <c r="B1668">
        <v>2485.7939999999999</v>
      </c>
      <c r="C1668">
        <v>69.915999999999997</v>
      </c>
      <c r="D1668">
        <v>8.1099999999999992E-3</v>
      </c>
      <c r="E1668">
        <v>1.5010000000000001E-2</v>
      </c>
      <c r="N1668">
        <v>42.028100000000002</v>
      </c>
      <c r="O1668">
        <v>171</v>
      </c>
      <c r="P1668">
        <v>42.028100000000002</v>
      </c>
      <c r="Q1668">
        <v>2000</v>
      </c>
      <c r="R1668">
        <v>42.028100000000002</v>
      </c>
      <c r="S1668">
        <v>4098</v>
      </c>
    </row>
    <row r="1669" spans="2:19" x14ac:dyDescent="0.3">
      <c r="B1669">
        <v>2484.83</v>
      </c>
      <c r="C1669">
        <v>69.918000000000006</v>
      </c>
      <c r="D1669">
        <v>8.1099999999999992E-3</v>
      </c>
      <c r="E1669">
        <v>1.4999999999999999E-2</v>
      </c>
      <c r="N1669">
        <v>42.048499999999997</v>
      </c>
      <c r="O1669">
        <v>138</v>
      </c>
      <c r="P1669">
        <v>42.048499999999997</v>
      </c>
      <c r="Q1669">
        <v>2020</v>
      </c>
      <c r="R1669">
        <v>42.048499999999997</v>
      </c>
      <c r="S1669">
        <v>4085</v>
      </c>
    </row>
    <row r="1670" spans="2:19" x14ac:dyDescent="0.3">
      <c r="B1670">
        <v>2483.8649999999998</v>
      </c>
      <c r="C1670">
        <v>69.932000000000002</v>
      </c>
      <c r="D1670">
        <v>8.1099999999999992E-3</v>
      </c>
      <c r="E1670">
        <v>1.498E-2</v>
      </c>
      <c r="N1670">
        <v>42.068899999999999</v>
      </c>
      <c r="O1670">
        <v>170</v>
      </c>
      <c r="P1670">
        <v>42.068899999999999</v>
      </c>
      <c r="Q1670">
        <v>2000</v>
      </c>
      <c r="R1670">
        <v>42.068899999999999</v>
      </c>
      <c r="S1670">
        <v>4080</v>
      </c>
    </row>
    <row r="1671" spans="2:19" x14ac:dyDescent="0.3">
      <c r="B1671">
        <v>2482.9009999999998</v>
      </c>
      <c r="C1671">
        <v>69.951999999999998</v>
      </c>
      <c r="D1671">
        <v>8.0999999999999996E-3</v>
      </c>
      <c r="E1671">
        <v>1.4970000000000001E-2</v>
      </c>
      <c r="N1671">
        <v>42.089300000000001</v>
      </c>
      <c r="O1671">
        <v>148</v>
      </c>
      <c r="P1671">
        <v>42.089300000000001</v>
      </c>
      <c r="Q1671">
        <v>2000</v>
      </c>
      <c r="R1671">
        <v>42.089300000000001</v>
      </c>
      <c r="S1671">
        <v>4090</v>
      </c>
    </row>
    <row r="1672" spans="2:19" x14ac:dyDescent="0.3">
      <c r="B1672">
        <v>2481.9369999999999</v>
      </c>
      <c r="C1672">
        <v>69.972999999999999</v>
      </c>
      <c r="D1672">
        <v>8.0999999999999996E-3</v>
      </c>
      <c r="E1672">
        <v>1.4970000000000001E-2</v>
      </c>
      <c r="N1672">
        <v>42.109699999999997</v>
      </c>
      <c r="O1672">
        <v>149</v>
      </c>
      <c r="P1672">
        <v>42.109699999999997</v>
      </c>
      <c r="Q1672">
        <v>2007</v>
      </c>
      <c r="R1672">
        <v>42.109699999999997</v>
      </c>
      <c r="S1672">
        <v>4086</v>
      </c>
    </row>
    <row r="1673" spans="2:19" x14ac:dyDescent="0.3">
      <c r="B1673">
        <v>2480.973</v>
      </c>
      <c r="C1673">
        <v>69.988</v>
      </c>
      <c r="D1673">
        <v>8.0999999999999996E-3</v>
      </c>
      <c r="E1673">
        <v>1.4970000000000001E-2</v>
      </c>
      <c r="N1673">
        <v>42.130099999999999</v>
      </c>
      <c r="O1673">
        <v>144</v>
      </c>
      <c r="P1673">
        <v>42.130099999999999</v>
      </c>
      <c r="Q1673">
        <v>2011</v>
      </c>
      <c r="R1673">
        <v>42.130099999999999</v>
      </c>
      <c r="S1673">
        <v>4085</v>
      </c>
    </row>
    <row r="1674" spans="2:19" x14ac:dyDescent="0.3">
      <c r="B1674">
        <v>2480.009</v>
      </c>
      <c r="C1674">
        <v>69.998000000000005</v>
      </c>
      <c r="D1674">
        <v>8.1099999999999992E-3</v>
      </c>
      <c r="E1674">
        <v>1.4970000000000001E-2</v>
      </c>
      <c r="N1674">
        <v>42.150500000000001</v>
      </c>
      <c r="O1674">
        <v>172</v>
      </c>
      <c r="P1674">
        <v>42.150500000000001</v>
      </c>
      <c r="Q1674">
        <v>2000</v>
      </c>
      <c r="R1674">
        <v>42.150500000000001</v>
      </c>
      <c r="S1674">
        <v>4081</v>
      </c>
    </row>
    <row r="1675" spans="2:19" x14ac:dyDescent="0.3">
      <c r="B1675">
        <v>2479.0439999999999</v>
      </c>
      <c r="C1675">
        <v>70.006</v>
      </c>
      <c r="D1675">
        <v>8.1099999999999992E-3</v>
      </c>
      <c r="E1675">
        <v>1.498E-2</v>
      </c>
      <c r="N1675">
        <v>42.170900000000003</v>
      </c>
      <c r="O1675">
        <v>145</v>
      </c>
      <c r="P1675">
        <v>42.170900000000003</v>
      </c>
      <c r="Q1675">
        <v>2012</v>
      </c>
      <c r="R1675">
        <v>42.170900000000003</v>
      </c>
      <c r="S1675">
        <v>4089</v>
      </c>
    </row>
    <row r="1676" spans="2:19" x14ac:dyDescent="0.3">
      <c r="B1676">
        <v>2478.08</v>
      </c>
      <c r="C1676">
        <v>70.022000000000006</v>
      </c>
      <c r="D1676">
        <v>8.1099999999999992E-3</v>
      </c>
      <c r="E1676">
        <v>1.499E-2</v>
      </c>
      <c r="N1676">
        <v>42.191299999999998</v>
      </c>
      <c r="O1676">
        <v>127</v>
      </c>
      <c r="P1676">
        <v>42.191299999999998</v>
      </c>
      <c r="Q1676">
        <v>2000</v>
      </c>
      <c r="R1676">
        <v>42.191299999999998</v>
      </c>
      <c r="S1676">
        <v>4090</v>
      </c>
    </row>
    <row r="1677" spans="2:19" x14ac:dyDescent="0.3">
      <c r="B1677">
        <v>2477.116</v>
      </c>
      <c r="C1677">
        <v>70.052000000000007</v>
      </c>
      <c r="D1677">
        <v>8.1099999999999992E-3</v>
      </c>
      <c r="E1677">
        <v>1.499E-2</v>
      </c>
      <c r="N1677">
        <v>42.2117</v>
      </c>
      <c r="O1677">
        <v>155</v>
      </c>
      <c r="P1677">
        <v>42.2117</v>
      </c>
      <c r="Q1677">
        <v>2006</v>
      </c>
      <c r="R1677">
        <v>42.2117</v>
      </c>
      <c r="S1677">
        <v>4098</v>
      </c>
    </row>
    <row r="1678" spans="2:19" x14ac:dyDescent="0.3">
      <c r="B1678">
        <v>2476.152</v>
      </c>
      <c r="C1678">
        <v>70.094999999999999</v>
      </c>
      <c r="D1678">
        <v>8.1099999999999992E-3</v>
      </c>
      <c r="E1678">
        <v>1.4999999999999999E-2</v>
      </c>
      <c r="N1678">
        <v>42.232100000000003</v>
      </c>
      <c r="O1678">
        <v>152</v>
      </c>
      <c r="P1678">
        <v>42.232100000000003</v>
      </c>
      <c r="Q1678">
        <v>2000</v>
      </c>
      <c r="R1678">
        <v>42.232100000000003</v>
      </c>
      <c r="S1678">
        <v>4088</v>
      </c>
    </row>
    <row r="1679" spans="2:19" x14ac:dyDescent="0.3">
      <c r="B1679">
        <v>2475.1869999999999</v>
      </c>
      <c r="C1679">
        <v>70.144000000000005</v>
      </c>
      <c r="D1679">
        <v>8.1099999999999992E-3</v>
      </c>
      <c r="E1679">
        <v>1.4999999999999999E-2</v>
      </c>
      <c r="N1679">
        <v>42.252499999999998</v>
      </c>
      <c r="O1679">
        <v>159</v>
      </c>
      <c r="P1679">
        <v>42.252499999999998</v>
      </c>
      <c r="Q1679">
        <v>2011</v>
      </c>
      <c r="R1679">
        <v>42.252499999999998</v>
      </c>
      <c r="S1679">
        <v>4088</v>
      </c>
    </row>
    <row r="1680" spans="2:19" x14ac:dyDescent="0.3">
      <c r="B1680">
        <v>2474.223</v>
      </c>
      <c r="C1680">
        <v>70.192999999999998</v>
      </c>
      <c r="D1680">
        <v>8.1099999999999992E-3</v>
      </c>
      <c r="E1680">
        <v>1.499E-2</v>
      </c>
      <c r="N1680">
        <v>42.2729</v>
      </c>
      <c r="O1680">
        <v>159</v>
      </c>
      <c r="P1680">
        <v>42.2729</v>
      </c>
      <c r="Q1680">
        <v>2010</v>
      </c>
      <c r="R1680">
        <v>42.2729</v>
      </c>
      <c r="S1680">
        <v>4115</v>
      </c>
    </row>
    <row r="1681" spans="2:19" x14ac:dyDescent="0.3">
      <c r="B1681">
        <v>2473.259</v>
      </c>
      <c r="C1681">
        <v>70.236999999999995</v>
      </c>
      <c r="D1681">
        <v>8.1099999999999992E-3</v>
      </c>
      <c r="E1681">
        <v>1.499E-2</v>
      </c>
      <c r="N1681">
        <v>42.293300000000002</v>
      </c>
      <c r="O1681">
        <v>167</v>
      </c>
      <c r="P1681">
        <v>42.293300000000002</v>
      </c>
      <c r="Q1681">
        <v>2014</v>
      </c>
      <c r="R1681">
        <v>42.293300000000002</v>
      </c>
      <c r="S1681">
        <v>4108</v>
      </c>
    </row>
    <row r="1682" spans="2:19" x14ac:dyDescent="0.3">
      <c r="B1682">
        <v>2472.2950000000001</v>
      </c>
      <c r="C1682">
        <v>70.269000000000005</v>
      </c>
      <c r="D1682">
        <v>8.1099999999999992E-3</v>
      </c>
      <c r="E1682">
        <v>1.499E-2</v>
      </c>
      <c r="N1682">
        <v>42.313699999999997</v>
      </c>
      <c r="O1682">
        <v>173</v>
      </c>
      <c r="P1682">
        <v>42.313699999999997</v>
      </c>
      <c r="Q1682">
        <v>2018</v>
      </c>
      <c r="R1682">
        <v>42.313699999999997</v>
      </c>
      <c r="S1682">
        <v>4106</v>
      </c>
    </row>
    <row r="1683" spans="2:19" x14ac:dyDescent="0.3">
      <c r="B1683">
        <v>2471.33</v>
      </c>
      <c r="C1683">
        <v>70.290999999999997</v>
      </c>
      <c r="D1683">
        <v>8.1099999999999992E-3</v>
      </c>
      <c r="E1683">
        <v>1.499E-2</v>
      </c>
      <c r="N1683">
        <v>42.334099999999999</v>
      </c>
      <c r="O1683">
        <v>164</v>
      </c>
      <c r="P1683">
        <v>42.334099999999999</v>
      </c>
      <c r="Q1683">
        <v>2038</v>
      </c>
      <c r="R1683">
        <v>42.334099999999999</v>
      </c>
      <c r="S1683">
        <v>4111</v>
      </c>
    </row>
    <row r="1684" spans="2:19" x14ac:dyDescent="0.3">
      <c r="B1684">
        <v>2470.366</v>
      </c>
      <c r="C1684">
        <v>70.311000000000007</v>
      </c>
      <c r="D1684">
        <v>8.1099999999999992E-3</v>
      </c>
      <c r="E1684">
        <v>1.498E-2</v>
      </c>
      <c r="N1684">
        <v>42.354500000000002</v>
      </c>
      <c r="O1684">
        <v>148</v>
      </c>
      <c r="P1684">
        <v>42.354500000000002</v>
      </c>
      <c r="Q1684">
        <v>2045</v>
      </c>
      <c r="R1684">
        <v>42.354500000000002</v>
      </c>
      <c r="S1684">
        <v>4108</v>
      </c>
    </row>
    <row r="1685" spans="2:19" x14ac:dyDescent="0.3">
      <c r="B1685">
        <v>2469.402</v>
      </c>
      <c r="C1685">
        <v>70.337000000000003</v>
      </c>
      <c r="D1685">
        <v>8.1099999999999992E-3</v>
      </c>
      <c r="E1685">
        <v>1.498E-2</v>
      </c>
      <c r="N1685">
        <v>42.374899999999997</v>
      </c>
      <c r="O1685">
        <v>165</v>
      </c>
      <c r="P1685">
        <v>42.374899999999997</v>
      </c>
      <c r="Q1685">
        <v>2053</v>
      </c>
      <c r="R1685">
        <v>42.374899999999997</v>
      </c>
      <c r="S1685">
        <v>4119</v>
      </c>
    </row>
    <row r="1686" spans="2:19" x14ac:dyDescent="0.3">
      <c r="B1686">
        <v>2468.4380000000001</v>
      </c>
      <c r="C1686">
        <v>70.364999999999995</v>
      </c>
      <c r="D1686">
        <v>8.0999999999999996E-3</v>
      </c>
      <c r="E1686">
        <v>1.498E-2</v>
      </c>
      <c r="N1686">
        <v>42.395299999999999</v>
      </c>
      <c r="O1686">
        <v>172</v>
      </c>
      <c r="P1686">
        <v>42.395299999999999</v>
      </c>
      <c r="Q1686">
        <v>2056</v>
      </c>
      <c r="R1686">
        <v>42.395299999999999</v>
      </c>
      <c r="S1686">
        <v>4158</v>
      </c>
    </row>
    <row r="1687" spans="2:19" x14ac:dyDescent="0.3">
      <c r="B1687">
        <v>2467.473</v>
      </c>
      <c r="C1687">
        <v>70.384</v>
      </c>
      <c r="D1687">
        <v>8.0999999999999996E-3</v>
      </c>
      <c r="E1687">
        <v>1.498E-2</v>
      </c>
      <c r="N1687">
        <v>42.415700000000001</v>
      </c>
      <c r="O1687">
        <v>169</v>
      </c>
      <c r="P1687">
        <v>42.415700000000001</v>
      </c>
      <c r="Q1687">
        <v>2063</v>
      </c>
      <c r="R1687">
        <v>42.415700000000001</v>
      </c>
      <c r="S1687">
        <v>4168</v>
      </c>
    </row>
    <row r="1688" spans="2:19" x14ac:dyDescent="0.3">
      <c r="B1688">
        <v>2466.509</v>
      </c>
      <c r="C1688">
        <v>70.385999999999996</v>
      </c>
      <c r="D1688">
        <v>8.0999999999999996E-3</v>
      </c>
      <c r="E1688">
        <v>1.499E-2</v>
      </c>
      <c r="N1688">
        <v>42.436100000000003</v>
      </c>
      <c r="O1688">
        <v>170</v>
      </c>
      <c r="P1688">
        <v>42.436100000000003</v>
      </c>
      <c r="Q1688">
        <v>2069</v>
      </c>
      <c r="R1688">
        <v>42.436100000000003</v>
      </c>
      <c r="S1688">
        <v>4250</v>
      </c>
    </row>
    <row r="1689" spans="2:19" x14ac:dyDescent="0.3">
      <c r="B1689">
        <v>2465.5450000000001</v>
      </c>
      <c r="C1689">
        <v>70.373999999999995</v>
      </c>
      <c r="D1689">
        <v>8.0999999999999996E-3</v>
      </c>
      <c r="E1689">
        <v>1.499E-2</v>
      </c>
      <c r="N1689">
        <v>42.456499999999998</v>
      </c>
      <c r="O1689">
        <v>162</v>
      </c>
      <c r="P1689">
        <v>42.456499999999998</v>
      </c>
      <c r="Q1689">
        <v>2059</v>
      </c>
      <c r="R1689">
        <v>42.456499999999998</v>
      </c>
      <c r="S1689">
        <v>4256</v>
      </c>
    </row>
    <row r="1690" spans="2:19" x14ac:dyDescent="0.3">
      <c r="B1690">
        <v>2464.5810000000001</v>
      </c>
      <c r="C1690">
        <v>70.355000000000004</v>
      </c>
      <c r="D1690">
        <v>8.09E-3</v>
      </c>
      <c r="E1690">
        <v>1.499E-2</v>
      </c>
      <c r="N1690">
        <v>42.476900000000001</v>
      </c>
      <c r="O1690">
        <v>155</v>
      </c>
      <c r="P1690">
        <v>42.476900000000001</v>
      </c>
      <c r="Q1690">
        <v>2030</v>
      </c>
      <c r="R1690">
        <v>42.476900000000001</v>
      </c>
      <c r="S1690">
        <v>4193</v>
      </c>
    </row>
    <row r="1691" spans="2:19" x14ac:dyDescent="0.3">
      <c r="B1691">
        <v>2463.616</v>
      </c>
      <c r="C1691">
        <v>70.334000000000003</v>
      </c>
      <c r="D1691">
        <v>8.0999999999999996E-3</v>
      </c>
      <c r="E1691">
        <v>1.499E-2</v>
      </c>
      <c r="N1691">
        <v>42.497300000000003</v>
      </c>
      <c r="O1691">
        <v>161</v>
      </c>
      <c r="P1691">
        <v>42.497300000000003</v>
      </c>
      <c r="Q1691">
        <v>2017</v>
      </c>
      <c r="R1691">
        <v>42.497300000000003</v>
      </c>
      <c r="S1691">
        <v>4157</v>
      </c>
    </row>
    <row r="1692" spans="2:19" x14ac:dyDescent="0.3">
      <c r="B1692">
        <v>2462.652</v>
      </c>
      <c r="C1692">
        <v>70.313000000000002</v>
      </c>
      <c r="D1692">
        <v>8.0999999999999996E-3</v>
      </c>
      <c r="E1692">
        <v>1.4999999999999999E-2</v>
      </c>
      <c r="N1692">
        <v>42.517699999999998</v>
      </c>
      <c r="O1692">
        <v>172</v>
      </c>
      <c r="P1692">
        <v>42.517699999999998</v>
      </c>
      <c r="Q1692">
        <v>2004</v>
      </c>
      <c r="R1692">
        <v>42.517699999999998</v>
      </c>
      <c r="S1692">
        <v>4161</v>
      </c>
    </row>
    <row r="1693" spans="2:19" x14ac:dyDescent="0.3">
      <c r="B1693">
        <v>2461.6880000000001</v>
      </c>
      <c r="C1693">
        <v>70.287999999999997</v>
      </c>
      <c r="D1693">
        <v>8.0999999999999996E-3</v>
      </c>
      <c r="E1693">
        <v>1.5010000000000001E-2</v>
      </c>
      <c r="N1693">
        <v>42.5381</v>
      </c>
      <c r="O1693">
        <v>167</v>
      </c>
      <c r="P1693">
        <v>42.5381</v>
      </c>
      <c r="Q1693">
        <v>2013</v>
      </c>
      <c r="R1693">
        <v>42.5381</v>
      </c>
      <c r="S1693">
        <v>4184</v>
      </c>
    </row>
    <row r="1694" spans="2:19" x14ac:dyDescent="0.3">
      <c r="B1694">
        <v>2460.7240000000002</v>
      </c>
      <c r="C1694">
        <v>70.257999999999996</v>
      </c>
      <c r="D1694">
        <v>8.0999999999999996E-3</v>
      </c>
      <c r="E1694">
        <v>1.502E-2</v>
      </c>
      <c r="N1694">
        <v>42.558500000000002</v>
      </c>
      <c r="O1694">
        <v>144</v>
      </c>
      <c r="P1694">
        <v>42.558500000000002</v>
      </c>
      <c r="Q1694">
        <v>2011</v>
      </c>
      <c r="R1694">
        <v>42.558500000000002</v>
      </c>
      <c r="S1694">
        <v>4157</v>
      </c>
    </row>
    <row r="1695" spans="2:19" x14ac:dyDescent="0.3">
      <c r="B1695">
        <v>2459.7600000000002</v>
      </c>
      <c r="C1695">
        <v>70.22</v>
      </c>
      <c r="D1695">
        <v>8.0999999999999996E-3</v>
      </c>
      <c r="E1695">
        <v>1.502E-2</v>
      </c>
      <c r="N1695">
        <v>42.578899999999997</v>
      </c>
      <c r="O1695">
        <v>161</v>
      </c>
      <c r="P1695">
        <v>42.578899999999997</v>
      </c>
      <c r="Q1695">
        <v>2010</v>
      </c>
      <c r="R1695">
        <v>42.578899999999997</v>
      </c>
      <c r="S1695">
        <v>4166</v>
      </c>
    </row>
    <row r="1696" spans="2:19" x14ac:dyDescent="0.3">
      <c r="B1696">
        <v>2458.7950000000001</v>
      </c>
      <c r="C1696">
        <v>70.174000000000007</v>
      </c>
      <c r="D1696">
        <v>8.0999999999999996E-3</v>
      </c>
      <c r="E1696">
        <v>1.502E-2</v>
      </c>
      <c r="N1696">
        <v>42.599299999999999</v>
      </c>
      <c r="O1696">
        <v>149</v>
      </c>
      <c r="P1696">
        <v>42.599299999999999</v>
      </c>
      <c r="Q1696">
        <v>2019</v>
      </c>
      <c r="R1696">
        <v>42.599299999999999</v>
      </c>
      <c r="S1696">
        <v>4128</v>
      </c>
    </row>
    <row r="1697" spans="2:19" x14ac:dyDescent="0.3">
      <c r="B1697">
        <v>2457.8310000000001</v>
      </c>
      <c r="C1697">
        <v>70.119</v>
      </c>
      <c r="D1697">
        <v>8.0999999999999996E-3</v>
      </c>
      <c r="E1697">
        <v>1.502E-2</v>
      </c>
      <c r="N1697">
        <v>42.619700000000002</v>
      </c>
      <c r="O1697">
        <v>163</v>
      </c>
      <c r="P1697">
        <v>42.619700000000002</v>
      </c>
      <c r="Q1697">
        <v>2000</v>
      </c>
      <c r="R1697">
        <v>42.619700000000002</v>
      </c>
      <c r="S1697">
        <v>4108</v>
      </c>
    </row>
    <row r="1698" spans="2:19" x14ac:dyDescent="0.3">
      <c r="B1698">
        <v>2456.8670000000002</v>
      </c>
      <c r="C1698">
        <v>70.051000000000002</v>
      </c>
      <c r="D1698">
        <v>8.0999999999999996E-3</v>
      </c>
      <c r="E1698">
        <v>1.502E-2</v>
      </c>
      <c r="N1698">
        <v>42.640099999999997</v>
      </c>
      <c r="O1698">
        <v>161</v>
      </c>
      <c r="P1698">
        <v>42.640099999999997</v>
      </c>
      <c r="Q1698">
        <v>2025</v>
      </c>
      <c r="R1698">
        <v>42.640099999999997</v>
      </c>
      <c r="S1698">
        <v>4096</v>
      </c>
    </row>
    <row r="1699" spans="2:19" x14ac:dyDescent="0.3">
      <c r="B1699">
        <v>2455.9029999999998</v>
      </c>
      <c r="C1699">
        <v>69.977000000000004</v>
      </c>
      <c r="D1699">
        <v>8.0999999999999996E-3</v>
      </c>
      <c r="E1699">
        <v>1.5010000000000001E-2</v>
      </c>
      <c r="N1699">
        <v>42.660499999999999</v>
      </c>
      <c r="O1699">
        <v>165</v>
      </c>
      <c r="P1699">
        <v>42.660499999999999</v>
      </c>
      <c r="Q1699">
        <v>2008</v>
      </c>
      <c r="R1699">
        <v>42.660499999999999</v>
      </c>
      <c r="S1699">
        <v>4099</v>
      </c>
    </row>
    <row r="1700" spans="2:19" x14ac:dyDescent="0.3">
      <c r="B1700">
        <v>2454.9380000000001</v>
      </c>
      <c r="C1700">
        <v>69.908000000000001</v>
      </c>
      <c r="D1700">
        <v>8.0999999999999996E-3</v>
      </c>
      <c r="E1700">
        <v>1.4999999999999999E-2</v>
      </c>
      <c r="N1700">
        <v>42.680900000000001</v>
      </c>
      <c r="O1700">
        <v>154</v>
      </c>
      <c r="P1700">
        <v>42.680900000000001</v>
      </c>
      <c r="Q1700">
        <v>2001</v>
      </c>
      <c r="R1700">
        <v>42.680900000000001</v>
      </c>
      <c r="S1700">
        <v>4101</v>
      </c>
    </row>
    <row r="1701" spans="2:19" x14ac:dyDescent="0.3">
      <c r="B1701">
        <v>2453.9740000000002</v>
      </c>
      <c r="C1701">
        <v>69.863</v>
      </c>
      <c r="D1701">
        <v>8.0999999999999996E-3</v>
      </c>
      <c r="E1701">
        <v>1.499E-2</v>
      </c>
      <c r="N1701">
        <v>42.701300000000003</v>
      </c>
      <c r="O1701">
        <v>154</v>
      </c>
      <c r="P1701">
        <v>42.701300000000003</v>
      </c>
      <c r="Q1701">
        <v>2001</v>
      </c>
      <c r="R1701">
        <v>42.701300000000003</v>
      </c>
      <c r="S1701">
        <v>4093</v>
      </c>
    </row>
    <row r="1702" spans="2:19" x14ac:dyDescent="0.3">
      <c r="B1702">
        <v>2453.0100000000002</v>
      </c>
      <c r="C1702">
        <v>69.855000000000004</v>
      </c>
      <c r="D1702">
        <v>8.09E-3</v>
      </c>
      <c r="E1702">
        <v>1.4970000000000001E-2</v>
      </c>
      <c r="N1702">
        <v>42.721699999999998</v>
      </c>
      <c r="O1702">
        <v>153</v>
      </c>
      <c r="P1702">
        <v>42.721699999999998</v>
      </c>
      <c r="Q1702">
        <v>2001</v>
      </c>
      <c r="R1702">
        <v>42.721699999999998</v>
      </c>
      <c r="S1702">
        <v>4086</v>
      </c>
    </row>
    <row r="1703" spans="2:19" x14ac:dyDescent="0.3">
      <c r="B1703">
        <v>2452.0459999999998</v>
      </c>
      <c r="C1703">
        <v>69.882000000000005</v>
      </c>
      <c r="D1703">
        <v>8.09E-3</v>
      </c>
      <c r="E1703">
        <v>1.4959999999999999E-2</v>
      </c>
      <c r="N1703">
        <v>42.742100000000001</v>
      </c>
      <c r="O1703">
        <v>163</v>
      </c>
      <c r="P1703">
        <v>42.742100000000001</v>
      </c>
      <c r="Q1703">
        <v>2035</v>
      </c>
      <c r="R1703">
        <v>42.742100000000001</v>
      </c>
      <c r="S1703">
        <v>4119</v>
      </c>
    </row>
    <row r="1704" spans="2:19" x14ac:dyDescent="0.3">
      <c r="B1704">
        <v>2451.0819999999999</v>
      </c>
      <c r="C1704">
        <v>69.933999999999997</v>
      </c>
      <c r="D1704">
        <v>8.09E-3</v>
      </c>
      <c r="E1704">
        <v>1.495E-2</v>
      </c>
      <c r="N1704">
        <v>42.762500000000003</v>
      </c>
      <c r="O1704">
        <v>195</v>
      </c>
      <c r="P1704">
        <v>42.762500000000003</v>
      </c>
      <c r="Q1704">
        <v>2032</v>
      </c>
      <c r="R1704">
        <v>42.762500000000003</v>
      </c>
      <c r="S1704">
        <v>4113</v>
      </c>
    </row>
    <row r="1705" spans="2:19" x14ac:dyDescent="0.3">
      <c r="B1705">
        <v>2450.1170000000002</v>
      </c>
      <c r="C1705">
        <v>69.991</v>
      </c>
      <c r="D1705">
        <v>8.09E-3</v>
      </c>
      <c r="E1705">
        <v>1.495E-2</v>
      </c>
      <c r="N1705">
        <v>42.782899999999998</v>
      </c>
      <c r="O1705">
        <v>160</v>
      </c>
      <c r="P1705">
        <v>42.782899999999998</v>
      </c>
      <c r="Q1705">
        <v>2031</v>
      </c>
      <c r="R1705">
        <v>42.782899999999998</v>
      </c>
      <c r="S1705">
        <v>4119</v>
      </c>
    </row>
    <row r="1706" spans="2:19" x14ac:dyDescent="0.3">
      <c r="B1706">
        <v>2449.1529999999998</v>
      </c>
      <c r="C1706">
        <v>70.033000000000001</v>
      </c>
      <c r="D1706">
        <v>8.09E-3</v>
      </c>
      <c r="E1706">
        <v>1.4959999999999999E-2</v>
      </c>
      <c r="N1706">
        <v>42.8033</v>
      </c>
      <c r="O1706">
        <v>183</v>
      </c>
      <c r="P1706">
        <v>42.8033</v>
      </c>
      <c r="Q1706">
        <v>2024</v>
      </c>
      <c r="R1706">
        <v>42.8033</v>
      </c>
      <c r="S1706">
        <v>4110</v>
      </c>
    </row>
    <row r="1707" spans="2:19" x14ac:dyDescent="0.3">
      <c r="B1707">
        <v>2448.1889999999999</v>
      </c>
      <c r="C1707">
        <v>70.055999999999997</v>
      </c>
      <c r="D1707">
        <v>8.09E-3</v>
      </c>
      <c r="E1707">
        <v>1.4970000000000001E-2</v>
      </c>
      <c r="N1707">
        <v>42.823700000000002</v>
      </c>
      <c r="O1707">
        <v>189</v>
      </c>
      <c r="P1707">
        <v>42.823700000000002</v>
      </c>
      <c r="Q1707">
        <v>2036</v>
      </c>
      <c r="R1707">
        <v>42.823700000000002</v>
      </c>
      <c r="S1707">
        <v>4099</v>
      </c>
    </row>
    <row r="1708" spans="2:19" x14ac:dyDescent="0.3">
      <c r="B1708">
        <v>2447.2249999999999</v>
      </c>
      <c r="C1708">
        <v>70.070999999999998</v>
      </c>
      <c r="D1708">
        <v>8.09E-3</v>
      </c>
      <c r="E1708">
        <v>1.498E-2</v>
      </c>
      <c r="N1708">
        <v>42.844099999999997</v>
      </c>
      <c r="O1708">
        <v>161</v>
      </c>
      <c r="P1708">
        <v>42.844099999999997</v>
      </c>
      <c r="Q1708">
        <v>2038</v>
      </c>
      <c r="R1708">
        <v>42.844099999999997</v>
      </c>
      <c r="S1708">
        <v>4113</v>
      </c>
    </row>
    <row r="1709" spans="2:19" x14ac:dyDescent="0.3">
      <c r="B1709">
        <v>2446.2600000000002</v>
      </c>
      <c r="C1709">
        <v>70.093000000000004</v>
      </c>
      <c r="D1709">
        <v>8.09E-3</v>
      </c>
      <c r="E1709">
        <v>1.499E-2</v>
      </c>
      <c r="N1709">
        <v>42.8645</v>
      </c>
      <c r="O1709">
        <v>187</v>
      </c>
      <c r="P1709">
        <v>42.8645</v>
      </c>
      <c r="Q1709">
        <v>2048</v>
      </c>
      <c r="R1709">
        <v>42.8645</v>
      </c>
      <c r="S1709">
        <v>4104</v>
      </c>
    </row>
    <row r="1710" spans="2:19" x14ac:dyDescent="0.3">
      <c r="B1710">
        <v>2445.2959999999998</v>
      </c>
      <c r="C1710">
        <v>70.126000000000005</v>
      </c>
      <c r="D1710">
        <v>8.09E-3</v>
      </c>
      <c r="E1710">
        <v>1.499E-2</v>
      </c>
      <c r="N1710">
        <v>42.884900000000002</v>
      </c>
      <c r="O1710">
        <v>179</v>
      </c>
      <c r="P1710">
        <v>42.884900000000002</v>
      </c>
      <c r="Q1710">
        <v>2013</v>
      </c>
      <c r="R1710">
        <v>42.884900000000002</v>
      </c>
      <c r="S1710">
        <v>4114</v>
      </c>
    </row>
    <row r="1711" spans="2:19" x14ac:dyDescent="0.3">
      <c r="B1711">
        <v>2444.3319999999999</v>
      </c>
      <c r="C1711">
        <v>70.167000000000002</v>
      </c>
      <c r="D1711">
        <v>8.0999999999999996E-3</v>
      </c>
      <c r="E1711">
        <v>1.4999999999999999E-2</v>
      </c>
      <c r="N1711">
        <v>42.905299999999997</v>
      </c>
      <c r="O1711">
        <v>168</v>
      </c>
      <c r="P1711">
        <v>42.905299999999997</v>
      </c>
      <c r="Q1711">
        <v>2039</v>
      </c>
      <c r="R1711">
        <v>42.905299999999997</v>
      </c>
      <c r="S1711">
        <v>4116</v>
      </c>
    </row>
    <row r="1712" spans="2:19" x14ac:dyDescent="0.3">
      <c r="B1712">
        <v>2443.3679999999999</v>
      </c>
      <c r="C1712">
        <v>70.206999999999994</v>
      </c>
      <c r="D1712">
        <v>8.0999999999999996E-3</v>
      </c>
      <c r="E1712">
        <v>1.4999999999999999E-2</v>
      </c>
      <c r="N1712">
        <v>42.925699999999999</v>
      </c>
      <c r="O1712">
        <v>183</v>
      </c>
      <c r="P1712">
        <v>42.925699999999999</v>
      </c>
      <c r="Q1712">
        <v>2034</v>
      </c>
      <c r="R1712">
        <v>42.925699999999999</v>
      </c>
      <c r="S1712">
        <v>4122</v>
      </c>
    </row>
    <row r="1713" spans="2:19" x14ac:dyDescent="0.3">
      <c r="B1713">
        <v>2442.4029999999998</v>
      </c>
      <c r="C1713">
        <v>70.234999999999999</v>
      </c>
      <c r="D1713">
        <v>8.1099999999999992E-3</v>
      </c>
      <c r="E1713">
        <v>1.5010000000000001E-2</v>
      </c>
      <c r="N1713">
        <v>42.946100000000001</v>
      </c>
      <c r="O1713">
        <v>160</v>
      </c>
      <c r="P1713">
        <v>42.946100000000001</v>
      </c>
      <c r="Q1713">
        <v>2021</v>
      </c>
      <c r="R1713">
        <v>42.946100000000001</v>
      </c>
      <c r="S1713">
        <v>4106</v>
      </c>
    </row>
    <row r="1714" spans="2:19" x14ac:dyDescent="0.3">
      <c r="B1714">
        <v>2441.4389999999999</v>
      </c>
      <c r="C1714">
        <v>70.244</v>
      </c>
      <c r="D1714">
        <v>8.1099999999999992E-3</v>
      </c>
      <c r="E1714">
        <v>1.5010000000000001E-2</v>
      </c>
      <c r="N1714">
        <v>42.966500000000003</v>
      </c>
      <c r="O1714">
        <v>205</v>
      </c>
      <c r="P1714">
        <v>42.966500000000003</v>
      </c>
      <c r="Q1714">
        <v>2028</v>
      </c>
      <c r="R1714">
        <v>42.966500000000003</v>
      </c>
      <c r="S1714">
        <v>4130</v>
      </c>
    </row>
    <row r="1715" spans="2:19" x14ac:dyDescent="0.3">
      <c r="B1715">
        <v>2440.4749999999999</v>
      </c>
      <c r="C1715">
        <v>70.233000000000004</v>
      </c>
      <c r="D1715">
        <v>8.1099999999999992E-3</v>
      </c>
      <c r="E1715">
        <v>1.5010000000000001E-2</v>
      </c>
      <c r="N1715">
        <v>42.986899999999999</v>
      </c>
      <c r="O1715">
        <v>174</v>
      </c>
      <c r="P1715">
        <v>42.986899999999999</v>
      </c>
      <c r="Q1715">
        <v>2041</v>
      </c>
      <c r="R1715">
        <v>42.986899999999999</v>
      </c>
      <c r="S1715">
        <v>4102</v>
      </c>
    </row>
    <row r="1716" spans="2:19" x14ac:dyDescent="0.3">
      <c r="B1716">
        <v>2439.511</v>
      </c>
      <c r="C1716">
        <v>70.209999999999994</v>
      </c>
      <c r="D1716">
        <v>8.0999999999999996E-3</v>
      </c>
      <c r="E1716">
        <v>1.4999999999999999E-2</v>
      </c>
      <c r="N1716">
        <v>43.007300000000001</v>
      </c>
      <c r="O1716">
        <v>190</v>
      </c>
      <c r="P1716">
        <v>43.007300000000001</v>
      </c>
      <c r="Q1716">
        <v>2056</v>
      </c>
      <c r="R1716">
        <v>43.007300000000001</v>
      </c>
      <c r="S1716">
        <v>4124</v>
      </c>
    </row>
    <row r="1717" spans="2:19" x14ac:dyDescent="0.3">
      <c r="B1717">
        <v>2438.5459999999998</v>
      </c>
      <c r="C1717">
        <v>70.180999999999997</v>
      </c>
      <c r="D1717">
        <v>8.0999999999999996E-3</v>
      </c>
      <c r="E1717">
        <v>1.499E-2</v>
      </c>
      <c r="N1717">
        <v>43.027700000000003</v>
      </c>
      <c r="O1717">
        <v>202</v>
      </c>
      <c r="P1717">
        <v>43.027700000000003</v>
      </c>
      <c r="Q1717">
        <v>2046</v>
      </c>
      <c r="R1717">
        <v>43.027700000000003</v>
      </c>
      <c r="S1717">
        <v>4138</v>
      </c>
    </row>
    <row r="1718" spans="2:19" x14ac:dyDescent="0.3">
      <c r="B1718">
        <v>2437.5819999999999</v>
      </c>
      <c r="C1718">
        <v>70.150999999999996</v>
      </c>
      <c r="D1718">
        <v>8.0999999999999996E-3</v>
      </c>
      <c r="E1718">
        <v>1.498E-2</v>
      </c>
      <c r="N1718">
        <v>43.048099999999998</v>
      </c>
      <c r="O1718">
        <v>229</v>
      </c>
      <c r="P1718">
        <v>43.048099999999998</v>
      </c>
      <c r="Q1718">
        <v>2098</v>
      </c>
      <c r="R1718">
        <v>43.048099999999998</v>
      </c>
      <c r="S1718">
        <v>4132</v>
      </c>
    </row>
    <row r="1719" spans="2:19" x14ac:dyDescent="0.3">
      <c r="B1719">
        <v>2436.6179999999999</v>
      </c>
      <c r="C1719">
        <v>70.119</v>
      </c>
      <c r="D1719">
        <v>8.09E-3</v>
      </c>
      <c r="E1719">
        <v>1.4970000000000001E-2</v>
      </c>
      <c r="N1719">
        <v>43.0685</v>
      </c>
      <c r="O1719">
        <v>221</v>
      </c>
      <c r="P1719">
        <v>43.0685</v>
      </c>
      <c r="Q1719">
        <v>2099</v>
      </c>
      <c r="R1719">
        <v>43.0685</v>
      </c>
      <c r="S1719">
        <v>4137</v>
      </c>
    </row>
    <row r="1720" spans="2:19" x14ac:dyDescent="0.3">
      <c r="B1720">
        <v>2435.654</v>
      </c>
      <c r="C1720">
        <v>70.084999999999994</v>
      </c>
      <c r="D1720">
        <v>8.09E-3</v>
      </c>
      <c r="E1720">
        <v>1.4959999999999999E-2</v>
      </c>
      <c r="N1720">
        <v>43.088900000000002</v>
      </c>
      <c r="O1720">
        <v>225</v>
      </c>
      <c r="P1720">
        <v>43.088900000000002</v>
      </c>
      <c r="Q1720">
        <v>2127</v>
      </c>
      <c r="R1720">
        <v>43.088900000000002</v>
      </c>
      <c r="S1720">
        <v>4177</v>
      </c>
    </row>
    <row r="1721" spans="2:19" x14ac:dyDescent="0.3">
      <c r="B1721">
        <v>2434.6889999999999</v>
      </c>
      <c r="C1721">
        <v>70.046000000000006</v>
      </c>
      <c r="D1721">
        <v>8.09E-3</v>
      </c>
      <c r="E1721">
        <v>1.495E-2</v>
      </c>
      <c r="N1721">
        <v>43.109299999999998</v>
      </c>
      <c r="O1721">
        <v>221</v>
      </c>
      <c r="P1721">
        <v>43.109299999999998</v>
      </c>
      <c r="Q1721">
        <v>2148</v>
      </c>
      <c r="R1721">
        <v>43.109299999999998</v>
      </c>
      <c r="S1721">
        <v>4187</v>
      </c>
    </row>
    <row r="1722" spans="2:19" x14ac:dyDescent="0.3">
      <c r="B1722">
        <v>2433.7249999999999</v>
      </c>
      <c r="C1722">
        <v>69.995000000000005</v>
      </c>
      <c r="D1722">
        <v>8.09E-3</v>
      </c>
      <c r="E1722">
        <v>1.495E-2</v>
      </c>
      <c r="N1722">
        <v>43.1297</v>
      </c>
      <c r="O1722">
        <v>243</v>
      </c>
      <c r="P1722">
        <v>43.1297</v>
      </c>
      <c r="Q1722">
        <v>2163</v>
      </c>
      <c r="R1722">
        <v>43.1297</v>
      </c>
      <c r="S1722">
        <v>4236</v>
      </c>
    </row>
    <row r="1723" spans="2:19" x14ac:dyDescent="0.3">
      <c r="B1723">
        <v>2432.761</v>
      </c>
      <c r="C1723">
        <v>69.935000000000002</v>
      </c>
      <c r="D1723">
        <v>8.09E-3</v>
      </c>
      <c r="E1723">
        <v>1.495E-2</v>
      </c>
      <c r="N1723">
        <v>43.150100000000002</v>
      </c>
      <c r="O1723">
        <v>267</v>
      </c>
      <c r="P1723">
        <v>43.150100000000002</v>
      </c>
      <c r="Q1723">
        <v>2177</v>
      </c>
      <c r="R1723">
        <v>43.150100000000002</v>
      </c>
      <c r="S1723">
        <v>4257</v>
      </c>
    </row>
    <row r="1724" spans="2:19" x14ac:dyDescent="0.3">
      <c r="B1724">
        <v>2431.797</v>
      </c>
      <c r="C1724">
        <v>69.870999999999995</v>
      </c>
      <c r="D1724">
        <v>8.09E-3</v>
      </c>
      <c r="E1724">
        <v>1.4959999999999999E-2</v>
      </c>
      <c r="N1724">
        <v>43.170499999999997</v>
      </c>
      <c r="O1724">
        <v>285</v>
      </c>
      <c r="P1724">
        <v>43.170499999999997</v>
      </c>
      <c r="Q1724">
        <v>2134</v>
      </c>
      <c r="R1724">
        <v>43.170499999999997</v>
      </c>
      <c r="S1724">
        <v>4276</v>
      </c>
    </row>
    <row r="1725" spans="2:19" x14ac:dyDescent="0.3">
      <c r="B1725">
        <v>2430.8330000000001</v>
      </c>
      <c r="C1725">
        <v>69.813999999999993</v>
      </c>
      <c r="D1725">
        <v>8.09E-3</v>
      </c>
      <c r="E1725">
        <v>1.4959999999999999E-2</v>
      </c>
      <c r="N1725">
        <v>43.190899999999999</v>
      </c>
      <c r="O1725">
        <v>265</v>
      </c>
      <c r="P1725">
        <v>43.190899999999999</v>
      </c>
      <c r="Q1725">
        <v>2147</v>
      </c>
      <c r="R1725">
        <v>43.190899999999999</v>
      </c>
      <c r="S1725">
        <v>4292</v>
      </c>
    </row>
    <row r="1726" spans="2:19" x14ac:dyDescent="0.3">
      <c r="B1726">
        <v>2429.8679999999999</v>
      </c>
      <c r="C1726">
        <v>69.769000000000005</v>
      </c>
      <c r="D1726">
        <v>8.09E-3</v>
      </c>
      <c r="E1726">
        <v>1.4959999999999999E-2</v>
      </c>
      <c r="N1726">
        <v>43.211300000000001</v>
      </c>
      <c r="O1726">
        <v>253</v>
      </c>
      <c r="P1726">
        <v>43.211300000000001</v>
      </c>
      <c r="Q1726">
        <v>2140</v>
      </c>
      <c r="R1726">
        <v>43.211300000000001</v>
      </c>
      <c r="S1726">
        <v>4290</v>
      </c>
    </row>
    <row r="1727" spans="2:19" x14ac:dyDescent="0.3">
      <c r="B1727">
        <v>2428.904</v>
      </c>
      <c r="C1727">
        <v>69.738</v>
      </c>
      <c r="D1727">
        <v>8.09E-3</v>
      </c>
      <c r="E1727">
        <v>1.4959999999999999E-2</v>
      </c>
      <c r="N1727">
        <v>43.231699999999996</v>
      </c>
      <c r="O1727">
        <v>315</v>
      </c>
      <c r="P1727">
        <v>43.231699999999996</v>
      </c>
      <c r="Q1727">
        <v>2118</v>
      </c>
      <c r="R1727">
        <v>43.231699999999996</v>
      </c>
      <c r="S1727">
        <v>4310</v>
      </c>
    </row>
    <row r="1728" spans="2:19" x14ac:dyDescent="0.3">
      <c r="B1728">
        <v>2427.94</v>
      </c>
      <c r="C1728">
        <v>69.721000000000004</v>
      </c>
      <c r="D1728">
        <v>8.0999999999999996E-3</v>
      </c>
      <c r="E1728">
        <v>1.4959999999999999E-2</v>
      </c>
      <c r="N1728">
        <v>43.252099999999999</v>
      </c>
      <c r="O1728">
        <v>312</v>
      </c>
      <c r="P1728">
        <v>43.252099999999999</v>
      </c>
      <c r="Q1728">
        <v>2100</v>
      </c>
      <c r="R1728">
        <v>43.252099999999999</v>
      </c>
      <c r="S1728">
        <v>4252</v>
      </c>
    </row>
    <row r="1729" spans="2:19" x14ac:dyDescent="0.3">
      <c r="B1729">
        <v>2426.9760000000001</v>
      </c>
      <c r="C1729">
        <v>69.712999999999994</v>
      </c>
      <c r="D1729">
        <v>8.0999999999999996E-3</v>
      </c>
      <c r="E1729">
        <v>1.4970000000000001E-2</v>
      </c>
      <c r="N1729">
        <v>43.272500000000001</v>
      </c>
      <c r="O1729">
        <v>310</v>
      </c>
      <c r="P1729">
        <v>43.272500000000001</v>
      </c>
      <c r="Q1729">
        <v>2062</v>
      </c>
      <c r="R1729">
        <v>43.272500000000001</v>
      </c>
      <c r="S1729">
        <v>4225</v>
      </c>
    </row>
    <row r="1730" spans="2:19" x14ac:dyDescent="0.3">
      <c r="B1730">
        <v>2426.011</v>
      </c>
      <c r="C1730">
        <v>69.706999999999994</v>
      </c>
      <c r="D1730">
        <v>8.0999999999999996E-3</v>
      </c>
      <c r="E1730">
        <v>1.4970000000000001E-2</v>
      </c>
      <c r="N1730">
        <v>43.292900000000003</v>
      </c>
      <c r="O1730">
        <v>285</v>
      </c>
      <c r="P1730">
        <v>43.292900000000003</v>
      </c>
      <c r="Q1730">
        <v>2050</v>
      </c>
      <c r="R1730">
        <v>43.292900000000003</v>
      </c>
      <c r="S1730">
        <v>4258</v>
      </c>
    </row>
    <row r="1731" spans="2:19" x14ac:dyDescent="0.3">
      <c r="B1731">
        <v>2425.047</v>
      </c>
      <c r="C1731">
        <v>69.703000000000003</v>
      </c>
      <c r="D1731">
        <v>8.1099999999999992E-3</v>
      </c>
      <c r="E1731">
        <v>1.498E-2</v>
      </c>
      <c r="N1731">
        <v>43.313299999999998</v>
      </c>
      <c r="O1731">
        <v>293</v>
      </c>
      <c r="P1731">
        <v>43.313299999999998</v>
      </c>
      <c r="Q1731">
        <v>2026</v>
      </c>
      <c r="R1731">
        <v>43.313299999999998</v>
      </c>
      <c r="S1731">
        <v>4224</v>
      </c>
    </row>
    <row r="1732" spans="2:19" x14ac:dyDescent="0.3">
      <c r="B1732">
        <v>2424.0830000000001</v>
      </c>
      <c r="C1732">
        <v>69.706999999999994</v>
      </c>
      <c r="D1732">
        <v>8.1099999999999992E-3</v>
      </c>
      <c r="E1732">
        <v>1.498E-2</v>
      </c>
      <c r="N1732">
        <v>43.3337</v>
      </c>
      <c r="O1732">
        <v>296</v>
      </c>
      <c r="P1732">
        <v>43.3337</v>
      </c>
      <c r="Q1732">
        <v>2051</v>
      </c>
      <c r="R1732">
        <v>43.3337</v>
      </c>
      <c r="S1732">
        <v>4226</v>
      </c>
    </row>
    <row r="1733" spans="2:19" x14ac:dyDescent="0.3">
      <c r="B1733">
        <v>2423.1190000000001</v>
      </c>
      <c r="C1733">
        <v>69.727000000000004</v>
      </c>
      <c r="D1733">
        <v>8.1099999999999992E-3</v>
      </c>
      <c r="E1733">
        <v>1.498E-2</v>
      </c>
      <c r="N1733">
        <v>43.354100000000003</v>
      </c>
      <c r="O1733">
        <v>276</v>
      </c>
      <c r="P1733">
        <v>43.354100000000003</v>
      </c>
      <c r="Q1733">
        <v>2036</v>
      </c>
      <c r="R1733">
        <v>43.354100000000003</v>
      </c>
      <c r="S1733">
        <v>4185</v>
      </c>
    </row>
    <row r="1734" spans="2:19" x14ac:dyDescent="0.3">
      <c r="B1734">
        <v>2422.1550000000002</v>
      </c>
      <c r="C1734">
        <v>69.760000000000005</v>
      </c>
      <c r="D1734">
        <v>8.1099999999999992E-3</v>
      </c>
      <c r="E1734">
        <v>1.4970000000000001E-2</v>
      </c>
      <c r="N1734">
        <v>43.374499999999998</v>
      </c>
      <c r="O1734">
        <v>280</v>
      </c>
      <c r="P1734">
        <v>43.374499999999998</v>
      </c>
      <c r="Q1734">
        <v>2026</v>
      </c>
      <c r="R1734">
        <v>43.374499999999998</v>
      </c>
      <c r="S1734">
        <v>4156</v>
      </c>
    </row>
    <row r="1735" spans="2:19" x14ac:dyDescent="0.3">
      <c r="B1735">
        <v>2421.19</v>
      </c>
      <c r="C1735">
        <v>69.799000000000007</v>
      </c>
      <c r="D1735">
        <v>8.0999999999999996E-3</v>
      </c>
      <c r="E1735">
        <v>1.4959999999999999E-2</v>
      </c>
      <c r="N1735">
        <v>43.3949</v>
      </c>
      <c r="O1735">
        <v>246</v>
      </c>
      <c r="P1735">
        <v>43.3949</v>
      </c>
      <c r="Q1735">
        <v>2025</v>
      </c>
      <c r="R1735">
        <v>43.3949</v>
      </c>
      <c r="S1735">
        <v>4160</v>
      </c>
    </row>
    <row r="1736" spans="2:19" x14ac:dyDescent="0.3">
      <c r="B1736">
        <v>2420.2260000000001</v>
      </c>
      <c r="C1736">
        <v>69.837999999999994</v>
      </c>
      <c r="D1736">
        <v>8.0999999999999996E-3</v>
      </c>
      <c r="E1736">
        <v>1.495E-2</v>
      </c>
      <c r="N1736">
        <v>43.415300000000002</v>
      </c>
      <c r="O1736">
        <v>243</v>
      </c>
      <c r="P1736">
        <v>43.415300000000002</v>
      </c>
      <c r="Q1736">
        <v>2032</v>
      </c>
      <c r="R1736">
        <v>43.415300000000002</v>
      </c>
      <c r="S1736">
        <v>4131</v>
      </c>
    </row>
    <row r="1737" spans="2:19" x14ac:dyDescent="0.3">
      <c r="B1737">
        <v>2419.2620000000002</v>
      </c>
      <c r="C1737">
        <v>69.872</v>
      </c>
      <c r="D1737">
        <v>8.09E-3</v>
      </c>
      <c r="E1737">
        <v>1.495E-2</v>
      </c>
      <c r="N1737">
        <v>43.435699999999997</v>
      </c>
      <c r="O1737">
        <v>232</v>
      </c>
      <c r="P1737">
        <v>43.435699999999997</v>
      </c>
      <c r="Q1737">
        <v>2034</v>
      </c>
      <c r="R1737">
        <v>43.435699999999997</v>
      </c>
      <c r="S1737">
        <v>4135</v>
      </c>
    </row>
    <row r="1738" spans="2:19" x14ac:dyDescent="0.3">
      <c r="B1738">
        <v>2418.2979999999998</v>
      </c>
      <c r="C1738">
        <v>69.896000000000001</v>
      </c>
      <c r="D1738">
        <v>8.09E-3</v>
      </c>
      <c r="E1738">
        <v>1.494E-2</v>
      </c>
      <c r="N1738">
        <v>43.456099999999999</v>
      </c>
      <c r="O1738">
        <v>231</v>
      </c>
      <c r="P1738">
        <v>43.456099999999999</v>
      </c>
      <c r="Q1738">
        <v>2029</v>
      </c>
      <c r="R1738">
        <v>43.456099999999999</v>
      </c>
      <c r="S1738">
        <v>4120</v>
      </c>
    </row>
    <row r="1739" spans="2:19" x14ac:dyDescent="0.3">
      <c r="B1739">
        <v>2417.3330000000001</v>
      </c>
      <c r="C1739">
        <v>69.906999999999996</v>
      </c>
      <c r="D1739">
        <v>8.09E-3</v>
      </c>
      <c r="E1739">
        <v>1.4930000000000001E-2</v>
      </c>
      <c r="N1739">
        <v>43.476500000000001</v>
      </c>
      <c r="O1739">
        <v>212</v>
      </c>
      <c r="P1739">
        <v>43.476500000000001</v>
      </c>
      <c r="Q1739">
        <v>2026</v>
      </c>
      <c r="R1739">
        <v>43.476500000000001</v>
      </c>
      <c r="S1739">
        <v>4142</v>
      </c>
    </row>
    <row r="1740" spans="2:19" x14ac:dyDescent="0.3">
      <c r="B1740">
        <v>2416.3690000000001</v>
      </c>
      <c r="C1740">
        <v>69.906999999999996</v>
      </c>
      <c r="D1740">
        <v>8.0800000000000004E-3</v>
      </c>
      <c r="E1740">
        <v>1.4930000000000001E-2</v>
      </c>
      <c r="N1740">
        <v>43.496899999999997</v>
      </c>
      <c r="O1740">
        <v>193</v>
      </c>
      <c r="P1740">
        <v>43.496899999999997</v>
      </c>
      <c r="Q1740">
        <v>2028</v>
      </c>
      <c r="R1740">
        <v>43.496899999999997</v>
      </c>
      <c r="S1740">
        <v>4134</v>
      </c>
    </row>
    <row r="1741" spans="2:19" x14ac:dyDescent="0.3">
      <c r="B1741">
        <v>2415.4050000000002</v>
      </c>
      <c r="C1741">
        <v>69.896000000000001</v>
      </c>
      <c r="D1741">
        <v>8.0800000000000004E-3</v>
      </c>
      <c r="E1741">
        <v>1.4919999999999999E-2</v>
      </c>
      <c r="N1741">
        <v>43.517299999999999</v>
      </c>
      <c r="O1741">
        <v>212</v>
      </c>
      <c r="P1741">
        <v>43.517299999999999</v>
      </c>
      <c r="Q1741">
        <v>2016</v>
      </c>
      <c r="R1741">
        <v>43.517299999999999</v>
      </c>
      <c r="S1741">
        <v>4126</v>
      </c>
    </row>
    <row r="1742" spans="2:19" x14ac:dyDescent="0.3">
      <c r="B1742">
        <v>2414.4409999999998</v>
      </c>
      <c r="C1742">
        <v>69.876999999999995</v>
      </c>
      <c r="D1742">
        <v>8.0800000000000004E-3</v>
      </c>
      <c r="E1742">
        <v>1.4919999999999999E-2</v>
      </c>
      <c r="N1742">
        <v>43.537700000000001</v>
      </c>
      <c r="O1742">
        <v>212</v>
      </c>
      <c r="P1742">
        <v>43.537700000000001</v>
      </c>
      <c r="Q1742">
        <v>2029</v>
      </c>
      <c r="R1742">
        <v>43.537700000000001</v>
      </c>
      <c r="S1742">
        <v>4125</v>
      </c>
    </row>
    <row r="1743" spans="2:19" x14ac:dyDescent="0.3">
      <c r="B1743">
        <v>2413.4760000000001</v>
      </c>
      <c r="C1743">
        <v>69.846999999999994</v>
      </c>
      <c r="D1743">
        <v>8.09E-3</v>
      </c>
      <c r="E1743">
        <v>1.4919999999999999E-2</v>
      </c>
      <c r="N1743">
        <v>43.558100000000003</v>
      </c>
      <c r="O1743">
        <v>185</v>
      </c>
      <c r="P1743">
        <v>43.558100000000003</v>
      </c>
      <c r="Q1743">
        <v>2025</v>
      </c>
      <c r="R1743">
        <v>43.558100000000003</v>
      </c>
      <c r="S1743">
        <v>4114</v>
      </c>
    </row>
    <row r="1744" spans="2:19" x14ac:dyDescent="0.3">
      <c r="B1744">
        <v>2412.5120000000002</v>
      </c>
      <c r="C1744">
        <v>69.808999999999997</v>
      </c>
      <c r="D1744">
        <v>8.09E-3</v>
      </c>
      <c r="E1744">
        <v>1.4919999999999999E-2</v>
      </c>
      <c r="N1744">
        <v>43.578499999999998</v>
      </c>
      <c r="O1744">
        <v>188</v>
      </c>
      <c r="P1744">
        <v>43.578499999999998</v>
      </c>
      <c r="Q1744">
        <v>2020</v>
      </c>
      <c r="R1744">
        <v>43.578499999999998</v>
      </c>
      <c r="S1744">
        <v>4123</v>
      </c>
    </row>
    <row r="1745" spans="2:19" x14ac:dyDescent="0.3">
      <c r="B1745">
        <v>2411.5479999999998</v>
      </c>
      <c r="C1745">
        <v>69.766999999999996</v>
      </c>
      <c r="D1745">
        <v>8.0999999999999996E-3</v>
      </c>
      <c r="E1745">
        <v>1.4930000000000001E-2</v>
      </c>
      <c r="N1745">
        <v>43.5989</v>
      </c>
      <c r="O1745">
        <v>183</v>
      </c>
      <c r="P1745">
        <v>43.5989</v>
      </c>
      <c r="Q1745">
        <v>2000</v>
      </c>
      <c r="R1745">
        <v>43.5989</v>
      </c>
      <c r="S1745">
        <v>4099</v>
      </c>
    </row>
    <row r="1746" spans="2:19" x14ac:dyDescent="0.3">
      <c r="B1746">
        <v>2410.5839999999998</v>
      </c>
      <c r="C1746">
        <v>69.724000000000004</v>
      </c>
      <c r="D1746">
        <v>8.0999999999999996E-3</v>
      </c>
      <c r="E1746">
        <v>1.4930000000000001E-2</v>
      </c>
      <c r="N1746">
        <v>43.619300000000003</v>
      </c>
      <c r="O1746">
        <v>188</v>
      </c>
      <c r="P1746">
        <v>43.619300000000003</v>
      </c>
      <c r="Q1746">
        <v>2005</v>
      </c>
      <c r="R1746">
        <v>43.619300000000003</v>
      </c>
      <c r="S1746">
        <v>4111</v>
      </c>
    </row>
    <row r="1747" spans="2:19" x14ac:dyDescent="0.3">
      <c r="B1747">
        <v>2409.6190000000001</v>
      </c>
      <c r="C1747">
        <v>69.679000000000002</v>
      </c>
      <c r="D1747">
        <v>8.0999999999999996E-3</v>
      </c>
      <c r="E1747">
        <v>1.494E-2</v>
      </c>
      <c r="N1747">
        <v>43.639699999999998</v>
      </c>
      <c r="O1747">
        <v>190</v>
      </c>
      <c r="P1747">
        <v>43.639699999999998</v>
      </c>
      <c r="Q1747">
        <v>2026</v>
      </c>
      <c r="R1747">
        <v>43.639699999999998</v>
      </c>
      <c r="S1747">
        <v>4104</v>
      </c>
    </row>
    <row r="1748" spans="2:19" x14ac:dyDescent="0.3">
      <c r="B1748">
        <v>2408.6550000000002</v>
      </c>
      <c r="C1748">
        <v>69.638000000000005</v>
      </c>
      <c r="D1748">
        <v>8.1099999999999992E-3</v>
      </c>
      <c r="E1748">
        <v>1.494E-2</v>
      </c>
      <c r="N1748">
        <v>43.6601</v>
      </c>
      <c r="O1748">
        <v>178</v>
      </c>
      <c r="P1748">
        <v>43.6601</v>
      </c>
      <c r="Q1748">
        <v>2011</v>
      </c>
      <c r="R1748">
        <v>43.6601</v>
      </c>
      <c r="S1748">
        <v>4112</v>
      </c>
    </row>
    <row r="1749" spans="2:19" x14ac:dyDescent="0.3">
      <c r="B1749">
        <v>2407.6909999999998</v>
      </c>
      <c r="C1749">
        <v>69.606999999999999</v>
      </c>
      <c r="D1749">
        <v>8.0999999999999996E-3</v>
      </c>
      <c r="E1749">
        <v>1.494E-2</v>
      </c>
      <c r="N1749">
        <v>43.680500000000002</v>
      </c>
      <c r="O1749">
        <v>187</v>
      </c>
      <c r="P1749">
        <v>43.680500000000002</v>
      </c>
      <c r="Q1749">
        <v>2010</v>
      </c>
      <c r="R1749">
        <v>43.680500000000002</v>
      </c>
      <c r="S1749">
        <v>4131</v>
      </c>
    </row>
    <row r="1750" spans="2:19" x14ac:dyDescent="0.3">
      <c r="B1750">
        <v>2406.7269999999999</v>
      </c>
      <c r="C1750">
        <v>69.584000000000003</v>
      </c>
      <c r="D1750">
        <v>8.0999999999999996E-3</v>
      </c>
      <c r="E1750">
        <v>1.4930000000000001E-2</v>
      </c>
      <c r="N1750">
        <v>43.700899999999997</v>
      </c>
      <c r="O1750">
        <v>187</v>
      </c>
      <c r="P1750">
        <v>43.700899999999997</v>
      </c>
      <c r="Q1750">
        <v>2016</v>
      </c>
      <c r="R1750">
        <v>43.700899999999997</v>
      </c>
      <c r="S1750">
        <v>4116</v>
      </c>
    </row>
    <row r="1751" spans="2:19" x14ac:dyDescent="0.3">
      <c r="B1751">
        <v>2405.7620000000002</v>
      </c>
      <c r="C1751">
        <v>69.564999999999998</v>
      </c>
      <c r="D1751">
        <v>8.0999999999999996E-3</v>
      </c>
      <c r="E1751">
        <v>1.4930000000000001E-2</v>
      </c>
      <c r="N1751">
        <v>43.721299999999999</v>
      </c>
      <c r="O1751">
        <v>165</v>
      </c>
      <c r="P1751">
        <v>43.721299999999999</v>
      </c>
      <c r="Q1751">
        <v>2032</v>
      </c>
      <c r="R1751">
        <v>43.721299999999999</v>
      </c>
      <c r="S1751">
        <v>4117</v>
      </c>
    </row>
    <row r="1752" spans="2:19" x14ac:dyDescent="0.3">
      <c r="B1752">
        <v>2404.7979999999998</v>
      </c>
      <c r="C1752">
        <v>69.543000000000006</v>
      </c>
      <c r="D1752">
        <v>8.09E-3</v>
      </c>
      <c r="E1752">
        <v>1.4919999999999999E-2</v>
      </c>
      <c r="N1752">
        <v>43.741700000000002</v>
      </c>
      <c r="O1752">
        <v>151</v>
      </c>
      <c r="P1752">
        <v>43.741700000000002</v>
      </c>
      <c r="Q1752">
        <v>2039</v>
      </c>
      <c r="R1752">
        <v>43.741700000000002</v>
      </c>
      <c r="S1752">
        <v>4114</v>
      </c>
    </row>
    <row r="1753" spans="2:19" x14ac:dyDescent="0.3">
      <c r="B1753">
        <v>2403.8339999999998</v>
      </c>
      <c r="C1753">
        <v>69.515000000000001</v>
      </c>
      <c r="D1753">
        <v>8.09E-3</v>
      </c>
      <c r="E1753">
        <v>1.491E-2</v>
      </c>
      <c r="N1753">
        <v>43.762099999999997</v>
      </c>
      <c r="O1753">
        <v>161</v>
      </c>
      <c r="P1753">
        <v>43.762099999999997</v>
      </c>
      <c r="Q1753">
        <v>2008</v>
      </c>
      <c r="R1753">
        <v>43.762099999999997</v>
      </c>
      <c r="S1753">
        <v>4120</v>
      </c>
    </row>
    <row r="1754" spans="2:19" x14ac:dyDescent="0.3">
      <c r="B1754">
        <v>2402.87</v>
      </c>
      <c r="C1754">
        <v>69.48</v>
      </c>
      <c r="D1754">
        <v>8.0800000000000004E-3</v>
      </c>
      <c r="E1754">
        <v>1.491E-2</v>
      </c>
      <c r="N1754">
        <v>43.782499999999999</v>
      </c>
      <c r="O1754">
        <v>160</v>
      </c>
      <c r="P1754">
        <v>43.782499999999999</v>
      </c>
      <c r="Q1754">
        <v>2016</v>
      </c>
      <c r="R1754">
        <v>43.782499999999999</v>
      </c>
      <c r="S1754">
        <v>4119</v>
      </c>
    </row>
    <row r="1755" spans="2:19" x14ac:dyDescent="0.3">
      <c r="B1755">
        <v>2401.9059999999999</v>
      </c>
      <c r="C1755">
        <v>69.44</v>
      </c>
      <c r="D1755">
        <v>8.0800000000000004E-3</v>
      </c>
      <c r="E1755">
        <v>1.49E-2</v>
      </c>
      <c r="N1755">
        <v>43.802900000000001</v>
      </c>
      <c r="O1755">
        <v>174</v>
      </c>
      <c r="P1755">
        <v>43.802900000000001</v>
      </c>
      <c r="Q1755">
        <v>2007</v>
      </c>
      <c r="R1755">
        <v>43.802900000000001</v>
      </c>
      <c r="S1755">
        <v>4125</v>
      </c>
    </row>
    <row r="1756" spans="2:19" x14ac:dyDescent="0.3">
      <c r="B1756">
        <v>2400.9409999999998</v>
      </c>
      <c r="C1756">
        <v>69.397000000000006</v>
      </c>
      <c r="D1756">
        <v>8.0800000000000004E-3</v>
      </c>
      <c r="E1756">
        <v>1.49E-2</v>
      </c>
      <c r="N1756">
        <v>43.823300000000003</v>
      </c>
      <c r="O1756">
        <v>175</v>
      </c>
      <c r="P1756">
        <v>43.823300000000003</v>
      </c>
      <c r="Q1756">
        <v>2002</v>
      </c>
      <c r="R1756">
        <v>43.823300000000003</v>
      </c>
      <c r="S1756">
        <v>4116</v>
      </c>
    </row>
    <row r="1757" spans="2:19" x14ac:dyDescent="0.3">
      <c r="B1757">
        <v>2399.9769999999999</v>
      </c>
      <c r="C1757">
        <v>69.355999999999995</v>
      </c>
      <c r="D1757">
        <v>8.0800000000000004E-3</v>
      </c>
      <c r="E1757">
        <v>1.491E-2</v>
      </c>
      <c r="N1757">
        <v>43.843699999999998</v>
      </c>
      <c r="O1757">
        <v>146</v>
      </c>
      <c r="P1757">
        <v>43.843699999999998</v>
      </c>
      <c r="Q1757">
        <v>2021</v>
      </c>
      <c r="R1757">
        <v>43.843699999999998</v>
      </c>
      <c r="S1757">
        <v>4117</v>
      </c>
    </row>
    <row r="1758" spans="2:19" x14ac:dyDescent="0.3">
      <c r="B1758">
        <v>2399.0129999999999</v>
      </c>
      <c r="C1758">
        <v>69.319999999999993</v>
      </c>
      <c r="D1758">
        <v>8.0800000000000004E-3</v>
      </c>
      <c r="E1758">
        <v>1.4919999999999999E-2</v>
      </c>
      <c r="N1758">
        <v>43.864100000000001</v>
      </c>
      <c r="O1758">
        <v>150</v>
      </c>
      <c r="P1758">
        <v>43.864100000000001</v>
      </c>
      <c r="Q1758">
        <v>2012</v>
      </c>
      <c r="R1758">
        <v>43.864100000000001</v>
      </c>
      <c r="S1758">
        <v>4110</v>
      </c>
    </row>
    <row r="1759" spans="2:19" x14ac:dyDescent="0.3">
      <c r="B1759">
        <v>2398.049</v>
      </c>
      <c r="C1759">
        <v>69.298000000000002</v>
      </c>
      <c r="D1759">
        <v>8.09E-3</v>
      </c>
      <c r="E1759">
        <v>1.4930000000000001E-2</v>
      </c>
      <c r="N1759">
        <v>43.884500000000003</v>
      </c>
      <c r="O1759">
        <v>165</v>
      </c>
      <c r="P1759">
        <v>43.884500000000003</v>
      </c>
      <c r="Q1759">
        <v>2005</v>
      </c>
      <c r="R1759">
        <v>43.884500000000003</v>
      </c>
      <c r="S1759">
        <v>4112</v>
      </c>
    </row>
    <row r="1760" spans="2:19" x14ac:dyDescent="0.3">
      <c r="B1760">
        <v>2397.0839999999998</v>
      </c>
      <c r="C1760">
        <v>69.299000000000007</v>
      </c>
      <c r="D1760">
        <v>8.0999999999999996E-3</v>
      </c>
      <c r="E1760">
        <v>1.4930000000000001E-2</v>
      </c>
      <c r="N1760">
        <v>43.904899999999998</v>
      </c>
      <c r="O1760">
        <v>176</v>
      </c>
      <c r="P1760">
        <v>43.904899999999998</v>
      </c>
      <c r="Q1760">
        <v>2012</v>
      </c>
      <c r="R1760">
        <v>43.904899999999998</v>
      </c>
      <c r="S1760">
        <v>4109</v>
      </c>
    </row>
    <row r="1761" spans="2:19" x14ac:dyDescent="0.3">
      <c r="B1761">
        <v>2396.12</v>
      </c>
      <c r="C1761">
        <v>69.323999999999998</v>
      </c>
      <c r="D1761">
        <v>8.0999999999999996E-3</v>
      </c>
      <c r="E1761">
        <v>1.4930000000000001E-2</v>
      </c>
      <c r="N1761">
        <v>43.9253</v>
      </c>
      <c r="O1761">
        <v>150</v>
      </c>
      <c r="P1761">
        <v>43.9253</v>
      </c>
      <c r="Q1761">
        <v>2027</v>
      </c>
      <c r="R1761">
        <v>43.9253</v>
      </c>
      <c r="S1761">
        <v>4106</v>
      </c>
    </row>
    <row r="1762" spans="2:19" x14ac:dyDescent="0.3">
      <c r="B1762">
        <v>2395.1559999999999</v>
      </c>
      <c r="C1762">
        <v>69.367999999999995</v>
      </c>
      <c r="D1762">
        <v>8.0999999999999996E-3</v>
      </c>
      <c r="E1762">
        <v>1.4919999999999999E-2</v>
      </c>
      <c r="N1762">
        <v>43.945700000000002</v>
      </c>
      <c r="O1762">
        <v>142</v>
      </c>
      <c r="P1762">
        <v>43.945700000000002</v>
      </c>
      <c r="Q1762">
        <v>2018</v>
      </c>
      <c r="R1762">
        <v>43.945700000000002</v>
      </c>
      <c r="S1762">
        <v>4122</v>
      </c>
    </row>
    <row r="1763" spans="2:19" x14ac:dyDescent="0.3">
      <c r="B1763">
        <v>2394.192</v>
      </c>
      <c r="C1763">
        <v>69.424999999999997</v>
      </c>
      <c r="D1763">
        <v>8.0999999999999996E-3</v>
      </c>
      <c r="E1763">
        <v>1.491E-2</v>
      </c>
      <c r="N1763">
        <v>43.966099999999997</v>
      </c>
      <c r="O1763">
        <v>167</v>
      </c>
      <c r="P1763">
        <v>43.966099999999997</v>
      </c>
      <c r="Q1763">
        <v>2023</v>
      </c>
      <c r="R1763">
        <v>43.966099999999997</v>
      </c>
      <c r="S1763">
        <v>4111</v>
      </c>
    </row>
    <row r="1764" spans="2:19" x14ac:dyDescent="0.3">
      <c r="B1764">
        <v>2393.2280000000001</v>
      </c>
      <c r="C1764">
        <v>69.498999999999995</v>
      </c>
      <c r="D1764">
        <v>8.0999999999999996E-3</v>
      </c>
      <c r="E1764">
        <v>1.489E-2</v>
      </c>
      <c r="N1764">
        <v>43.986499999999999</v>
      </c>
      <c r="O1764">
        <v>138</v>
      </c>
      <c r="P1764">
        <v>43.986499999999999</v>
      </c>
      <c r="Q1764">
        <v>2013</v>
      </c>
      <c r="R1764">
        <v>43.986499999999999</v>
      </c>
      <c r="S1764">
        <v>4113</v>
      </c>
    </row>
    <row r="1765" spans="2:19" x14ac:dyDescent="0.3">
      <c r="B1765">
        <v>2392.2629999999999</v>
      </c>
      <c r="C1765">
        <v>69.599999999999994</v>
      </c>
      <c r="D1765">
        <v>8.09E-3</v>
      </c>
      <c r="E1765">
        <v>1.4880000000000001E-2</v>
      </c>
      <c r="N1765">
        <v>44.006900000000002</v>
      </c>
      <c r="O1765">
        <v>150</v>
      </c>
      <c r="P1765">
        <v>44.006900000000002</v>
      </c>
      <c r="Q1765">
        <v>2003</v>
      </c>
      <c r="R1765">
        <v>44.006900000000002</v>
      </c>
      <c r="S1765">
        <v>4108</v>
      </c>
    </row>
    <row r="1766" spans="2:19" x14ac:dyDescent="0.3">
      <c r="B1766">
        <v>2391.299</v>
      </c>
      <c r="C1766">
        <v>69.736000000000004</v>
      </c>
      <c r="D1766">
        <v>8.09E-3</v>
      </c>
      <c r="E1766">
        <v>1.487E-2</v>
      </c>
      <c r="N1766">
        <v>44.027299999999997</v>
      </c>
      <c r="O1766">
        <v>132</v>
      </c>
      <c r="P1766">
        <v>44.027299999999997</v>
      </c>
      <c r="Q1766">
        <v>2000</v>
      </c>
      <c r="R1766">
        <v>44.027299999999997</v>
      </c>
      <c r="S1766">
        <v>4096</v>
      </c>
    </row>
    <row r="1767" spans="2:19" x14ac:dyDescent="0.3">
      <c r="B1767">
        <v>2390.335</v>
      </c>
      <c r="C1767">
        <v>69.918000000000006</v>
      </c>
      <c r="D1767">
        <v>8.0800000000000004E-3</v>
      </c>
      <c r="E1767">
        <v>1.486E-2</v>
      </c>
      <c r="N1767">
        <v>44.047699999999999</v>
      </c>
      <c r="O1767">
        <v>130</v>
      </c>
      <c r="P1767">
        <v>44.047699999999999</v>
      </c>
      <c r="Q1767">
        <v>2013</v>
      </c>
      <c r="R1767">
        <v>44.047699999999999</v>
      </c>
      <c r="S1767">
        <v>4117</v>
      </c>
    </row>
    <row r="1768" spans="2:19" x14ac:dyDescent="0.3">
      <c r="B1768">
        <v>2389.3710000000001</v>
      </c>
      <c r="C1768">
        <v>70.150000000000006</v>
      </c>
      <c r="D1768">
        <v>8.0700000000000008E-3</v>
      </c>
      <c r="E1768">
        <v>1.4840000000000001E-2</v>
      </c>
      <c r="N1768">
        <v>44.068100000000001</v>
      </c>
      <c r="O1768">
        <v>129</v>
      </c>
      <c r="P1768">
        <v>44.068100000000001</v>
      </c>
      <c r="Q1768">
        <v>2000</v>
      </c>
      <c r="R1768">
        <v>44.068100000000001</v>
      </c>
      <c r="S1768">
        <v>4101</v>
      </c>
    </row>
    <row r="1769" spans="2:19" x14ac:dyDescent="0.3">
      <c r="B1769">
        <v>2388.4059999999999</v>
      </c>
      <c r="C1769">
        <v>70.427999999999997</v>
      </c>
      <c r="D1769">
        <v>8.0499999999999999E-3</v>
      </c>
      <c r="E1769">
        <v>1.4829999999999999E-2</v>
      </c>
      <c r="N1769">
        <v>44.088500000000003</v>
      </c>
      <c r="O1769">
        <v>155</v>
      </c>
      <c r="P1769">
        <v>44.088500000000003</v>
      </c>
      <c r="Q1769">
        <v>2007</v>
      </c>
      <c r="R1769">
        <v>44.088500000000003</v>
      </c>
      <c r="S1769">
        <v>4102</v>
      </c>
    </row>
    <row r="1770" spans="2:19" x14ac:dyDescent="0.3">
      <c r="B1770">
        <v>2387.442</v>
      </c>
      <c r="C1770">
        <v>70.734999999999999</v>
      </c>
      <c r="D1770">
        <v>8.0300000000000007E-3</v>
      </c>
      <c r="E1770">
        <v>1.481E-2</v>
      </c>
      <c r="N1770">
        <v>44.108899999999998</v>
      </c>
      <c r="O1770">
        <v>144</v>
      </c>
      <c r="P1770">
        <v>44.108899999999998</v>
      </c>
      <c r="Q1770">
        <v>2000</v>
      </c>
      <c r="R1770">
        <v>44.108899999999998</v>
      </c>
      <c r="S1770">
        <v>4100</v>
      </c>
    </row>
    <row r="1771" spans="2:19" x14ac:dyDescent="0.3">
      <c r="B1771">
        <v>2386.4780000000001</v>
      </c>
      <c r="C1771">
        <v>71.049000000000007</v>
      </c>
      <c r="D1771">
        <v>8.0099999999999998E-3</v>
      </c>
      <c r="E1771">
        <v>1.4789999999999999E-2</v>
      </c>
      <c r="N1771">
        <v>44.129300000000001</v>
      </c>
      <c r="O1771">
        <v>138</v>
      </c>
      <c r="P1771">
        <v>44.129300000000001</v>
      </c>
      <c r="Q1771">
        <v>2002</v>
      </c>
      <c r="R1771">
        <v>44.129300000000001</v>
      </c>
      <c r="S1771">
        <v>4101</v>
      </c>
    </row>
    <row r="1772" spans="2:19" x14ac:dyDescent="0.3">
      <c r="B1772">
        <v>2385.5140000000001</v>
      </c>
      <c r="C1772">
        <v>71.349999999999994</v>
      </c>
      <c r="D1772">
        <v>7.9799999999999992E-3</v>
      </c>
      <c r="E1772">
        <v>1.477E-2</v>
      </c>
      <c r="N1772">
        <v>44.149700000000003</v>
      </c>
      <c r="O1772">
        <v>184</v>
      </c>
      <c r="P1772">
        <v>44.149700000000003</v>
      </c>
      <c r="Q1772">
        <v>2003</v>
      </c>
      <c r="R1772">
        <v>44.149700000000003</v>
      </c>
      <c r="S1772">
        <v>4091</v>
      </c>
    </row>
    <row r="1773" spans="2:19" x14ac:dyDescent="0.3">
      <c r="B1773">
        <v>2384.549</v>
      </c>
      <c r="C1773">
        <v>71.611999999999995</v>
      </c>
      <c r="D1773">
        <v>7.9500000000000005E-3</v>
      </c>
      <c r="E1773">
        <v>1.4749999999999999E-2</v>
      </c>
      <c r="N1773">
        <v>44.170099999999998</v>
      </c>
      <c r="O1773">
        <v>156</v>
      </c>
      <c r="P1773">
        <v>44.170099999999998</v>
      </c>
      <c r="Q1773">
        <v>2001</v>
      </c>
      <c r="R1773">
        <v>44.170099999999998</v>
      </c>
      <c r="S1773">
        <v>4091</v>
      </c>
    </row>
    <row r="1774" spans="2:19" x14ac:dyDescent="0.3">
      <c r="B1774">
        <v>2383.585</v>
      </c>
      <c r="C1774">
        <v>71.808000000000007</v>
      </c>
      <c r="D1774">
        <v>7.9100000000000004E-3</v>
      </c>
      <c r="E1774">
        <v>1.473E-2</v>
      </c>
      <c r="N1774">
        <v>44.1905</v>
      </c>
      <c r="O1774">
        <v>162</v>
      </c>
      <c r="P1774">
        <v>44.1905</v>
      </c>
      <c r="Q1774">
        <v>2016</v>
      </c>
      <c r="R1774">
        <v>44.1905</v>
      </c>
      <c r="S1774">
        <v>4083</v>
      </c>
    </row>
    <row r="1775" spans="2:19" x14ac:dyDescent="0.3">
      <c r="B1775">
        <v>2382.6210000000001</v>
      </c>
      <c r="C1775">
        <v>71.908000000000001</v>
      </c>
      <c r="D1775">
        <v>7.8600000000000007E-3</v>
      </c>
      <c r="E1775">
        <v>1.4710000000000001E-2</v>
      </c>
      <c r="N1775">
        <v>44.210900000000002</v>
      </c>
      <c r="O1775">
        <v>116</v>
      </c>
      <c r="P1775">
        <v>44.210900000000002</v>
      </c>
      <c r="Q1775">
        <v>2006</v>
      </c>
      <c r="R1775">
        <v>44.210900000000002</v>
      </c>
      <c r="S1775">
        <v>4097</v>
      </c>
    </row>
    <row r="1776" spans="2:19" x14ac:dyDescent="0.3">
      <c r="B1776">
        <v>2381.6570000000002</v>
      </c>
      <c r="C1776">
        <v>71.89</v>
      </c>
      <c r="D1776">
        <v>7.8200000000000006E-3</v>
      </c>
      <c r="E1776">
        <v>1.4710000000000001E-2</v>
      </c>
      <c r="N1776">
        <v>44.231299999999997</v>
      </c>
      <c r="O1776">
        <v>135</v>
      </c>
      <c r="P1776">
        <v>44.231299999999997</v>
      </c>
      <c r="Q1776">
        <v>2010</v>
      </c>
      <c r="R1776">
        <v>44.231299999999997</v>
      </c>
      <c r="S1776">
        <v>4079</v>
      </c>
    </row>
    <row r="1777" spans="2:19" x14ac:dyDescent="0.3">
      <c r="B1777">
        <v>2380.692</v>
      </c>
      <c r="C1777">
        <v>71.736999999999995</v>
      </c>
      <c r="D1777">
        <v>7.77E-3</v>
      </c>
      <c r="E1777">
        <v>1.47E-2</v>
      </c>
      <c r="N1777">
        <v>44.2517</v>
      </c>
      <c r="O1777">
        <v>162</v>
      </c>
      <c r="P1777">
        <v>44.2517</v>
      </c>
      <c r="Q1777">
        <v>2000</v>
      </c>
      <c r="R1777">
        <v>44.2517</v>
      </c>
      <c r="S1777">
        <v>4091</v>
      </c>
    </row>
    <row r="1778" spans="2:19" x14ac:dyDescent="0.3">
      <c r="B1778">
        <v>2379.7280000000001</v>
      </c>
      <c r="C1778">
        <v>71.436000000000007</v>
      </c>
      <c r="D1778">
        <v>7.7099999999999998E-3</v>
      </c>
      <c r="E1778">
        <v>1.47E-2</v>
      </c>
      <c r="N1778">
        <v>44.272100000000002</v>
      </c>
      <c r="O1778">
        <v>154</v>
      </c>
      <c r="P1778">
        <v>44.272100000000002</v>
      </c>
      <c r="Q1778">
        <v>2000</v>
      </c>
      <c r="R1778">
        <v>44.272100000000002</v>
      </c>
      <c r="S1778">
        <v>4099</v>
      </c>
    </row>
    <row r="1779" spans="2:19" x14ac:dyDescent="0.3">
      <c r="B1779">
        <v>2378.7640000000001</v>
      </c>
      <c r="C1779">
        <v>70.998000000000005</v>
      </c>
      <c r="D1779">
        <v>7.6600000000000001E-3</v>
      </c>
      <c r="E1779">
        <v>1.47E-2</v>
      </c>
      <c r="N1779">
        <v>44.292499999999997</v>
      </c>
      <c r="O1779">
        <v>152</v>
      </c>
      <c r="P1779">
        <v>44.292499999999997</v>
      </c>
      <c r="Q1779">
        <v>2013</v>
      </c>
      <c r="R1779">
        <v>44.292499999999997</v>
      </c>
      <c r="S1779">
        <v>4073</v>
      </c>
    </row>
    <row r="1780" spans="2:19" x14ac:dyDescent="0.3">
      <c r="B1780">
        <v>2377.8000000000002</v>
      </c>
      <c r="C1780">
        <v>70.465000000000003</v>
      </c>
      <c r="D1780">
        <v>7.62E-3</v>
      </c>
      <c r="E1780">
        <v>1.469E-2</v>
      </c>
      <c r="N1780">
        <v>44.312899999999999</v>
      </c>
      <c r="O1780">
        <v>151</v>
      </c>
      <c r="P1780">
        <v>44.312899999999999</v>
      </c>
      <c r="Q1780">
        <v>2012</v>
      </c>
      <c r="R1780">
        <v>44.312899999999999</v>
      </c>
      <c r="S1780">
        <v>4085</v>
      </c>
    </row>
    <row r="1781" spans="2:19" x14ac:dyDescent="0.3">
      <c r="B1781">
        <v>2376.835</v>
      </c>
      <c r="C1781">
        <v>69.900999999999996</v>
      </c>
      <c r="D1781">
        <v>7.5700000000000003E-3</v>
      </c>
      <c r="E1781">
        <v>1.4670000000000001E-2</v>
      </c>
      <c r="N1781">
        <v>44.333300000000001</v>
      </c>
      <c r="O1781">
        <v>131</v>
      </c>
      <c r="P1781">
        <v>44.333300000000001</v>
      </c>
      <c r="Q1781">
        <v>2000</v>
      </c>
      <c r="R1781">
        <v>44.333300000000001</v>
      </c>
      <c r="S1781">
        <v>4102</v>
      </c>
    </row>
    <row r="1782" spans="2:19" x14ac:dyDescent="0.3">
      <c r="B1782">
        <v>2375.8710000000001</v>
      </c>
      <c r="C1782">
        <v>69.352999999999994</v>
      </c>
      <c r="D1782">
        <v>7.5300000000000002E-3</v>
      </c>
      <c r="E1782">
        <v>1.4630000000000001E-2</v>
      </c>
      <c r="N1782">
        <v>44.353700000000003</v>
      </c>
      <c r="O1782">
        <v>161</v>
      </c>
      <c r="P1782">
        <v>44.353700000000003</v>
      </c>
      <c r="Q1782">
        <v>2002</v>
      </c>
      <c r="R1782">
        <v>44.353700000000003</v>
      </c>
      <c r="S1782">
        <v>4077</v>
      </c>
    </row>
    <row r="1783" spans="2:19" x14ac:dyDescent="0.3">
      <c r="B1783">
        <v>2374.9070000000002</v>
      </c>
      <c r="C1783">
        <v>68.771000000000001</v>
      </c>
      <c r="D1783">
        <v>7.4900000000000001E-3</v>
      </c>
      <c r="E1783">
        <v>1.4590000000000001E-2</v>
      </c>
      <c r="N1783">
        <v>44.374099999999999</v>
      </c>
      <c r="O1783">
        <v>166</v>
      </c>
      <c r="P1783">
        <v>44.374099999999999</v>
      </c>
      <c r="Q1783">
        <v>2014</v>
      </c>
      <c r="R1783">
        <v>44.374099999999999</v>
      </c>
      <c r="S1783">
        <v>4085</v>
      </c>
    </row>
    <row r="1784" spans="2:19" x14ac:dyDescent="0.3">
      <c r="B1784">
        <v>2373.9430000000002</v>
      </c>
      <c r="C1784">
        <v>68.225999999999999</v>
      </c>
      <c r="D1784">
        <v>7.4400000000000004E-3</v>
      </c>
      <c r="E1784">
        <v>1.452E-2</v>
      </c>
      <c r="N1784">
        <v>44.394500000000001</v>
      </c>
      <c r="O1784">
        <v>142</v>
      </c>
      <c r="P1784">
        <v>44.394500000000001</v>
      </c>
      <c r="Q1784">
        <v>2011</v>
      </c>
      <c r="R1784">
        <v>44.394500000000001</v>
      </c>
      <c r="S1784">
        <v>4084</v>
      </c>
    </row>
    <row r="1785" spans="2:19" x14ac:dyDescent="0.3">
      <c r="B1785">
        <v>2372.9789999999998</v>
      </c>
      <c r="C1785">
        <v>67.721999999999994</v>
      </c>
      <c r="D1785">
        <v>7.3899999999999999E-3</v>
      </c>
      <c r="E1785">
        <v>1.4420000000000001E-2</v>
      </c>
      <c r="N1785">
        <v>44.414900000000003</v>
      </c>
      <c r="O1785">
        <v>135</v>
      </c>
      <c r="P1785">
        <v>44.414900000000003</v>
      </c>
      <c r="Q1785">
        <v>2009</v>
      </c>
      <c r="R1785">
        <v>44.414900000000003</v>
      </c>
      <c r="S1785">
        <v>4071</v>
      </c>
    </row>
    <row r="1786" spans="2:19" x14ac:dyDescent="0.3">
      <c r="B1786">
        <v>2372.0140000000001</v>
      </c>
      <c r="C1786">
        <v>67.268000000000001</v>
      </c>
      <c r="D1786">
        <v>7.3400000000000002E-3</v>
      </c>
      <c r="E1786">
        <v>1.43E-2</v>
      </c>
      <c r="N1786">
        <v>44.435299999999998</v>
      </c>
      <c r="O1786">
        <v>151</v>
      </c>
      <c r="P1786">
        <v>44.435299999999998</v>
      </c>
      <c r="Q1786">
        <v>2010</v>
      </c>
      <c r="R1786">
        <v>44.435299999999998</v>
      </c>
      <c r="S1786">
        <v>4079</v>
      </c>
    </row>
    <row r="1787" spans="2:19" x14ac:dyDescent="0.3">
      <c r="B1787">
        <v>2371.0500000000002</v>
      </c>
      <c r="C1787">
        <v>66.873000000000005</v>
      </c>
      <c r="D1787">
        <v>7.28E-3</v>
      </c>
      <c r="E1787">
        <v>1.418E-2</v>
      </c>
      <c r="N1787">
        <v>44.4557</v>
      </c>
      <c r="O1787">
        <v>176</v>
      </c>
      <c r="P1787">
        <v>44.4557</v>
      </c>
      <c r="Q1787">
        <v>2007</v>
      </c>
      <c r="R1787">
        <v>44.4557</v>
      </c>
      <c r="S1787">
        <v>4086</v>
      </c>
    </row>
    <row r="1788" spans="2:19" x14ac:dyDescent="0.3">
      <c r="B1788">
        <v>2370.0859999999998</v>
      </c>
      <c r="C1788">
        <v>66.53</v>
      </c>
      <c r="D1788">
        <v>7.2300000000000003E-3</v>
      </c>
      <c r="E1788">
        <v>1.405E-2</v>
      </c>
      <c r="N1788">
        <v>44.476100000000002</v>
      </c>
      <c r="O1788">
        <v>140</v>
      </c>
      <c r="P1788">
        <v>44.476100000000002</v>
      </c>
      <c r="Q1788">
        <v>2000</v>
      </c>
      <c r="R1788">
        <v>44.476100000000002</v>
      </c>
      <c r="S1788">
        <v>4078</v>
      </c>
    </row>
    <row r="1789" spans="2:19" x14ac:dyDescent="0.3">
      <c r="B1789">
        <v>2369.1219999999998</v>
      </c>
      <c r="C1789">
        <v>66.198999999999998</v>
      </c>
      <c r="D1789">
        <v>7.1799999999999998E-3</v>
      </c>
      <c r="E1789">
        <v>1.393E-2</v>
      </c>
      <c r="N1789">
        <v>44.496499999999997</v>
      </c>
      <c r="O1789">
        <v>127</v>
      </c>
      <c r="P1789">
        <v>44.496499999999997</v>
      </c>
      <c r="Q1789">
        <v>2007</v>
      </c>
      <c r="R1789">
        <v>44.496499999999997</v>
      </c>
      <c r="S1789">
        <v>4090</v>
      </c>
    </row>
    <row r="1790" spans="2:19" x14ac:dyDescent="0.3">
      <c r="B1790">
        <v>2368.1570000000002</v>
      </c>
      <c r="C1790">
        <v>65.832999999999998</v>
      </c>
      <c r="D1790">
        <v>7.1399999999999996E-3</v>
      </c>
      <c r="E1790">
        <v>1.3820000000000001E-2</v>
      </c>
      <c r="N1790">
        <v>44.5169</v>
      </c>
      <c r="O1790">
        <v>163</v>
      </c>
      <c r="P1790">
        <v>44.5169</v>
      </c>
      <c r="Q1790">
        <v>2000</v>
      </c>
      <c r="R1790">
        <v>44.5169</v>
      </c>
      <c r="S1790">
        <v>4088</v>
      </c>
    </row>
    <row r="1791" spans="2:19" x14ac:dyDescent="0.3">
      <c r="B1791">
        <v>2367.1930000000002</v>
      </c>
      <c r="C1791">
        <v>65.414000000000001</v>
      </c>
      <c r="D1791">
        <v>7.0899999999999999E-3</v>
      </c>
      <c r="E1791">
        <v>1.372E-2</v>
      </c>
      <c r="N1791">
        <v>44.537300000000002</v>
      </c>
      <c r="O1791">
        <v>145</v>
      </c>
      <c r="P1791">
        <v>44.537300000000002</v>
      </c>
      <c r="Q1791">
        <v>2001</v>
      </c>
      <c r="R1791">
        <v>44.537300000000002</v>
      </c>
      <c r="S1791">
        <v>4078</v>
      </c>
    </row>
    <row r="1792" spans="2:19" x14ac:dyDescent="0.3">
      <c r="B1792">
        <v>2366.2289999999998</v>
      </c>
      <c r="C1792">
        <v>64.978999999999999</v>
      </c>
      <c r="D1792">
        <v>7.0499999999999998E-3</v>
      </c>
      <c r="E1792">
        <v>1.362E-2</v>
      </c>
      <c r="N1792">
        <v>44.557699999999997</v>
      </c>
      <c r="O1792">
        <v>145</v>
      </c>
      <c r="P1792">
        <v>44.557699999999997</v>
      </c>
      <c r="Q1792">
        <v>2008</v>
      </c>
      <c r="R1792">
        <v>44.557699999999997</v>
      </c>
      <c r="S1792">
        <v>4093</v>
      </c>
    </row>
    <row r="1793" spans="2:19" x14ac:dyDescent="0.3">
      <c r="B1793">
        <v>2365.2649999999999</v>
      </c>
      <c r="C1793">
        <v>64.58</v>
      </c>
      <c r="D1793">
        <v>7.0200000000000002E-3</v>
      </c>
      <c r="E1793">
        <v>1.3520000000000001E-2</v>
      </c>
      <c r="N1793">
        <v>44.578099999999999</v>
      </c>
      <c r="O1793">
        <v>165</v>
      </c>
      <c r="P1793">
        <v>44.578099999999999</v>
      </c>
      <c r="Q1793">
        <v>2007</v>
      </c>
      <c r="R1793">
        <v>44.578099999999999</v>
      </c>
      <c r="S1793">
        <v>4086</v>
      </c>
    </row>
    <row r="1794" spans="2:19" x14ac:dyDescent="0.3">
      <c r="B1794">
        <v>2364.3009999999999</v>
      </c>
      <c r="C1794">
        <v>64.244</v>
      </c>
      <c r="D1794">
        <v>6.9899999999999997E-3</v>
      </c>
      <c r="E1794">
        <v>1.341E-2</v>
      </c>
      <c r="N1794">
        <v>44.598500000000001</v>
      </c>
      <c r="O1794">
        <v>153</v>
      </c>
      <c r="P1794">
        <v>44.598500000000001</v>
      </c>
      <c r="Q1794">
        <v>2004</v>
      </c>
      <c r="R1794">
        <v>44.598500000000001</v>
      </c>
      <c r="S1794">
        <v>4086</v>
      </c>
    </row>
    <row r="1795" spans="2:19" x14ac:dyDescent="0.3">
      <c r="B1795">
        <v>2363.3359999999998</v>
      </c>
      <c r="C1795">
        <v>63.978000000000002</v>
      </c>
      <c r="D1795">
        <v>6.9699999999999996E-3</v>
      </c>
      <c r="E1795">
        <v>1.329E-2</v>
      </c>
      <c r="N1795">
        <v>44.618899999999996</v>
      </c>
      <c r="O1795">
        <v>126</v>
      </c>
      <c r="P1795">
        <v>44.618899999999996</v>
      </c>
      <c r="Q1795">
        <v>2021</v>
      </c>
      <c r="R1795">
        <v>44.618899999999996</v>
      </c>
      <c r="S1795">
        <v>4080</v>
      </c>
    </row>
    <row r="1796" spans="2:19" x14ac:dyDescent="0.3">
      <c r="B1796">
        <v>2362.3719999999998</v>
      </c>
      <c r="C1796">
        <v>63.77</v>
      </c>
      <c r="D1796">
        <v>6.96E-3</v>
      </c>
      <c r="E1796">
        <v>1.3169999999999999E-2</v>
      </c>
      <c r="N1796">
        <v>44.639299999999999</v>
      </c>
      <c r="O1796">
        <v>157</v>
      </c>
      <c r="P1796">
        <v>44.639299999999999</v>
      </c>
      <c r="Q1796">
        <v>2009</v>
      </c>
      <c r="R1796">
        <v>44.639299999999999</v>
      </c>
      <c r="S1796">
        <v>4083</v>
      </c>
    </row>
    <row r="1797" spans="2:19" x14ac:dyDescent="0.3">
      <c r="B1797">
        <v>2361.4079999999999</v>
      </c>
      <c r="C1797">
        <v>63.593000000000004</v>
      </c>
      <c r="D1797">
        <v>6.9499999999999996E-3</v>
      </c>
      <c r="E1797">
        <v>1.306E-2</v>
      </c>
      <c r="N1797">
        <v>44.659700000000001</v>
      </c>
      <c r="O1797">
        <v>129</v>
      </c>
      <c r="P1797">
        <v>44.659700000000001</v>
      </c>
      <c r="Q1797">
        <v>2016</v>
      </c>
      <c r="R1797">
        <v>44.659700000000001</v>
      </c>
      <c r="S1797">
        <v>4094</v>
      </c>
    </row>
    <row r="1798" spans="2:19" x14ac:dyDescent="0.3">
      <c r="B1798">
        <v>2360.444</v>
      </c>
      <c r="C1798">
        <v>63.426000000000002</v>
      </c>
      <c r="D1798">
        <v>6.96E-3</v>
      </c>
      <c r="E1798">
        <v>1.2970000000000001E-2</v>
      </c>
      <c r="N1798">
        <v>44.680100000000003</v>
      </c>
      <c r="O1798">
        <v>139</v>
      </c>
      <c r="P1798">
        <v>44.680100000000003</v>
      </c>
      <c r="Q1798">
        <v>2015</v>
      </c>
      <c r="R1798">
        <v>44.680100000000003</v>
      </c>
      <c r="S1798">
        <v>4091</v>
      </c>
    </row>
    <row r="1799" spans="2:19" x14ac:dyDescent="0.3">
      <c r="B1799">
        <v>2359.4789999999998</v>
      </c>
      <c r="C1799">
        <v>63.292000000000002</v>
      </c>
      <c r="D1799">
        <v>6.9800000000000001E-3</v>
      </c>
      <c r="E1799">
        <v>1.291E-2</v>
      </c>
      <c r="N1799">
        <v>44.700499999999998</v>
      </c>
      <c r="O1799">
        <v>144</v>
      </c>
      <c r="P1799">
        <v>44.700499999999998</v>
      </c>
      <c r="Q1799">
        <v>2000</v>
      </c>
      <c r="R1799">
        <v>44.700499999999998</v>
      </c>
      <c r="S1799">
        <v>4088</v>
      </c>
    </row>
    <row r="1800" spans="2:19" x14ac:dyDescent="0.3">
      <c r="B1800">
        <v>2358.5149999999999</v>
      </c>
      <c r="C1800">
        <v>63.284999999999997</v>
      </c>
      <c r="D1800">
        <v>7.0099999999999997E-3</v>
      </c>
      <c r="E1800">
        <v>1.285E-2</v>
      </c>
      <c r="N1800">
        <v>44.7209</v>
      </c>
      <c r="O1800">
        <v>169</v>
      </c>
      <c r="P1800">
        <v>44.7209</v>
      </c>
      <c r="Q1800">
        <v>2000</v>
      </c>
      <c r="R1800">
        <v>44.7209</v>
      </c>
      <c r="S1800">
        <v>4072</v>
      </c>
    </row>
    <row r="1801" spans="2:19" x14ac:dyDescent="0.3">
      <c r="B1801">
        <v>2357.5509999999999</v>
      </c>
      <c r="C1801">
        <v>63.48</v>
      </c>
      <c r="D1801">
        <v>7.0499999999999998E-3</v>
      </c>
      <c r="E1801">
        <v>1.2789999999999999E-2</v>
      </c>
      <c r="N1801">
        <v>44.741300000000003</v>
      </c>
      <c r="O1801">
        <v>139</v>
      </c>
      <c r="P1801">
        <v>44.741300000000003</v>
      </c>
      <c r="Q1801">
        <v>2000</v>
      </c>
      <c r="R1801">
        <v>44.741300000000003</v>
      </c>
      <c r="S1801">
        <v>4099</v>
      </c>
    </row>
    <row r="1802" spans="2:19" x14ac:dyDescent="0.3">
      <c r="B1802">
        <v>2356.587</v>
      </c>
      <c r="C1802">
        <v>63.89</v>
      </c>
      <c r="D1802">
        <v>7.1000000000000004E-3</v>
      </c>
      <c r="E1802">
        <v>1.2749999999999999E-2</v>
      </c>
      <c r="N1802">
        <v>44.761699999999998</v>
      </c>
      <c r="O1802">
        <v>137</v>
      </c>
      <c r="P1802">
        <v>44.761699999999998</v>
      </c>
      <c r="Q1802">
        <v>2004</v>
      </c>
      <c r="R1802">
        <v>44.761699999999998</v>
      </c>
      <c r="S1802">
        <v>4093</v>
      </c>
    </row>
    <row r="1803" spans="2:19" x14ac:dyDescent="0.3">
      <c r="B1803">
        <v>2355.6219999999998</v>
      </c>
      <c r="C1803">
        <v>64.495000000000005</v>
      </c>
      <c r="D1803">
        <v>7.1599999999999997E-3</v>
      </c>
      <c r="E1803">
        <v>1.272E-2</v>
      </c>
      <c r="N1803">
        <v>44.7821</v>
      </c>
      <c r="O1803">
        <v>157</v>
      </c>
      <c r="P1803">
        <v>44.7821</v>
      </c>
      <c r="Q1803">
        <v>2013</v>
      </c>
      <c r="R1803">
        <v>44.7821</v>
      </c>
      <c r="S1803">
        <v>4106</v>
      </c>
    </row>
    <row r="1804" spans="2:19" x14ac:dyDescent="0.3">
      <c r="B1804">
        <v>2354.6579999999999</v>
      </c>
      <c r="C1804">
        <v>65.289000000000001</v>
      </c>
      <c r="D1804">
        <v>7.2199999999999999E-3</v>
      </c>
      <c r="E1804">
        <v>1.272E-2</v>
      </c>
      <c r="N1804">
        <v>44.802500000000002</v>
      </c>
      <c r="O1804">
        <v>147</v>
      </c>
      <c r="P1804">
        <v>44.802500000000002</v>
      </c>
      <c r="Q1804">
        <v>2012</v>
      </c>
      <c r="R1804">
        <v>44.802500000000002</v>
      </c>
      <c r="S1804">
        <v>4105</v>
      </c>
    </row>
    <row r="1805" spans="2:19" x14ac:dyDescent="0.3">
      <c r="B1805">
        <v>2353.694</v>
      </c>
      <c r="C1805">
        <v>66.298000000000002</v>
      </c>
      <c r="D1805">
        <v>7.2899999999999996E-3</v>
      </c>
      <c r="E1805">
        <v>1.272E-2</v>
      </c>
      <c r="N1805">
        <v>44.822899999999997</v>
      </c>
      <c r="O1805">
        <v>166</v>
      </c>
      <c r="P1805">
        <v>44.822899999999997</v>
      </c>
      <c r="Q1805">
        <v>2003</v>
      </c>
      <c r="R1805">
        <v>44.822899999999997</v>
      </c>
      <c r="S1805">
        <v>4098</v>
      </c>
    </row>
    <row r="1806" spans="2:19" x14ac:dyDescent="0.3">
      <c r="B1806">
        <v>2352.73</v>
      </c>
      <c r="C1806">
        <v>67.622</v>
      </c>
      <c r="D1806">
        <v>7.3600000000000002E-3</v>
      </c>
      <c r="E1806">
        <v>1.272E-2</v>
      </c>
      <c r="N1806">
        <v>44.843299999999999</v>
      </c>
      <c r="O1806">
        <v>134</v>
      </c>
      <c r="P1806">
        <v>44.843299999999999</v>
      </c>
      <c r="Q1806">
        <v>2016</v>
      </c>
      <c r="R1806">
        <v>44.843299999999999</v>
      </c>
      <c r="S1806">
        <v>4115</v>
      </c>
    </row>
    <row r="1807" spans="2:19" x14ac:dyDescent="0.3">
      <c r="B1807">
        <v>2351.7649999999999</v>
      </c>
      <c r="C1807">
        <v>69.41</v>
      </c>
      <c r="D1807">
        <v>7.4200000000000004E-3</v>
      </c>
      <c r="E1807">
        <v>1.272E-2</v>
      </c>
      <c r="N1807">
        <v>44.863700000000001</v>
      </c>
      <c r="O1807">
        <v>153</v>
      </c>
      <c r="P1807">
        <v>44.863700000000001</v>
      </c>
      <c r="Q1807">
        <v>2016</v>
      </c>
      <c r="R1807">
        <v>44.863700000000001</v>
      </c>
      <c r="S1807">
        <v>4103</v>
      </c>
    </row>
    <row r="1808" spans="2:19" x14ac:dyDescent="0.3">
      <c r="B1808">
        <v>2350.8009999999999</v>
      </c>
      <c r="C1808">
        <v>71.694999999999993</v>
      </c>
      <c r="D1808">
        <v>7.45E-3</v>
      </c>
      <c r="E1808">
        <v>1.273E-2</v>
      </c>
      <c r="N1808">
        <v>44.884099999999997</v>
      </c>
      <c r="O1808">
        <v>130</v>
      </c>
      <c r="P1808">
        <v>44.884099999999997</v>
      </c>
      <c r="Q1808">
        <v>2010</v>
      </c>
      <c r="R1808">
        <v>44.884099999999997</v>
      </c>
      <c r="S1808">
        <v>4096</v>
      </c>
    </row>
    <row r="1809" spans="2:19" x14ac:dyDescent="0.3">
      <c r="B1809">
        <v>2349.837</v>
      </c>
      <c r="C1809">
        <v>74.19</v>
      </c>
      <c r="D1809">
        <v>7.4400000000000004E-3</v>
      </c>
      <c r="E1809">
        <v>1.281E-2</v>
      </c>
      <c r="N1809">
        <v>44.904499999999999</v>
      </c>
      <c r="O1809">
        <v>122</v>
      </c>
      <c r="P1809">
        <v>44.904499999999999</v>
      </c>
      <c r="Q1809">
        <v>2002</v>
      </c>
      <c r="R1809">
        <v>44.904499999999999</v>
      </c>
      <c r="S1809">
        <v>4101</v>
      </c>
    </row>
    <row r="1810" spans="2:19" x14ac:dyDescent="0.3">
      <c r="B1810">
        <v>2348.873</v>
      </c>
      <c r="C1810">
        <v>76.241</v>
      </c>
      <c r="D1810">
        <v>7.3800000000000003E-3</v>
      </c>
      <c r="E1810">
        <v>1.299E-2</v>
      </c>
      <c r="N1810">
        <v>44.924900000000001</v>
      </c>
      <c r="O1810">
        <v>147</v>
      </c>
      <c r="P1810">
        <v>44.924900000000001</v>
      </c>
      <c r="Q1810">
        <v>2027</v>
      </c>
      <c r="R1810">
        <v>44.924900000000001</v>
      </c>
      <c r="S1810">
        <v>4103</v>
      </c>
    </row>
    <row r="1811" spans="2:19" x14ac:dyDescent="0.3">
      <c r="B1811">
        <v>2347.9079999999999</v>
      </c>
      <c r="C1811">
        <v>76.994</v>
      </c>
      <c r="D1811">
        <v>7.28E-3</v>
      </c>
      <c r="E1811">
        <v>1.329E-2</v>
      </c>
      <c r="N1811">
        <v>44.945300000000003</v>
      </c>
      <c r="O1811">
        <v>150</v>
      </c>
      <c r="P1811">
        <v>44.945300000000003</v>
      </c>
      <c r="Q1811">
        <v>2024</v>
      </c>
      <c r="R1811">
        <v>44.945300000000003</v>
      </c>
      <c r="S1811">
        <v>4098</v>
      </c>
    </row>
    <row r="1812" spans="2:19" x14ac:dyDescent="0.3">
      <c r="B1812">
        <v>2346.944</v>
      </c>
      <c r="C1812">
        <v>75.769000000000005</v>
      </c>
      <c r="D1812">
        <v>7.1700000000000002E-3</v>
      </c>
      <c r="E1812">
        <v>1.3690000000000001E-2</v>
      </c>
      <c r="N1812">
        <v>44.965699999999998</v>
      </c>
      <c r="O1812">
        <v>150</v>
      </c>
      <c r="P1812">
        <v>44.965699999999998</v>
      </c>
      <c r="Q1812">
        <v>2015</v>
      </c>
      <c r="R1812">
        <v>44.965699999999998</v>
      </c>
      <c r="S1812">
        <v>4100</v>
      </c>
    </row>
    <row r="1813" spans="2:19" x14ac:dyDescent="0.3">
      <c r="B1813">
        <v>2345.98</v>
      </c>
      <c r="C1813">
        <v>72.662999999999997</v>
      </c>
      <c r="D1813">
        <v>7.1000000000000004E-3</v>
      </c>
      <c r="E1813">
        <v>1.405E-2</v>
      </c>
      <c r="N1813">
        <v>44.9861</v>
      </c>
      <c r="O1813">
        <v>142</v>
      </c>
      <c r="P1813">
        <v>44.9861</v>
      </c>
      <c r="Q1813">
        <v>2005</v>
      </c>
      <c r="R1813">
        <v>44.9861</v>
      </c>
      <c r="S1813">
        <v>4110</v>
      </c>
    </row>
    <row r="1814" spans="2:19" x14ac:dyDescent="0.3">
      <c r="B1814">
        <v>2345.0160000000001</v>
      </c>
      <c r="C1814">
        <v>68.888999999999996</v>
      </c>
      <c r="D1814">
        <v>7.0899999999999999E-3</v>
      </c>
      <c r="E1814">
        <v>1.421E-2</v>
      </c>
      <c r="N1814">
        <v>45.006500000000003</v>
      </c>
      <c r="O1814">
        <v>160</v>
      </c>
      <c r="P1814">
        <v>45.006500000000003</v>
      </c>
      <c r="Q1814">
        <v>2015</v>
      </c>
      <c r="R1814">
        <v>45.006500000000003</v>
      </c>
      <c r="S1814">
        <v>4105</v>
      </c>
    </row>
    <row r="1815" spans="2:19" x14ac:dyDescent="0.3">
      <c r="B1815">
        <v>2344.0520000000001</v>
      </c>
      <c r="C1815">
        <v>66.048000000000002</v>
      </c>
      <c r="D1815">
        <v>7.1500000000000001E-3</v>
      </c>
      <c r="E1815">
        <v>1.4109999999999999E-2</v>
      </c>
      <c r="N1815">
        <v>45.026899999999998</v>
      </c>
      <c r="O1815">
        <v>122</v>
      </c>
      <c r="P1815">
        <v>45.026899999999998</v>
      </c>
      <c r="Q1815">
        <v>2016</v>
      </c>
      <c r="R1815">
        <v>45.026899999999998</v>
      </c>
      <c r="S1815">
        <v>4085</v>
      </c>
    </row>
    <row r="1816" spans="2:19" x14ac:dyDescent="0.3">
      <c r="B1816">
        <v>2343.087</v>
      </c>
      <c r="C1816">
        <v>64.849999999999994</v>
      </c>
      <c r="D1816">
        <v>7.2199999999999999E-3</v>
      </c>
      <c r="E1816">
        <v>1.388E-2</v>
      </c>
      <c r="N1816">
        <v>45.0473</v>
      </c>
      <c r="O1816">
        <v>155</v>
      </c>
      <c r="P1816">
        <v>45.0473</v>
      </c>
      <c r="Q1816">
        <v>2013</v>
      </c>
      <c r="R1816">
        <v>45.0473</v>
      </c>
      <c r="S1816">
        <v>4097</v>
      </c>
    </row>
    <row r="1817" spans="2:19" x14ac:dyDescent="0.3">
      <c r="B1817">
        <v>2342.123</v>
      </c>
      <c r="C1817">
        <v>64.92</v>
      </c>
      <c r="D1817">
        <v>7.28E-3</v>
      </c>
      <c r="E1817">
        <v>1.3679999999999999E-2</v>
      </c>
      <c r="N1817">
        <v>45.067700000000002</v>
      </c>
      <c r="O1817">
        <v>151</v>
      </c>
      <c r="P1817">
        <v>45.067700000000002</v>
      </c>
      <c r="Q1817">
        <v>2009</v>
      </c>
      <c r="R1817">
        <v>45.067700000000002</v>
      </c>
      <c r="S1817">
        <v>4092</v>
      </c>
    </row>
    <row r="1818" spans="2:19" x14ac:dyDescent="0.3">
      <c r="B1818">
        <v>2341.1590000000001</v>
      </c>
      <c r="C1818">
        <v>65.524000000000001</v>
      </c>
      <c r="D1818">
        <v>7.3000000000000001E-3</v>
      </c>
      <c r="E1818">
        <v>1.355E-2</v>
      </c>
      <c r="N1818">
        <v>45.088099999999997</v>
      </c>
      <c r="O1818">
        <v>141</v>
      </c>
      <c r="P1818">
        <v>45.088099999999997</v>
      </c>
      <c r="Q1818">
        <v>2028</v>
      </c>
      <c r="R1818">
        <v>45.088099999999997</v>
      </c>
      <c r="S1818">
        <v>4079</v>
      </c>
    </row>
    <row r="1819" spans="2:19" x14ac:dyDescent="0.3">
      <c r="B1819">
        <v>2340.1950000000002</v>
      </c>
      <c r="C1819">
        <v>66.158000000000001</v>
      </c>
      <c r="D1819">
        <v>7.3200000000000001E-3</v>
      </c>
      <c r="E1819">
        <v>1.349E-2</v>
      </c>
      <c r="N1819">
        <v>45.108499999999999</v>
      </c>
      <c r="O1819">
        <v>134</v>
      </c>
      <c r="P1819">
        <v>45.108499999999999</v>
      </c>
      <c r="Q1819">
        <v>2007</v>
      </c>
      <c r="R1819">
        <v>45.108499999999999</v>
      </c>
      <c r="S1819">
        <v>4104</v>
      </c>
    </row>
    <row r="1820" spans="2:19" x14ac:dyDescent="0.3">
      <c r="B1820">
        <v>2339.23</v>
      </c>
      <c r="C1820">
        <v>66.643000000000001</v>
      </c>
      <c r="D1820">
        <v>7.3200000000000001E-3</v>
      </c>
      <c r="E1820">
        <v>1.346E-2</v>
      </c>
      <c r="N1820">
        <v>45.128900000000002</v>
      </c>
      <c r="O1820">
        <v>130</v>
      </c>
      <c r="P1820">
        <v>45.128900000000002</v>
      </c>
      <c r="Q1820">
        <v>2003</v>
      </c>
      <c r="R1820">
        <v>45.128900000000002</v>
      </c>
      <c r="S1820">
        <v>4111</v>
      </c>
    </row>
    <row r="1821" spans="2:19" x14ac:dyDescent="0.3">
      <c r="B1821">
        <v>2338.2660000000001</v>
      </c>
      <c r="C1821">
        <v>66.972999999999999</v>
      </c>
      <c r="D1821">
        <v>7.3299999999999997E-3</v>
      </c>
      <c r="E1821">
        <v>1.3440000000000001E-2</v>
      </c>
      <c r="N1821">
        <v>45.149299999999997</v>
      </c>
      <c r="O1821">
        <v>151</v>
      </c>
      <c r="P1821">
        <v>45.149299999999997</v>
      </c>
      <c r="Q1821">
        <v>2001</v>
      </c>
      <c r="R1821">
        <v>45.149299999999997</v>
      </c>
      <c r="S1821">
        <v>4096</v>
      </c>
    </row>
    <row r="1822" spans="2:19" x14ac:dyDescent="0.3">
      <c r="B1822">
        <v>2337.3020000000001</v>
      </c>
      <c r="C1822">
        <v>67.192999999999998</v>
      </c>
      <c r="D1822">
        <v>7.3400000000000002E-3</v>
      </c>
      <c r="E1822">
        <v>1.3429999999999999E-2</v>
      </c>
      <c r="N1822">
        <v>45.169699999999999</v>
      </c>
      <c r="O1822">
        <v>115</v>
      </c>
      <c r="P1822">
        <v>45.169699999999999</v>
      </c>
      <c r="Q1822">
        <v>2026</v>
      </c>
      <c r="R1822">
        <v>45.169699999999999</v>
      </c>
      <c r="S1822">
        <v>4099</v>
      </c>
    </row>
    <row r="1823" spans="2:19" x14ac:dyDescent="0.3">
      <c r="B1823">
        <v>2336.3380000000002</v>
      </c>
      <c r="C1823">
        <v>67.366</v>
      </c>
      <c r="D1823">
        <v>7.3400000000000002E-3</v>
      </c>
      <c r="E1823">
        <v>1.3429999999999999E-2</v>
      </c>
      <c r="N1823">
        <v>45.190100000000001</v>
      </c>
      <c r="O1823">
        <v>133</v>
      </c>
      <c r="P1823">
        <v>45.190100000000001</v>
      </c>
      <c r="Q1823">
        <v>2015</v>
      </c>
      <c r="R1823">
        <v>45.190100000000001</v>
      </c>
      <c r="S1823">
        <v>4089</v>
      </c>
    </row>
    <row r="1824" spans="2:19" x14ac:dyDescent="0.3">
      <c r="B1824">
        <v>2335.3739999999998</v>
      </c>
      <c r="C1824">
        <v>67.539000000000001</v>
      </c>
      <c r="D1824">
        <v>7.3499999999999998E-3</v>
      </c>
      <c r="E1824">
        <v>1.342E-2</v>
      </c>
      <c r="N1824">
        <v>45.210500000000003</v>
      </c>
      <c r="O1824">
        <v>132</v>
      </c>
      <c r="P1824">
        <v>45.210500000000003</v>
      </c>
      <c r="Q1824">
        <v>2008</v>
      </c>
      <c r="R1824">
        <v>45.210500000000003</v>
      </c>
      <c r="S1824">
        <v>4096</v>
      </c>
    </row>
    <row r="1825" spans="2:19" x14ac:dyDescent="0.3">
      <c r="B1825">
        <v>2334.4090000000001</v>
      </c>
      <c r="C1825">
        <v>67.683000000000007</v>
      </c>
      <c r="D1825">
        <v>7.3499999999999998E-3</v>
      </c>
      <c r="E1825">
        <v>1.342E-2</v>
      </c>
      <c r="N1825">
        <v>45.230899999999998</v>
      </c>
      <c r="O1825">
        <v>147</v>
      </c>
      <c r="P1825">
        <v>45.230899999999998</v>
      </c>
      <c r="Q1825">
        <v>2006</v>
      </c>
      <c r="R1825">
        <v>45.230899999999998</v>
      </c>
      <c r="S1825">
        <v>4094</v>
      </c>
    </row>
    <row r="1826" spans="2:19" x14ac:dyDescent="0.3">
      <c r="B1826">
        <v>2333.4450000000002</v>
      </c>
      <c r="C1826">
        <v>67.694999999999993</v>
      </c>
      <c r="D1826">
        <v>7.3499999999999998E-3</v>
      </c>
      <c r="E1826">
        <v>1.342E-2</v>
      </c>
      <c r="N1826">
        <v>45.251300000000001</v>
      </c>
      <c r="O1826">
        <v>145</v>
      </c>
      <c r="P1826">
        <v>45.251300000000001</v>
      </c>
      <c r="Q1826">
        <v>2020</v>
      </c>
      <c r="R1826">
        <v>45.251300000000001</v>
      </c>
      <c r="S1826">
        <v>4088</v>
      </c>
    </row>
    <row r="1827" spans="2:19" x14ac:dyDescent="0.3">
      <c r="B1827">
        <v>2332.4810000000002</v>
      </c>
      <c r="C1827">
        <v>67.488</v>
      </c>
      <c r="D1827">
        <v>7.3499999999999998E-3</v>
      </c>
      <c r="E1827">
        <v>1.3440000000000001E-2</v>
      </c>
      <c r="N1827">
        <v>45.271700000000003</v>
      </c>
      <c r="O1827">
        <v>145</v>
      </c>
      <c r="P1827">
        <v>45.271700000000003</v>
      </c>
      <c r="Q1827">
        <v>2012</v>
      </c>
      <c r="R1827">
        <v>45.271700000000003</v>
      </c>
      <c r="S1827">
        <v>4107</v>
      </c>
    </row>
    <row r="1828" spans="2:19" x14ac:dyDescent="0.3">
      <c r="B1828">
        <v>2331.5169999999998</v>
      </c>
      <c r="C1828">
        <v>67.102999999999994</v>
      </c>
      <c r="D1828">
        <v>7.3600000000000002E-3</v>
      </c>
      <c r="E1828">
        <v>1.346E-2</v>
      </c>
      <c r="N1828">
        <v>45.292099999999998</v>
      </c>
      <c r="O1828">
        <v>133</v>
      </c>
      <c r="P1828">
        <v>45.292099999999998</v>
      </c>
      <c r="Q1828">
        <v>2015</v>
      </c>
      <c r="R1828">
        <v>45.292099999999998</v>
      </c>
      <c r="S1828">
        <v>4098</v>
      </c>
    </row>
    <row r="1829" spans="2:19" x14ac:dyDescent="0.3">
      <c r="B1829">
        <v>2330.5520000000001</v>
      </c>
      <c r="C1829">
        <v>66.727999999999994</v>
      </c>
      <c r="D1829">
        <v>7.3899999999999999E-3</v>
      </c>
      <c r="E1829">
        <v>1.3469999999999999E-2</v>
      </c>
      <c r="N1829">
        <v>45.3125</v>
      </c>
      <c r="O1829">
        <v>143</v>
      </c>
      <c r="P1829">
        <v>45.3125</v>
      </c>
      <c r="Q1829">
        <v>2000</v>
      </c>
      <c r="R1829">
        <v>45.3125</v>
      </c>
      <c r="S1829">
        <v>4106</v>
      </c>
    </row>
    <row r="1830" spans="2:19" x14ac:dyDescent="0.3">
      <c r="B1830">
        <v>2329.5880000000002</v>
      </c>
      <c r="C1830">
        <v>66.578999999999994</v>
      </c>
      <c r="D1830">
        <v>7.43E-3</v>
      </c>
      <c r="E1830">
        <v>1.346E-2</v>
      </c>
      <c r="N1830">
        <v>45.332900000000002</v>
      </c>
      <c r="O1830">
        <v>123</v>
      </c>
      <c r="P1830">
        <v>45.332900000000002</v>
      </c>
      <c r="Q1830">
        <v>2025</v>
      </c>
      <c r="R1830">
        <v>45.332900000000002</v>
      </c>
      <c r="S1830">
        <v>4125</v>
      </c>
    </row>
    <row r="1831" spans="2:19" x14ac:dyDescent="0.3">
      <c r="B1831">
        <v>2328.6239999999998</v>
      </c>
      <c r="C1831">
        <v>66.751000000000005</v>
      </c>
      <c r="D1831">
        <v>7.4700000000000001E-3</v>
      </c>
      <c r="E1831">
        <v>1.345E-2</v>
      </c>
      <c r="N1831">
        <v>45.353299999999997</v>
      </c>
      <c r="O1831">
        <v>130</v>
      </c>
      <c r="P1831">
        <v>45.353299999999997</v>
      </c>
      <c r="Q1831">
        <v>2017</v>
      </c>
      <c r="R1831">
        <v>45.353299999999997</v>
      </c>
      <c r="S1831">
        <v>4131</v>
      </c>
    </row>
    <row r="1832" spans="2:19" x14ac:dyDescent="0.3">
      <c r="B1832">
        <v>2327.66</v>
      </c>
      <c r="C1832">
        <v>67.16</v>
      </c>
      <c r="D1832">
        <v>7.4999999999999997E-3</v>
      </c>
      <c r="E1832">
        <v>1.3440000000000001E-2</v>
      </c>
      <c r="N1832">
        <v>45.373699999999999</v>
      </c>
      <c r="O1832">
        <v>149</v>
      </c>
      <c r="P1832">
        <v>45.373699999999999</v>
      </c>
      <c r="Q1832">
        <v>2027</v>
      </c>
      <c r="R1832">
        <v>45.373699999999999</v>
      </c>
      <c r="S1832">
        <v>4121</v>
      </c>
    </row>
    <row r="1833" spans="2:19" x14ac:dyDescent="0.3">
      <c r="B1833">
        <v>2326.6950000000002</v>
      </c>
      <c r="C1833">
        <v>67.606999999999999</v>
      </c>
      <c r="D1833">
        <v>7.5199999999999998E-3</v>
      </c>
      <c r="E1833">
        <v>1.3440000000000001E-2</v>
      </c>
      <c r="N1833">
        <v>45.394100000000002</v>
      </c>
      <c r="O1833">
        <v>123</v>
      </c>
      <c r="P1833">
        <v>45.394100000000002</v>
      </c>
      <c r="Q1833">
        <v>2021</v>
      </c>
      <c r="R1833">
        <v>45.394100000000002</v>
      </c>
      <c r="S1833">
        <v>4124</v>
      </c>
    </row>
    <row r="1834" spans="2:19" x14ac:dyDescent="0.3">
      <c r="B1834">
        <v>2325.7310000000002</v>
      </c>
      <c r="C1834">
        <v>67.89</v>
      </c>
      <c r="D1834">
        <v>7.5300000000000002E-3</v>
      </c>
      <c r="E1834">
        <v>1.3469999999999999E-2</v>
      </c>
      <c r="N1834">
        <v>45.414499999999997</v>
      </c>
      <c r="O1834">
        <v>132</v>
      </c>
      <c r="P1834">
        <v>45.414499999999997</v>
      </c>
      <c r="Q1834">
        <v>2024</v>
      </c>
      <c r="R1834">
        <v>45.414499999999997</v>
      </c>
      <c r="S1834">
        <v>4144</v>
      </c>
    </row>
    <row r="1835" spans="2:19" x14ac:dyDescent="0.3">
      <c r="B1835">
        <v>2324.7669999999998</v>
      </c>
      <c r="C1835">
        <v>67.908000000000001</v>
      </c>
      <c r="D1835">
        <v>7.5399999999999998E-3</v>
      </c>
      <c r="E1835">
        <v>1.3520000000000001E-2</v>
      </c>
      <c r="N1835">
        <v>45.434899999999999</v>
      </c>
      <c r="O1835">
        <v>143</v>
      </c>
      <c r="P1835">
        <v>45.434899999999999</v>
      </c>
      <c r="Q1835">
        <v>2028</v>
      </c>
      <c r="R1835">
        <v>45.434899999999999</v>
      </c>
      <c r="S1835">
        <v>4117</v>
      </c>
    </row>
    <row r="1836" spans="2:19" x14ac:dyDescent="0.3">
      <c r="B1836">
        <v>2323.8029999999999</v>
      </c>
      <c r="C1836">
        <v>67.701999999999998</v>
      </c>
      <c r="D1836">
        <v>7.5399999999999998E-3</v>
      </c>
      <c r="E1836">
        <v>1.3559999999999999E-2</v>
      </c>
      <c r="N1836">
        <v>45.455300000000001</v>
      </c>
      <c r="O1836">
        <v>131</v>
      </c>
      <c r="P1836">
        <v>45.455300000000001</v>
      </c>
      <c r="Q1836">
        <v>2007</v>
      </c>
      <c r="R1836">
        <v>45.455300000000001</v>
      </c>
      <c r="S1836">
        <v>4123</v>
      </c>
    </row>
    <row r="1837" spans="2:19" x14ac:dyDescent="0.3">
      <c r="B1837">
        <v>2322.8380000000002</v>
      </c>
      <c r="C1837">
        <v>67.424000000000007</v>
      </c>
      <c r="D1837">
        <v>7.5599999999999999E-3</v>
      </c>
      <c r="E1837">
        <v>1.359E-2</v>
      </c>
      <c r="N1837">
        <v>45.475700000000003</v>
      </c>
      <c r="O1837">
        <v>145</v>
      </c>
      <c r="P1837">
        <v>45.475700000000003</v>
      </c>
      <c r="Q1837">
        <v>2035</v>
      </c>
      <c r="R1837">
        <v>45.475700000000003</v>
      </c>
      <c r="S1837">
        <v>4122</v>
      </c>
    </row>
    <row r="1838" spans="2:19" x14ac:dyDescent="0.3">
      <c r="B1838">
        <v>2321.8739999999998</v>
      </c>
      <c r="C1838">
        <v>67.230999999999995</v>
      </c>
      <c r="D1838">
        <v>7.5799999999999999E-3</v>
      </c>
      <c r="E1838">
        <v>1.3610000000000001E-2</v>
      </c>
      <c r="N1838">
        <v>45.496099999999998</v>
      </c>
      <c r="O1838">
        <v>133</v>
      </c>
      <c r="P1838">
        <v>45.496099999999998</v>
      </c>
      <c r="Q1838">
        <v>2018</v>
      </c>
      <c r="R1838">
        <v>45.496099999999998</v>
      </c>
      <c r="S1838">
        <v>4139</v>
      </c>
    </row>
    <row r="1839" spans="2:19" x14ac:dyDescent="0.3">
      <c r="B1839">
        <v>2320.91</v>
      </c>
      <c r="C1839">
        <v>67.215999999999994</v>
      </c>
      <c r="D1839">
        <v>7.6099999999999996E-3</v>
      </c>
      <c r="E1839">
        <v>1.3610000000000001E-2</v>
      </c>
      <c r="N1839">
        <v>45.516500000000001</v>
      </c>
      <c r="O1839">
        <v>127</v>
      </c>
      <c r="P1839">
        <v>45.516500000000001</v>
      </c>
      <c r="Q1839">
        <v>2020</v>
      </c>
      <c r="R1839">
        <v>45.516500000000001</v>
      </c>
      <c r="S1839">
        <v>4149</v>
      </c>
    </row>
    <row r="1840" spans="2:19" x14ac:dyDescent="0.3">
      <c r="B1840">
        <v>2319.9459999999999</v>
      </c>
      <c r="C1840">
        <v>67.393000000000001</v>
      </c>
      <c r="D1840">
        <v>7.6499999999999997E-3</v>
      </c>
      <c r="E1840">
        <v>1.362E-2</v>
      </c>
      <c r="N1840">
        <v>45.536900000000003</v>
      </c>
      <c r="O1840">
        <v>135</v>
      </c>
      <c r="P1840">
        <v>45.536900000000003</v>
      </c>
      <c r="Q1840">
        <v>2006</v>
      </c>
      <c r="R1840">
        <v>45.536900000000003</v>
      </c>
      <c r="S1840">
        <v>4173</v>
      </c>
    </row>
    <row r="1841" spans="2:19" x14ac:dyDescent="0.3">
      <c r="B1841">
        <v>2318.9810000000002</v>
      </c>
      <c r="C1841">
        <v>67.727999999999994</v>
      </c>
      <c r="D1841">
        <v>7.6899999999999998E-3</v>
      </c>
      <c r="E1841">
        <v>1.3639999999999999E-2</v>
      </c>
      <c r="N1841">
        <v>45.557299999999998</v>
      </c>
      <c r="O1841">
        <v>128</v>
      </c>
      <c r="P1841">
        <v>45.557299999999998</v>
      </c>
      <c r="Q1841">
        <v>2015</v>
      </c>
      <c r="R1841">
        <v>45.557299999999998</v>
      </c>
      <c r="S1841">
        <v>4226</v>
      </c>
    </row>
    <row r="1842" spans="2:19" x14ac:dyDescent="0.3">
      <c r="B1842">
        <v>2318.0169999999998</v>
      </c>
      <c r="C1842">
        <v>68.147000000000006</v>
      </c>
      <c r="D1842">
        <v>7.7200000000000003E-3</v>
      </c>
      <c r="E1842">
        <v>1.3679999999999999E-2</v>
      </c>
      <c r="N1842">
        <v>45.5777</v>
      </c>
      <c r="O1842">
        <v>128</v>
      </c>
      <c r="P1842">
        <v>45.5777</v>
      </c>
      <c r="Q1842">
        <v>2010</v>
      </c>
      <c r="R1842">
        <v>45.5777</v>
      </c>
      <c r="S1842">
        <v>4273</v>
      </c>
    </row>
    <row r="1843" spans="2:19" x14ac:dyDescent="0.3">
      <c r="B1843">
        <v>2317.0529999999999</v>
      </c>
      <c r="C1843">
        <v>68.542000000000002</v>
      </c>
      <c r="D1843">
        <v>7.7499999999999999E-3</v>
      </c>
      <c r="E1843">
        <v>1.3729999999999999E-2</v>
      </c>
      <c r="N1843">
        <v>45.598100000000002</v>
      </c>
      <c r="O1843">
        <v>119</v>
      </c>
      <c r="P1843">
        <v>45.598100000000002</v>
      </c>
      <c r="Q1843">
        <v>2013</v>
      </c>
      <c r="R1843">
        <v>45.598100000000002</v>
      </c>
      <c r="S1843">
        <v>4274</v>
      </c>
    </row>
    <row r="1844" spans="2:19" x14ac:dyDescent="0.3">
      <c r="B1844">
        <v>2316.0889999999999</v>
      </c>
      <c r="C1844">
        <v>68.804000000000002</v>
      </c>
      <c r="D1844">
        <v>7.77E-3</v>
      </c>
      <c r="E1844">
        <v>1.38E-2</v>
      </c>
      <c r="N1844">
        <v>45.618499999999997</v>
      </c>
      <c r="O1844">
        <v>153</v>
      </c>
      <c r="P1844">
        <v>45.618499999999997</v>
      </c>
      <c r="Q1844">
        <v>2014</v>
      </c>
      <c r="R1844">
        <v>45.618499999999997</v>
      </c>
      <c r="S1844">
        <v>4228</v>
      </c>
    </row>
    <row r="1845" spans="2:19" x14ac:dyDescent="0.3">
      <c r="B1845">
        <v>2315.125</v>
      </c>
      <c r="C1845">
        <v>68.866</v>
      </c>
      <c r="D1845">
        <v>7.79E-3</v>
      </c>
      <c r="E1845">
        <v>1.387E-2</v>
      </c>
      <c r="N1845">
        <v>45.6389</v>
      </c>
      <c r="O1845">
        <v>144</v>
      </c>
      <c r="P1845">
        <v>45.6389</v>
      </c>
      <c r="Q1845">
        <v>2020</v>
      </c>
      <c r="R1845">
        <v>45.6389</v>
      </c>
      <c r="S1845">
        <v>4289</v>
      </c>
    </row>
    <row r="1846" spans="2:19" x14ac:dyDescent="0.3">
      <c r="B1846">
        <v>2314.16</v>
      </c>
      <c r="C1846">
        <v>68.748000000000005</v>
      </c>
      <c r="D1846">
        <v>7.7999999999999996E-3</v>
      </c>
      <c r="E1846">
        <v>1.393E-2</v>
      </c>
      <c r="N1846">
        <v>45.659300000000002</v>
      </c>
      <c r="O1846">
        <v>131</v>
      </c>
      <c r="P1846">
        <v>45.659300000000002</v>
      </c>
      <c r="Q1846">
        <v>2026</v>
      </c>
      <c r="R1846">
        <v>45.659300000000002</v>
      </c>
      <c r="S1846">
        <v>4351</v>
      </c>
    </row>
    <row r="1847" spans="2:19" x14ac:dyDescent="0.3">
      <c r="B1847">
        <v>2313.1959999999999</v>
      </c>
      <c r="C1847">
        <v>68.528000000000006</v>
      </c>
      <c r="D1847">
        <v>7.8200000000000006E-3</v>
      </c>
      <c r="E1847">
        <v>1.3979999999999999E-2</v>
      </c>
      <c r="N1847">
        <v>45.679699999999997</v>
      </c>
      <c r="O1847">
        <v>137</v>
      </c>
      <c r="P1847">
        <v>45.679699999999997</v>
      </c>
      <c r="Q1847">
        <v>2039</v>
      </c>
      <c r="R1847">
        <v>45.679699999999997</v>
      </c>
      <c r="S1847">
        <v>4303</v>
      </c>
    </row>
    <row r="1848" spans="2:19" x14ac:dyDescent="0.3">
      <c r="B1848">
        <v>2312.232</v>
      </c>
      <c r="C1848">
        <v>68.322999999999993</v>
      </c>
      <c r="D1848">
        <v>7.8399999999999997E-3</v>
      </c>
      <c r="E1848">
        <v>1.401E-2</v>
      </c>
      <c r="N1848">
        <v>45.700099999999999</v>
      </c>
      <c r="O1848">
        <v>133</v>
      </c>
      <c r="P1848">
        <v>45.700099999999999</v>
      </c>
      <c r="Q1848">
        <v>2037</v>
      </c>
      <c r="R1848">
        <v>45.700099999999999</v>
      </c>
      <c r="S1848">
        <v>4258</v>
      </c>
    </row>
    <row r="1849" spans="2:19" x14ac:dyDescent="0.3">
      <c r="B1849">
        <v>2311.268</v>
      </c>
      <c r="C1849">
        <v>68.203000000000003</v>
      </c>
      <c r="D1849">
        <v>7.8600000000000007E-3</v>
      </c>
      <c r="E1849">
        <v>1.4030000000000001E-2</v>
      </c>
      <c r="N1849">
        <v>45.720500000000001</v>
      </c>
      <c r="O1849">
        <v>131</v>
      </c>
      <c r="P1849">
        <v>45.720500000000001</v>
      </c>
      <c r="Q1849">
        <v>2049</v>
      </c>
      <c r="R1849">
        <v>45.720500000000001</v>
      </c>
      <c r="S1849">
        <v>4203</v>
      </c>
    </row>
    <row r="1850" spans="2:19" x14ac:dyDescent="0.3">
      <c r="B1850">
        <v>2310.3029999999999</v>
      </c>
      <c r="C1850">
        <v>68.180000000000007</v>
      </c>
      <c r="D1850">
        <v>7.8700000000000003E-3</v>
      </c>
      <c r="E1850">
        <v>1.405E-2</v>
      </c>
      <c r="N1850">
        <v>45.740900000000003</v>
      </c>
      <c r="O1850">
        <v>138</v>
      </c>
      <c r="P1850">
        <v>45.740900000000003</v>
      </c>
      <c r="Q1850">
        <v>2034</v>
      </c>
      <c r="R1850">
        <v>45.740900000000003</v>
      </c>
      <c r="S1850">
        <v>4207</v>
      </c>
    </row>
    <row r="1851" spans="2:19" x14ac:dyDescent="0.3">
      <c r="B1851">
        <v>2309.3389999999999</v>
      </c>
      <c r="C1851">
        <v>68.22</v>
      </c>
      <c r="D1851">
        <v>7.8899999999999994E-3</v>
      </c>
      <c r="E1851">
        <v>1.4080000000000001E-2</v>
      </c>
      <c r="N1851">
        <v>45.761299999999999</v>
      </c>
      <c r="O1851">
        <v>143</v>
      </c>
      <c r="P1851">
        <v>45.761299999999999</v>
      </c>
      <c r="Q1851">
        <v>2071</v>
      </c>
      <c r="R1851">
        <v>45.761299999999999</v>
      </c>
      <c r="S1851">
        <v>4235</v>
      </c>
    </row>
    <row r="1852" spans="2:19" x14ac:dyDescent="0.3">
      <c r="B1852">
        <v>2308.375</v>
      </c>
      <c r="C1852">
        <v>68.281999999999996</v>
      </c>
      <c r="D1852">
        <v>7.9100000000000004E-3</v>
      </c>
      <c r="E1852">
        <v>1.4120000000000001E-2</v>
      </c>
      <c r="N1852">
        <v>45.781700000000001</v>
      </c>
      <c r="O1852">
        <v>149</v>
      </c>
      <c r="P1852">
        <v>45.781700000000001</v>
      </c>
      <c r="Q1852">
        <v>2059</v>
      </c>
      <c r="R1852">
        <v>45.781700000000001</v>
      </c>
      <c r="S1852">
        <v>4235</v>
      </c>
    </row>
    <row r="1853" spans="2:19" x14ac:dyDescent="0.3">
      <c r="B1853">
        <v>2307.4110000000001</v>
      </c>
      <c r="C1853">
        <v>68.341999999999999</v>
      </c>
      <c r="D1853">
        <v>7.9299999999999995E-3</v>
      </c>
      <c r="E1853">
        <v>1.4160000000000001E-2</v>
      </c>
      <c r="N1853">
        <v>45.802100000000003</v>
      </c>
      <c r="O1853">
        <v>145</v>
      </c>
      <c r="P1853">
        <v>45.802100000000003</v>
      </c>
      <c r="Q1853">
        <v>2073</v>
      </c>
      <c r="R1853">
        <v>45.802100000000003</v>
      </c>
      <c r="S1853">
        <v>4219</v>
      </c>
    </row>
    <row r="1854" spans="2:19" x14ac:dyDescent="0.3">
      <c r="B1854">
        <v>2306.4470000000001</v>
      </c>
      <c r="C1854">
        <v>68.397999999999996</v>
      </c>
      <c r="D1854">
        <v>7.9500000000000005E-3</v>
      </c>
      <c r="E1854">
        <v>1.4200000000000001E-2</v>
      </c>
      <c r="N1854">
        <v>45.822499999999998</v>
      </c>
      <c r="O1854">
        <v>145</v>
      </c>
      <c r="P1854">
        <v>45.822499999999998</v>
      </c>
      <c r="Q1854">
        <v>2049</v>
      </c>
      <c r="R1854">
        <v>45.822499999999998</v>
      </c>
      <c r="S1854">
        <v>4167</v>
      </c>
    </row>
    <row r="1855" spans="2:19" x14ac:dyDescent="0.3">
      <c r="B1855">
        <v>2305.482</v>
      </c>
      <c r="C1855">
        <v>68.456999999999994</v>
      </c>
      <c r="D1855">
        <v>7.9600000000000001E-3</v>
      </c>
      <c r="E1855">
        <v>1.4239999999999999E-2</v>
      </c>
      <c r="N1855">
        <v>45.8429</v>
      </c>
      <c r="O1855">
        <v>136</v>
      </c>
      <c r="P1855">
        <v>45.8429</v>
      </c>
      <c r="Q1855">
        <v>2034</v>
      </c>
      <c r="R1855">
        <v>45.8429</v>
      </c>
      <c r="S1855">
        <v>4147</v>
      </c>
    </row>
    <row r="1856" spans="2:19" x14ac:dyDescent="0.3">
      <c r="B1856">
        <v>2304.518</v>
      </c>
      <c r="C1856">
        <v>68.518000000000001</v>
      </c>
      <c r="D1856">
        <v>7.9699999999999997E-3</v>
      </c>
      <c r="E1856">
        <v>1.4279999999999999E-2</v>
      </c>
      <c r="N1856">
        <v>45.863300000000002</v>
      </c>
      <c r="O1856">
        <v>136</v>
      </c>
      <c r="P1856">
        <v>45.863300000000002</v>
      </c>
      <c r="Q1856">
        <v>2038</v>
      </c>
      <c r="R1856">
        <v>45.863300000000002</v>
      </c>
      <c r="S1856">
        <v>4116</v>
      </c>
    </row>
    <row r="1857" spans="2:19" x14ac:dyDescent="0.3">
      <c r="B1857">
        <v>2303.5540000000001</v>
      </c>
      <c r="C1857">
        <v>68.564999999999998</v>
      </c>
      <c r="D1857">
        <v>7.9799999999999992E-3</v>
      </c>
      <c r="E1857">
        <v>1.431E-2</v>
      </c>
      <c r="N1857">
        <v>45.883699999999997</v>
      </c>
      <c r="O1857">
        <v>120</v>
      </c>
      <c r="P1857">
        <v>45.883699999999997</v>
      </c>
      <c r="Q1857">
        <v>2026</v>
      </c>
      <c r="R1857">
        <v>45.883699999999997</v>
      </c>
      <c r="S1857">
        <v>4112</v>
      </c>
    </row>
    <row r="1858" spans="2:19" x14ac:dyDescent="0.3">
      <c r="B1858">
        <v>2302.59</v>
      </c>
      <c r="C1858">
        <v>68.573999999999998</v>
      </c>
      <c r="D1858">
        <v>7.9900000000000006E-3</v>
      </c>
      <c r="E1858">
        <v>1.434E-2</v>
      </c>
      <c r="N1858">
        <v>45.9041</v>
      </c>
      <c r="O1858">
        <v>141</v>
      </c>
      <c r="P1858">
        <v>45.9041</v>
      </c>
      <c r="Q1858">
        <v>2022</v>
      </c>
      <c r="R1858">
        <v>45.9041</v>
      </c>
      <c r="S1858">
        <v>4102</v>
      </c>
    </row>
    <row r="1859" spans="2:19" x14ac:dyDescent="0.3">
      <c r="B1859">
        <v>2301.625</v>
      </c>
      <c r="C1859">
        <v>68.536000000000001</v>
      </c>
      <c r="D1859">
        <v>8.0000000000000002E-3</v>
      </c>
      <c r="E1859">
        <v>1.4370000000000001E-2</v>
      </c>
      <c r="N1859">
        <v>45.924500000000002</v>
      </c>
      <c r="O1859">
        <v>149</v>
      </c>
      <c r="P1859">
        <v>45.924500000000002</v>
      </c>
      <c r="Q1859">
        <v>2000</v>
      </c>
      <c r="R1859">
        <v>45.924500000000002</v>
      </c>
      <c r="S1859">
        <v>4105</v>
      </c>
    </row>
    <row r="1860" spans="2:19" x14ac:dyDescent="0.3">
      <c r="B1860">
        <v>2300.6610000000001</v>
      </c>
      <c r="C1860">
        <v>68.459000000000003</v>
      </c>
      <c r="D1860">
        <v>8.0099999999999998E-3</v>
      </c>
      <c r="E1860">
        <v>1.44E-2</v>
      </c>
      <c r="N1860">
        <v>45.944899999999997</v>
      </c>
      <c r="O1860">
        <v>147</v>
      </c>
      <c r="P1860">
        <v>45.944899999999997</v>
      </c>
      <c r="Q1860">
        <v>2016</v>
      </c>
      <c r="R1860">
        <v>45.944899999999997</v>
      </c>
      <c r="S1860">
        <v>4094</v>
      </c>
    </row>
    <row r="1861" spans="2:19" x14ac:dyDescent="0.3">
      <c r="B1861">
        <v>2299.6970000000001</v>
      </c>
      <c r="C1861">
        <v>68.364999999999995</v>
      </c>
      <c r="D1861">
        <v>8.0300000000000007E-3</v>
      </c>
      <c r="E1861">
        <v>1.444E-2</v>
      </c>
      <c r="N1861">
        <v>45.965299999999999</v>
      </c>
      <c r="O1861">
        <v>142</v>
      </c>
      <c r="P1861">
        <v>45.965299999999999</v>
      </c>
      <c r="Q1861">
        <v>2000</v>
      </c>
      <c r="R1861">
        <v>45.965299999999999</v>
      </c>
      <c r="S1861">
        <v>4116</v>
      </c>
    </row>
    <row r="1862" spans="2:19" x14ac:dyDescent="0.3">
      <c r="B1862">
        <v>2298.7330000000002</v>
      </c>
      <c r="C1862">
        <v>68.277000000000001</v>
      </c>
      <c r="D1862">
        <v>8.0400000000000003E-3</v>
      </c>
      <c r="E1862">
        <v>1.448E-2</v>
      </c>
      <c r="N1862">
        <v>45.985700000000001</v>
      </c>
      <c r="O1862">
        <v>134</v>
      </c>
      <c r="P1862">
        <v>45.985700000000001</v>
      </c>
      <c r="Q1862">
        <v>2000</v>
      </c>
      <c r="R1862">
        <v>45.985700000000001</v>
      </c>
      <c r="S1862">
        <v>4084</v>
      </c>
    </row>
    <row r="1863" spans="2:19" x14ac:dyDescent="0.3">
      <c r="B1863">
        <v>2297.768</v>
      </c>
      <c r="C1863">
        <v>68.204999999999998</v>
      </c>
      <c r="D1863">
        <v>8.0599999999999995E-3</v>
      </c>
      <c r="E1863">
        <v>1.452E-2</v>
      </c>
      <c r="N1863">
        <v>46.006100000000004</v>
      </c>
      <c r="O1863">
        <v>135</v>
      </c>
      <c r="P1863">
        <v>46.006100000000004</v>
      </c>
      <c r="Q1863">
        <v>2004</v>
      </c>
      <c r="R1863">
        <v>46.006100000000004</v>
      </c>
      <c r="S1863">
        <v>4082</v>
      </c>
    </row>
    <row r="1864" spans="2:19" x14ac:dyDescent="0.3">
      <c r="B1864">
        <v>2296.8040000000001</v>
      </c>
      <c r="C1864">
        <v>68.147000000000006</v>
      </c>
      <c r="D1864">
        <v>8.0700000000000008E-3</v>
      </c>
      <c r="E1864">
        <v>1.455E-2</v>
      </c>
      <c r="N1864">
        <v>46.026499999999999</v>
      </c>
      <c r="O1864">
        <v>122</v>
      </c>
      <c r="P1864">
        <v>46.026499999999999</v>
      </c>
      <c r="Q1864">
        <v>2000</v>
      </c>
      <c r="R1864">
        <v>46.026499999999999</v>
      </c>
      <c r="S1864">
        <v>4091</v>
      </c>
    </row>
    <row r="1865" spans="2:19" x14ac:dyDescent="0.3">
      <c r="B1865">
        <v>2295.84</v>
      </c>
      <c r="C1865">
        <v>68.105000000000004</v>
      </c>
      <c r="D1865">
        <v>8.0800000000000004E-3</v>
      </c>
      <c r="E1865">
        <v>1.4579999999999999E-2</v>
      </c>
      <c r="N1865">
        <v>46.046900000000001</v>
      </c>
      <c r="O1865">
        <v>128</v>
      </c>
      <c r="P1865">
        <v>46.046900000000001</v>
      </c>
      <c r="Q1865">
        <v>2027</v>
      </c>
      <c r="R1865">
        <v>46.046900000000001</v>
      </c>
      <c r="S1865">
        <v>4099</v>
      </c>
    </row>
    <row r="1866" spans="2:19" x14ac:dyDescent="0.3">
      <c r="B1866">
        <v>2294.8760000000002</v>
      </c>
      <c r="C1866">
        <v>68.075000000000003</v>
      </c>
      <c r="D1866">
        <v>8.09E-3</v>
      </c>
      <c r="E1866">
        <v>1.4590000000000001E-2</v>
      </c>
      <c r="N1866">
        <v>46.067300000000003</v>
      </c>
      <c r="O1866">
        <v>122</v>
      </c>
      <c r="P1866">
        <v>46.067300000000003</v>
      </c>
      <c r="Q1866">
        <v>2007</v>
      </c>
      <c r="R1866">
        <v>46.067300000000003</v>
      </c>
      <c r="S1866">
        <v>4098</v>
      </c>
    </row>
    <row r="1867" spans="2:19" x14ac:dyDescent="0.3">
      <c r="B1867">
        <v>2293.9110000000001</v>
      </c>
      <c r="C1867">
        <v>68.054000000000002</v>
      </c>
      <c r="D1867">
        <v>8.0999999999999996E-3</v>
      </c>
      <c r="E1867">
        <v>1.46E-2</v>
      </c>
      <c r="N1867">
        <v>46.087699999999998</v>
      </c>
      <c r="O1867">
        <v>134</v>
      </c>
      <c r="P1867">
        <v>46.087699999999998</v>
      </c>
      <c r="Q1867">
        <v>2012</v>
      </c>
      <c r="R1867">
        <v>46.087699999999998</v>
      </c>
      <c r="S1867">
        <v>4096</v>
      </c>
    </row>
    <row r="1868" spans="2:19" x14ac:dyDescent="0.3">
      <c r="B1868">
        <v>2292.9470000000001</v>
      </c>
      <c r="C1868">
        <v>68.037000000000006</v>
      </c>
      <c r="D1868">
        <v>8.0999999999999996E-3</v>
      </c>
      <c r="E1868">
        <v>1.461E-2</v>
      </c>
      <c r="N1868">
        <v>46.1081</v>
      </c>
      <c r="O1868">
        <v>131</v>
      </c>
      <c r="P1868">
        <v>46.1081</v>
      </c>
      <c r="Q1868">
        <v>2020</v>
      </c>
      <c r="R1868">
        <v>46.1081</v>
      </c>
      <c r="S1868">
        <v>4099</v>
      </c>
    </row>
    <row r="1869" spans="2:19" x14ac:dyDescent="0.3">
      <c r="B1869">
        <v>2291.9830000000002</v>
      </c>
      <c r="C1869">
        <v>68.022999999999996</v>
      </c>
      <c r="D1869">
        <v>8.1099999999999992E-3</v>
      </c>
      <c r="E1869">
        <v>1.4619999999999999E-2</v>
      </c>
      <c r="N1869">
        <v>46.128500000000003</v>
      </c>
      <c r="O1869">
        <v>130</v>
      </c>
      <c r="P1869">
        <v>46.128500000000003</v>
      </c>
      <c r="Q1869">
        <v>2022</v>
      </c>
      <c r="R1869">
        <v>46.128500000000003</v>
      </c>
      <c r="S1869">
        <v>4099</v>
      </c>
    </row>
    <row r="1870" spans="2:19" x14ac:dyDescent="0.3">
      <c r="B1870">
        <v>2291.0189999999998</v>
      </c>
      <c r="C1870">
        <v>68.013999999999996</v>
      </c>
      <c r="D1870">
        <v>8.1099999999999992E-3</v>
      </c>
      <c r="E1870">
        <v>1.4630000000000001E-2</v>
      </c>
      <c r="N1870">
        <v>46.148899999999998</v>
      </c>
      <c r="O1870">
        <v>139</v>
      </c>
      <c r="P1870">
        <v>46.148899999999998</v>
      </c>
      <c r="Q1870">
        <v>2003</v>
      </c>
      <c r="R1870">
        <v>46.148899999999998</v>
      </c>
      <c r="S1870">
        <v>4082</v>
      </c>
    </row>
    <row r="1871" spans="2:19" x14ac:dyDescent="0.3">
      <c r="B1871">
        <v>2290.0540000000001</v>
      </c>
      <c r="C1871">
        <v>68.012</v>
      </c>
      <c r="D1871">
        <v>8.1200000000000005E-3</v>
      </c>
      <c r="E1871">
        <v>1.464E-2</v>
      </c>
      <c r="N1871">
        <v>46.1693</v>
      </c>
      <c r="O1871">
        <v>130</v>
      </c>
      <c r="P1871">
        <v>46.1693</v>
      </c>
      <c r="Q1871">
        <v>2000</v>
      </c>
      <c r="R1871">
        <v>46.1693</v>
      </c>
      <c r="S1871">
        <v>4101</v>
      </c>
    </row>
    <row r="1872" spans="2:19" x14ac:dyDescent="0.3">
      <c r="B1872">
        <v>2289.09</v>
      </c>
      <c r="C1872">
        <v>68.019000000000005</v>
      </c>
      <c r="D1872">
        <v>8.1200000000000005E-3</v>
      </c>
      <c r="E1872">
        <v>1.464E-2</v>
      </c>
      <c r="N1872">
        <v>46.189700000000002</v>
      </c>
      <c r="O1872">
        <v>151</v>
      </c>
      <c r="P1872">
        <v>46.189700000000002</v>
      </c>
      <c r="Q1872">
        <v>2000</v>
      </c>
      <c r="R1872">
        <v>46.189700000000002</v>
      </c>
      <c r="S1872">
        <v>4080</v>
      </c>
    </row>
    <row r="1873" spans="2:19" x14ac:dyDescent="0.3">
      <c r="B1873">
        <v>2288.1260000000002</v>
      </c>
      <c r="C1873">
        <v>68.03</v>
      </c>
      <c r="D1873">
        <v>8.1200000000000005E-3</v>
      </c>
      <c r="E1873">
        <v>1.464E-2</v>
      </c>
      <c r="N1873">
        <v>46.210099999999997</v>
      </c>
      <c r="O1873">
        <v>119</v>
      </c>
      <c r="P1873">
        <v>46.210099999999997</v>
      </c>
      <c r="Q1873">
        <v>2000</v>
      </c>
      <c r="R1873">
        <v>46.210099999999997</v>
      </c>
      <c r="S1873">
        <v>4072</v>
      </c>
    </row>
    <row r="1874" spans="2:19" x14ac:dyDescent="0.3">
      <c r="B1874">
        <v>2287.1619999999998</v>
      </c>
      <c r="C1874">
        <v>68.045000000000002</v>
      </c>
      <c r="D1874">
        <v>8.1200000000000005E-3</v>
      </c>
      <c r="E1874">
        <v>1.464E-2</v>
      </c>
      <c r="N1874">
        <v>46.230499999999999</v>
      </c>
      <c r="O1874">
        <v>129</v>
      </c>
      <c r="P1874">
        <v>46.230499999999999</v>
      </c>
      <c r="Q1874">
        <v>2000</v>
      </c>
      <c r="R1874">
        <v>46.230499999999999</v>
      </c>
      <c r="S1874">
        <v>4081</v>
      </c>
    </row>
    <row r="1875" spans="2:19" x14ac:dyDescent="0.3">
      <c r="B1875">
        <v>2286.1979999999999</v>
      </c>
      <c r="C1875">
        <v>68.069000000000003</v>
      </c>
      <c r="D1875">
        <v>8.1300000000000001E-3</v>
      </c>
      <c r="E1875">
        <v>1.465E-2</v>
      </c>
      <c r="N1875">
        <v>46.250900000000001</v>
      </c>
      <c r="O1875">
        <v>125</v>
      </c>
      <c r="P1875">
        <v>46.250900000000001</v>
      </c>
      <c r="Q1875">
        <v>2000</v>
      </c>
      <c r="R1875">
        <v>46.250900000000001</v>
      </c>
      <c r="S1875">
        <v>4083</v>
      </c>
    </row>
    <row r="1876" spans="2:19" x14ac:dyDescent="0.3">
      <c r="B1876">
        <v>2285.2330000000002</v>
      </c>
      <c r="C1876">
        <v>68.103999999999999</v>
      </c>
      <c r="D1876">
        <v>8.1300000000000001E-3</v>
      </c>
      <c r="E1876">
        <v>1.465E-2</v>
      </c>
      <c r="N1876">
        <v>46.271299999999997</v>
      </c>
      <c r="O1876">
        <v>132</v>
      </c>
      <c r="P1876">
        <v>46.271299999999997</v>
      </c>
      <c r="Q1876">
        <v>2022</v>
      </c>
      <c r="R1876">
        <v>46.271299999999997</v>
      </c>
      <c r="S1876">
        <v>4089</v>
      </c>
    </row>
    <row r="1877" spans="2:19" x14ac:dyDescent="0.3">
      <c r="B1877">
        <v>2284.2689999999998</v>
      </c>
      <c r="C1877">
        <v>68.144000000000005</v>
      </c>
      <c r="D1877">
        <v>8.1399999999999997E-3</v>
      </c>
      <c r="E1877">
        <v>1.4670000000000001E-2</v>
      </c>
      <c r="N1877">
        <v>46.291699999999999</v>
      </c>
      <c r="O1877">
        <v>123</v>
      </c>
      <c r="P1877">
        <v>46.291699999999999</v>
      </c>
      <c r="Q1877">
        <v>2002</v>
      </c>
      <c r="R1877">
        <v>46.291699999999999</v>
      </c>
      <c r="S1877">
        <v>4086</v>
      </c>
    </row>
    <row r="1878" spans="2:19" x14ac:dyDescent="0.3">
      <c r="B1878">
        <v>2283.3049999999998</v>
      </c>
      <c r="C1878">
        <v>68.168999999999997</v>
      </c>
      <c r="D1878">
        <v>8.1499999999999993E-3</v>
      </c>
      <c r="E1878">
        <v>1.469E-2</v>
      </c>
      <c r="N1878">
        <v>46.312100000000001</v>
      </c>
      <c r="O1878">
        <v>127</v>
      </c>
      <c r="P1878">
        <v>46.312100000000001</v>
      </c>
      <c r="Q1878">
        <v>2024</v>
      </c>
      <c r="R1878">
        <v>46.312100000000001</v>
      </c>
      <c r="S1878">
        <v>4080</v>
      </c>
    </row>
    <row r="1879" spans="2:19" x14ac:dyDescent="0.3">
      <c r="B1879">
        <v>2282.3409999999999</v>
      </c>
      <c r="C1879">
        <v>68.156999999999996</v>
      </c>
      <c r="D1879">
        <v>8.1499999999999993E-3</v>
      </c>
      <c r="E1879">
        <v>1.4710000000000001E-2</v>
      </c>
      <c r="N1879">
        <v>46.332500000000003</v>
      </c>
      <c r="O1879">
        <v>142</v>
      </c>
      <c r="P1879">
        <v>46.332500000000003</v>
      </c>
      <c r="Q1879">
        <v>2011</v>
      </c>
      <c r="R1879">
        <v>46.332500000000003</v>
      </c>
      <c r="S1879">
        <v>4074</v>
      </c>
    </row>
    <row r="1880" spans="2:19" x14ac:dyDescent="0.3">
      <c r="B1880">
        <v>2281.3760000000002</v>
      </c>
      <c r="C1880">
        <v>68.096999999999994</v>
      </c>
      <c r="D1880">
        <v>8.1499999999999993E-3</v>
      </c>
      <c r="E1880">
        <v>1.472E-2</v>
      </c>
      <c r="N1880">
        <v>46.352899999999998</v>
      </c>
      <c r="O1880">
        <v>123</v>
      </c>
      <c r="P1880">
        <v>46.352899999999998</v>
      </c>
      <c r="Q1880">
        <v>2000</v>
      </c>
      <c r="R1880">
        <v>46.352899999999998</v>
      </c>
      <c r="S1880">
        <v>4081</v>
      </c>
    </row>
    <row r="1881" spans="2:19" x14ac:dyDescent="0.3">
      <c r="B1881">
        <v>2280.4119999999998</v>
      </c>
      <c r="C1881">
        <v>67.997</v>
      </c>
      <c r="D1881">
        <v>8.1499999999999993E-3</v>
      </c>
      <c r="E1881">
        <v>1.473E-2</v>
      </c>
      <c r="N1881">
        <v>46.3733</v>
      </c>
      <c r="O1881">
        <v>116</v>
      </c>
      <c r="P1881">
        <v>46.3733</v>
      </c>
      <c r="Q1881">
        <v>2004</v>
      </c>
      <c r="R1881">
        <v>46.3733</v>
      </c>
      <c r="S1881">
        <v>4093</v>
      </c>
    </row>
    <row r="1882" spans="2:19" x14ac:dyDescent="0.3">
      <c r="B1882">
        <v>2279.4479999999999</v>
      </c>
      <c r="C1882">
        <v>67.876999999999995</v>
      </c>
      <c r="D1882">
        <v>8.1499999999999993E-3</v>
      </c>
      <c r="E1882">
        <v>1.473E-2</v>
      </c>
      <c r="N1882">
        <v>46.393700000000003</v>
      </c>
      <c r="O1882">
        <v>148</v>
      </c>
      <c r="P1882">
        <v>46.393700000000003</v>
      </c>
      <c r="Q1882">
        <v>2000</v>
      </c>
      <c r="R1882">
        <v>46.393700000000003</v>
      </c>
      <c r="S1882">
        <v>4089</v>
      </c>
    </row>
    <row r="1883" spans="2:19" x14ac:dyDescent="0.3">
      <c r="B1883">
        <v>2278.4839999999999</v>
      </c>
      <c r="C1883">
        <v>67.757999999999996</v>
      </c>
      <c r="D1883">
        <v>8.1499999999999993E-3</v>
      </c>
      <c r="E1883">
        <v>1.473E-2</v>
      </c>
      <c r="N1883">
        <v>46.414099999999998</v>
      </c>
      <c r="O1883">
        <v>122</v>
      </c>
      <c r="P1883">
        <v>46.414099999999998</v>
      </c>
      <c r="Q1883">
        <v>2020</v>
      </c>
      <c r="R1883">
        <v>46.414099999999998</v>
      </c>
      <c r="S1883">
        <v>4074</v>
      </c>
    </row>
    <row r="1884" spans="2:19" x14ac:dyDescent="0.3">
      <c r="B1884">
        <v>2277.52</v>
      </c>
      <c r="C1884">
        <v>67.656999999999996</v>
      </c>
      <c r="D1884">
        <v>8.1399999999999997E-3</v>
      </c>
      <c r="E1884">
        <v>1.472E-2</v>
      </c>
      <c r="N1884">
        <v>46.4345</v>
      </c>
      <c r="O1884">
        <v>136</v>
      </c>
      <c r="P1884">
        <v>46.4345</v>
      </c>
      <c r="Q1884">
        <v>2010</v>
      </c>
      <c r="R1884">
        <v>46.4345</v>
      </c>
      <c r="S1884">
        <v>4072</v>
      </c>
    </row>
    <row r="1885" spans="2:19" x14ac:dyDescent="0.3">
      <c r="B1885">
        <v>2276.5549999999998</v>
      </c>
      <c r="C1885">
        <v>67.58</v>
      </c>
      <c r="D1885">
        <v>8.1399999999999997E-3</v>
      </c>
      <c r="E1885">
        <v>1.4710000000000001E-2</v>
      </c>
      <c r="N1885">
        <v>46.454900000000002</v>
      </c>
      <c r="O1885">
        <v>149</v>
      </c>
      <c r="P1885">
        <v>46.454900000000002</v>
      </c>
      <c r="Q1885">
        <v>2000</v>
      </c>
      <c r="R1885">
        <v>46.454900000000002</v>
      </c>
      <c r="S1885">
        <v>4085</v>
      </c>
    </row>
    <row r="1886" spans="2:19" x14ac:dyDescent="0.3">
      <c r="B1886">
        <v>2275.5909999999999</v>
      </c>
      <c r="C1886">
        <v>67.524000000000001</v>
      </c>
      <c r="D1886">
        <v>8.1399999999999997E-3</v>
      </c>
      <c r="E1886">
        <v>1.47E-2</v>
      </c>
      <c r="N1886">
        <v>46.475299999999997</v>
      </c>
      <c r="O1886">
        <v>129</v>
      </c>
      <c r="P1886">
        <v>46.475299999999997</v>
      </c>
      <c r="Q1886">
        <v>2003</v>
      </c>
      <c r="R1886">
        <v>46.475299999999997</v>
      </c>
      <c r="S1886">
        <v>4072</v>
      </c>
    </row>
    <row r="1887" spans="2:19" x14ac:dyDescent="0.3">
      <c r="B1887">
        <v>2274.627</v>
      </c>
      <c r="C1887">
        <v>67.480999999999995</v>
      </c>
      <c r="D1887">
        <v>8.1300000000000001E-3</v>
      </c>
      <c r="E1887">
        <v>1.469E-2</v>
      </c>
      <c r="N1887">
        <v>46.495699999999999</v>
      </c>
      <c r="O1887">
        <v>146</v>
      </c>
      <c r="P1887">
        <v>46.495699999999999</v>
      </c>
      <c r="Q1887">
        <v>2002</v>
      </c>
      <c r="R1887">
        <v>46.495699999999999</v>
      </c>
      <c r="S1887">
        <v>4072</v>
      </c>
    </row>
    <row r="1888" spans="2:19" x14ac:dyDescent="0.3">
      <c r="B1888">
        <v>2273.663</v>
      </c>
      <c r="C1888">
        <v>67.444000000000003</v>
      </c>
      <c r="D1888">
        <v>8.1300000000000001E-3</v>
      </c>
      <c r="E1888">
        <v>1.4670000000000001E-2</v>
      </c>
      <c r="N1888">
        <v>46.516100000000002</v>
      </c>
      <c r="O1888">
        <v>123</v>
      </c>
      <c r="P1888">
        <v>46.516100000000002</v>
      </c>
      <c r="Q1888">
        <v>2011</v>
      </c>
      <c r="R1888">
        <v>46.516100000000002</v>
      </c>
      <c r="S1888">
        <v>4091</v>
      </c>
    </row>
    <row r="1889" spans="2:19" x14ac:dyDescent="0.3">
      <c r="B1889">
        <v>2272.6979999999999</v>
      </c>
      <c r="C1889">
        <v>67.411000000000001</v>
      </c>
      <c r="D1889">
        <v>8.1200000000000005E-3</v>
      </c>
      <c r="E1889">
        <v>1.4659999999999999E-2</v>
      </c>
      <c r="N1889">
        <v>46.536499999999997</v>
      </c>
      <c r="O1889">
        <v>112</v>
      </c>
      <c r="P1889">
        <v>46.536499999999997</v>
      </c>
      <c r="Q1889">
        <v>2007</v>
      </c>
      <c r="R1889">
        <v>46.536499999999997</v>
      </c>
      <c r="S1889">
        <v>4074</v>
      </c>
    </row>
    <row r="1890" spans="2:19" x14ac:dyDescent="0.3">
      <c r="B1890">
        <v>2271.7339999999999</v>
      </c>
      <c r="C1890">
        <v>67.384</v>
      </c>
      <c r="D1890">
        <v>8.1200000000000005E-3</v>
      </c>
      <c r="E1890">
        <v>1.465E-2</v>
      </c>
      <c r="N1890">
        <v>46.556899999999999</v>
      </c>
      <c r="O1890">
        <v>128</v>
      </c>
      <c r="P1890">
        <v>46.556899999999999</v>
      </c>
      <c r="Q1890">
        <v>2000</v>
      </c>
      <c r="R1890">
        <v>46.556899999999999</v>
      </c>
      <c r="S1890">
        <v>4068</v>
      </c>
    </row>
    <row r="1891" spans="2:19" x14ac:dyDescent="0.3">
      <c r="B1891">
        <v>2270.77</v>
      </c>
      <c r="C1891">
        <v>67.364999999999995</v>
      </c>
      <c r="D1891">
        <v>8.1200000000000005E-3</v>
      </c>
      <c r="E1891">
        <v>1.464E-2</v>
      </c>
      <c r="N1891">
        <v>46.577300000000001</v>
      </c>
      <c r="O1891">
        <v>128</v>
      </c>
      <c r="P1891">
        <v>46.577300000000001</v>
      </c>
      <c r="Q1891">
        <v>2028</v>
      </c>
      <c r="R1891">
        <v>46.577300000000001</v>
      </c>
      <c r="S1891">
        <v>4088</v>
      </c>
    </row>
    <row r="1892" spans="2:19" x14ac:dyDescent="0.3">
      <c r="B1892">
        <v>2269.806</v>
      </c>
      <c r="C1892">
        <v>67.352999999999994</v>
      </c>
      <c r="D1892">
        <v>8.1200000000000005E-3</v>
      </c>
      <c r="E1892">
        <v>1.464E-2</v>
      </c>
      <c r="N1892">
        <v>46.597700000000003</v>
      </c>
      <c r="O1892">
        <v>151</v>
      </c>
      <c r="P1892">
        <v>46.597700000000003</v>
      </c>
      <c r="Q1892">
        <v>2010</v>
      </c>
      <c r="R1892">
        <v>46.597700000000003</v>
      </c>
      <c r="S1892">
        <v>4079</v>
      </c>
    </row>
    <row r="1893" spans="2:19" x14ac:dyDescent="0.3">
      <c r="B1893">
        <v>2268.8409999999999</v>
      </c>
      <c r="C1893">
        <v>67.346000000000004</v>
      </c>
      <c r="D1893">
        <v>8.1200000000000005E-3</v>
      </c>
      <c r="E1893">
        <v>1.464E-2</v>
      </c>
      <c r="N1893">
        <v>46.618099999999998</v>
      </c>
      <c r="O1893">
        <v>165</v>
      </c>
      <c r="P1893">
        <v>46.618099999999998</v>
      </c>
      <c r="Q1893">
        <v>2009</v>
      </c>
      <c r="R1893">
        <v>46.618099999999998</v>
      </c>
      <c r="S1893">
        <v>4096</v>
      </c>
    </row>
    <row r="1894" spans="2:19" x14ac:dyDescent="0.3">
      <c r="B1894">
        <v>2267.877</v>
      </c>
      <c r="C1894">
        <v>67.335999999999999</v>
      </c>
      <c r="D1894">
        <v>8.1200000000000005E-3</v>
      </c>
      <c r="E1894">
        <v>1.464E-2</v>
      </c>
      <c r="N1894">
        <v>46.638500000000001</v>
      </c>
      <c r="O1894">
        <v>140</v>
      </c>
      <c r="P1894">
        <v>46.638500000000001</v>
      </c>
      <c r="Q1894">
        <v>2007</v>
      </c>
      <c r="R1894">
        <v>46.638500000000001</v>
      </c>
      <c r="S1894">
        <v>4082</v>
      </c>
    </row>
    <row r="1895" spans="2:19" x14ac:dyDescent="0.3">
      <c r="B1895">
        <v>2266.913</v>
      </c>
      <c r="C1895">
        <v>67.319000000000003</v>
      </c>
      <c r="D1895">
        <v>8.1300000000000001E-3</v>
      </c>
      <c r="E1895">
        <v>1.464E-2</v>
      </c>
      <c r="N1895">
        <v>46.658900000000003</v>
      </c>
      <c r="O1895">
        <v>153</v>
      </c>
      <c r="P1895">
        <v>46.658900000000003</v>
      </c>
      <c r="Q1895">
        <v>2005</v>
      </c>
      <c r="R1895">
        <v>46.658900000000003</v>
      </c>
      <c r="S1895">
        <v>4056</v>
      </c>
    </row>
    <row r="1896" spans="2:19" x14ac:dyDescent="0.3">
      <c r="B1896">
        <v>2265.9490000000001</v>
      </c>
      <c r="C1896">
        <v>67.295000000000002</v>
      </c>
      <c r="D1896">
        <v>8.1300000000000001E-3</v>
      </c>
      <c r="E1896">
        <v>1.464E-2</v>
      </c>
      <c r="N1896">
        <v>46.679299999999998</v>
      </c>
      <c r="O1896">
        <v>98</v>
      </c>
      <c r="P1896">
        <v>46.679299999999998</v>
      </c>
      <c r="Q1896">
        <v>2000</v>
      </c>
      <c r="R1896">
        <v>46.679299999999998</v>
      </c>
      <c r="S1896">
        <v>4094</v>
      </c>
    </row>
    <row r="1897" spans="2:19" x14ac:dyDescent="0.3">
      <c r="B1897">
        <v>2264.9839999999999</v>
      </c>
      <c r="C1897">
        <v>67.263999999999996</v>
      </c>
      <c r="D1897">
        <v>8.1399999999999997E-3</v>
      </c>
      <c r="E1897">
        <v>1.464E-2</v>
      </c>
      <c r="N1897">
        <v>46.6997</v>
      </c>
      <c r="O1897">
        <v>139</v>
      </c>
      <c r="P1897">
        <v>46.6997</v>
      </c>
      <c r="Q1897">
        <v>2000</v>
      </c>
      <c r="R1897">
        <v>46.6997</v>
      </c>
      <c r="S1897">
        <v>4081</v>
      </c>
    </row>
    <row r="1898" spans="2:19" x14ac:dyDescent="0.3">
      <c r="B1898">
        <v>2264.02</v>
      </c>
      <c r="C1898">
        <v>67.227999999999994</v>
      </c>
      <c r="D1898">
        <v>8.1399999999999997E-3</v>
      </c>
      <c r="E1898">
        <v>1.464E-2</v>
      </c>
      <c r="N1898">
        <v>46.720100000000002</v>
      </c>
      <c r="O1898">
        <v>131</v>
      </c>
      <c r="P1898">
        <v>46.720100000000002</v>
      </c>
      <c r="Q1898">
        <v>2010</v>
      </c>
      <c r="R1898">
        <v>46.720100000000002</v>
      </c>
      <c r="S1898">
        <v>4084</v>
      </c>
    </row>
    <row r="1899" spans="2:19" x14ac:dyDescent="0.3">
      <c r="B1899">
        <v>2263.056</v>
      </c>
      <c r="C1899">
        <v>67.191000000000003</v>
      </c>
      <c r="D1899">
        <v>8.1399999999999997E-3</v>
      </c>
      <c r="E1899">
        <v>1.464E-2</v>
      </c>
      <c r="N1899">
        <v>46.740499999999997</v>
      </c>
      <c r="O1899">
        <v>125</v>
      </c>
      <c r="P1899">
        <v>46.740499999999997</v>
      </c>
      <c r="Q1899">
        <v>2002</v>
      </c>
      <c r="R1899">
        <v>46.740499999999997</v>
      </c>
      <c r="S1899">
        <v>4079</v>
      </c>
    </row>
    <row r="1900" spans="2:19" x14ac:dyDescent="0.3">
      <c r="B1900">
        <v>2262.0920000000001</v>
      </c>
      <c r="C1900">
        <v>67.155000000000001</v>
      </c>
      <c r="D1900">
        <v>8.1399999999999997E-3</v>
      </c>
      <c r="E1900">
        <v>1.464E-2</v>
      </c>
      <c r="N1900">
        <v>46.760899999999999</v>
      </c>
      <c r="O1900">
        <v>123</v>
      </c>
      <c r="P1900">
        <v>46.760899999999999</v>
      </c>
      <c r="Q1900">
        <v>2009</v>
      </c>
      <c r="R1900">
        <v>46.760899999999999</v>
      </c>
      <c r="S1900">
        <v>4082</v>
      </c>
    </row>
    <row r="1901" spans="2:19" x14ac:dyDescent="0.3">
      <c r="B1901">
        <v>2261.127</v>
      </c>
      <c r="C1901">
        <v>67.129000000000005</v>
      </c>
      <c r="D1901">
        <v>8.1300000000000001E-3</v>
      </c>
      <c r="E1901">
        <v>1.4630000000000001E-2</v>
      </c>
      <c r="N1901">
        <v>46.781300000000002</v>
      </c>
      <c r="O1901">
        <v>113</v>
      </c>
      <c r="P1901">
        <v>46.781300000000002</v>
      </c>
      <c r="Q1901">
        <v>2008</v>
      </c>
      <c r="R1901">
        <v>46.781300000000002</v>
      </c>
      <c r="S1901">
        <v>4088</v>
      </c>
    </row>
    <row r="1902" spans="2:19" x14ac:dyDescent="0.3">
      <c r="B1902">
        <v>2260.163</v>
      </c>
      <c r="C1902">
        <v>67.117000000000004</v>
      </c>
      <c r="D1902">
        <v>8.1300000000000001E-3</v>
      </c>
      <c r="E1902">
        <v>1.4619999999999999E-2</v>
      </c>
      <c r="N1902">
        <v>46.801699999999997</v>
      </c>
      <c r="O1902">
        <v>131</v>
      </c>
      <c r="P1902">
        <v>46.801699999999997</v>
      </c>
      <c r="Q1902">
        <v>2006</v>
      </c>
      <c r="R1902">
        <v>46.801699999999997</v>
      </c>
      <c r="S1902">
        <v>4092</v>
      </c>
    </row>
    <row r="1903" spans="2:19" x14ac:dyDescent="0.3">
      <c r="B1903">
        <v>2259.1990000000001</v>
      </c>
      <c r="C1903">
        <v>67.119</v>
      </c>
      <c r="D1903">
        <v>8.1200000000000005E-3</v>
      </c>
      <c r="E1903">
        <v>1.461E-2</v>
      </c>
      <c r="N1903">
        <v>46.822099999999999</v>
      </c>
      <c r="O1903">
        <v>128</v>
      </c>
      <c r="P1903">
        <v>46.822099999999999</v>
      </c>
      <c r="Q1903">
        <v>2019</v>
      </c>
      <c r="R1903">
        <v>46.822099999999999</v>
      </c>
      <c r="S1903">
        <v>4080</v>
      </c>
    </row>
    <row r="1904" spans="2:19" x14ac:dyDescent="0.3">
      <c r="B1904">
        <v>2258.2350000000001</v>
      </c>
      <c r="C1904">
        <v>67.13</v>
      </c>
      <c r="D1904">
        <v>8.1200000000000005E-3</v>
      </c>
      <c r="E1904">
        <v>1.46E-2</v>
      </c>
      <c r="N1904">
        <v>46.842500000000001</v>
      </c>
      <c r="O1904">
        <v>115</v>
      </c>
      <c r="P1904">
        <v>46.842500000000001</v>
      </c>
      <c r="Q1904">
        <v>2013</v>
      </c>
      <c r="R1904">
        <v>46.842500000000001</v>
      </c>
      <c r="S1904">
        <v>4083</v>
      </c>
    </row>
    <row r="1905" spans="2:19" x14ac:dyDescent="0.3">
      <c r="B1905">
        <v>2257.2710000000002</v>
      </c>
      <c r="C1905">
        <v>67.137</v>
      </c>
      <c r="D1905">
        <v>8.1200000000000005E-3</v>
      </c>
      <c r="E1905">
        <v>1.46E-2</v>
      </c>
      <c r="N1905">
        <v>46.862900000000003</v>
      </c>
      <c r="O1905">
        <v>136</v>
      </c>
      <c r="P1905">
        <v>46.862900000000003</v>
      </c>
      <c r="Q1905">
        <v>2003</v>
      </c>
      <c r="R1905">
        <v>46.862900000000003</v>
      </c>
      <c r="S1905">
        <v>4090</v>
      </c>
    </row>
    <row r="1906" spans="2:19" x14ac:dyDescent="0.3">
      <c r="B1906">
        <v>2256.306</v>
      </c>
      <c r="C1906">
        <v>67.128</v>
      </c>
      <c r="D1906">
        <v>8.1200000000000005E-3</v>
      </c>
      <c r="E1906">
        <v>1.4590000000000001E-2</v>
      </c>
      <c r="N1906">
        <v>46.883299999999998</v>
      </c>
      <c r="O1906">
        <v>127</v>
      </c>
      <c r="P1906">
        <v>46.883299999999998</v>
      </c>
      <c r="Q1906">
        <v>2002</v>
      </c>
      <c r="R1906">
        <v>46.883299999999998</v>
      </c>
      <c r="S1906">
        <v>4084</v>
      </c>
    </row>
    <row r="1907" spans="2:19" x14ac:dyDescent="0.3">
      <c r="B1907">
        <v>2255.3420000000001</v>
      </c>
      <c r="C1907">
        <v>67.102000000000004</v>
      </c>
      <c r="D1907">
        <v>8.1200000000000005E-3</v>
      </c>
      <c r="E1907">
        <v>1.4579999999999999E-2</v>
      </c>
      <c r="N1907">
        <v>46.903700000000001</v>
      </c>
      <c r="O1907">
        <v>127</v>
      </c>
      <c r="P1907">
        <v>46.903700000000001</v>
      </c>
      <c r="Q1907">
        <v>2005</v>
      </c>
      <c r="R1907">
        <v>46.903700000000001</v>
      </c>
      <c r="S1907">
        <v>4099</v>
      </c>
    </row>
    <row r="1908" spans="2:19" x14ac:dyDescent="0.3">
      <c r="B1908">
        <v>2254.3780000000002</v>
      </c>
      <c r="C1908">
        <v>67.075000000000003</v>
      </c>
      <c r="D1908">
        <v>8.1200000000000005E-3</v>
      </c>
      <c r="E1908">
        <v>1.4579999999999999E-2</v>
      </c>
      <c r="N1908">
        <v>46.924100000000003</v>
      </c>
      <c r="O1908">
        <v>125</v>
      </c>
      <c r="P1908">
        <v>46.924100000000003</v>
      </c>
      <c r="Q1908">
        <v>2014</v>
      </c>
      <c r="R1908">
        <v>46.924100000000003</v>
      </c>
      <c r="S1908">
        <v>4098</v>
      </c>
    </row>
    <row r="1909" spans="2:19" x14ac:dyDescent="0.3">
      <c r="B1909">
        <v>2253.4140000000002</v>
      </c>
      <c r="C1909">
        <v>67.063999999999993</v>
      </c>
      <c r="D1909">
        <v>8.1200000000000005E-3</v>
      </c>
      <c r="E1909">
        <v>1.457E-2</v>
      </c>
      <c r="N1909">
        <v>46.944499999999998</v>
      </c>
      <c r="O1909">
        <v>141</v>
      </c>
      <c r="P1909">
        <v>46.944499999999998</v>
      </c>
      <c r="Q1909">
        <v>2022</v>
      </c>
      <c r="R1909">
        <v>46.944499999999998</v>
      </c>
      <c r="S1909">
        <v>4102</v>
      </c>
    </row>
    <row r="1910" spans="2:19" x14ac:dyDescent="0.3">
      <c r="B1910">
        <v>2252.4490000000001</v>
      </c>
      <c r="C1910">
        <v>67.075000000000003</v>
      </c>
      <c r="D1910">
        <v>8.1300000000000001E-3</v>
      </c>
      <c r="E1910">
        <v>1.456E-2</v>
      </c>
      <c r="N1910">
        <v>46.9649</v>
      </c>
      <c r="O1910">
        <v>141</v>
      </c>
      <c r="P1910">
        <v>46.9649</v>
      </c>
      <c r="Q1910">
        <v>2000</v>
      </c>
      <c r="R1910">
        <v>46.9649</v>
      </c>
      <c r="S1910">
        <v>4086</v>
      </c>
    </row>
    <row r="1911" spans="2:19" x14ac:dyDescent="0.3">
      <c r="B1911">
        <v>2251.4850000000001</v>
      </c>
      <c r="C1911">
        <v>67.102999999999994</v>
      </c>
      <c r="D1911">
        <v>8.1300000000000001E-3</v>
      </c>
      <c r="E1911">
        <v>1.456E-2</v>
      </c>
      <c r="N1911">
        <v>46.985300000000002</v>
      </c>
      <c r="O1911">
        <v>143</v>
      </c>
      <c r="P1911">
        <v>46.985300000000002</v>
      </c>
      <c r="Q1911">
        <v>2021</v>
      </c>
      <c r="R1911">
        <v>46.985300000000002</v>
      </c>
      <c r="S1911">
        <v>4107</v>
      </c>
    </row>
    <row r="1912" spans="2:19" x14ac:dyDescent="0.3">
      <c r="B1912">
        <v>2250.5210000000002</v>
      </c>
      <c r="C1912">
        <v>67.134</v>
      </c>
      <c r="D1912">
        <v>8.1399999999999997E-3</v>
      </c>
      <c r="E1912">
        <v>1.457E-2</v>
      </c>
      <c r="N1912">
        <v>47.005699999999997</v>
      </c>
      <c r="O1912">
        <v>128</v>
      </c>
      <c r="P1912">
        <v>47.005699999999997</v>
      </c>
      <c r="Q1912">
        <v>2018</v>
      </c>
      <c r="R1912">
        <v>47.005699999999997</v>
      </c>
      <c r="S1912">
        <v>4121</v>
      </c>
    </row>
    <row r="1913" spans="2:19" x14ac:dyDescent="0.3">
      <c r="B1913">
        <v>2249.5569999999998</v>
      </c>
      <c r="C1913">
        <v>67.16</v>
      </c>
      <c r="D1913">
        <v>8.1399999999999997E-3</v>
      </c>
      <c r="E1913">
        <v>1.457E-2</v>
      </c>
      <c r="N1913">
        <v>47.0261</v>
      </c>
      <c r="O1913">
        <v>136</v>
      </c>
      <c r="P1913">
        <v>47.0261</v>
      </c>
      <c r="Q1913">
        <v>2033</v>
      </c>
      <c r="R1913">
        <v>47.0261</v>
      </c>
      <c r="S1913">
        <v>4109</v>
      </c>
    </row>
    <row r="1914" spans="2:19" x14ac:dyDescent="0.3">
      <c r="B1914">
        <v>2248.5929999999998</v>
      </c>
      <c r="C1914">
        <v>67.176000000000002</v>
      </c>
      <c r="D1914">
        <v>8.1399999999999997E-3</v>
      </c>
      <c r="E1914">
        <v>1.4590000000000001E-2</v>
      </c>
      <c r="N1914">
        <v>47.046500000000002</v>
      </c>
      <c r="O1914">
        <v>127</v>
      </c>
      <c r="P1914">
        <v>47.046500000000002</v>
      </c>
      <c r="Q1914">
        <v>2048</v>
      </c>
      <c r="R1914">
        <v>47.046500000000002</v>
      </c>
      <c r="S1914">
        <v>4142</v>
      </c>
    </row>
    <row r="1915" spans="2:19" x14ac:dyDescent="0.3">
      <c r="B1915">
        <v>2247.6280000000002</v>
      </c>
      <c r="C1915">
        <v>67.185000000000002</v>
      </c>
      <c r="D1915">
        <v>8.1499999999999993E-3</v>
      </c>
      <c r="E1915">
        <v>1.46E-2</v>
      </c>
      <c r="N1915">
        <v>47.066899999999997</v>
      </c>
      <c r="O1915">
        <v>136</v>
      </c>
      <c r="P1915">
        <v>47.066899999999997</v>
      </c>
      <c r="Q1915">
        <v>2055</v>
      </c>
      <c r="R1915">
        <v>47.066899999999997</v>
      </c>
      <c r="S1915">
        <v>4133</v>
      </c>
    </row>
    <row r="1916" spans="2:19" x14ac:dyDescent="0.3">
      <c r="B1916">
        <v>2246.6640000000002</v>
      </c>
      <c r="C1916">
        <v>67.194000000000003</v>
      </c>
      <c r="D1916">
        <v>8.1499999999999993E-3</v>
      </c>
      <c r="E1916">
        <v>1.461E-2</v>
      </c>
      <c r="N1916">
        <v>47.087299999999999</v>
      </c>
      <c r="O1916">
        <v>134</v>
      </c>
      <c r="P1916">
        <v>47.087299999999999</v>
      </c>
      <c r="Q1916">
        <v>2066</v>
      </c>
      <c r="R1916">
        <v>47.087299999999999</v>
      </c>
      <c r="S1916">
        <v>4149</v>
      </c>
    </row>
    <row r="1917" spans="2:19" x14ac:dyDescent="0.3">
      <c r="B1917">
        <v>2245.6999999999998</v>
      </c>
      <c r="C1917">
        <v>67.203999999999994</v>
      </c>
      <c r="D1917">
        <v>8.1499999999999993E-3</v>
      </c>
      <c r="E1917">
        <v>1.461E-2</v>
      </c>
      <c r="N1917">
        <v>47.107700000000001</v>
      </c>
      <c r="O1917">
        <v>114</v>
      </c>
      <c r="P1917">
        <v>47.107700000000001</v>
      </c>
      <c r="Q1917">
        <v>2049</v>
      </c>
      <c r="R1917">
        <v>47.107700000000001</v>
      </c>
      <c r="S1917">
        <v>4158</v>
      </c>
    </row>
    <row r="1918" spans="2:19" x14ac:dyDescent="0.3">
      <c r="B1918">
        <v>2244.7359999999999</v>
      </c>
      <c r="C1918">
        <v>67.209000000000003</v>
      </c>
      <c r="D1918">
        <v>8.1600000000000006E-3</v>
      </c>
      <c r="E1918">
        <v>1.461E-2</v>
      </c>
      <c r="N1918">
        <v>47.128100000000003</v>
      </c>
      <c r="O1918">
        <v>114</v>
      </c>
      <c r="P1918">
        <v>47.128100000000003</v>
      </c>
      <c r="Q1918">
        <v>2031</v>
      </c>
      <c r="R1918">
        <v>47.128100000000003</v>
      </c>
      <c r="S1918">
        <v>4184</v>
      </c>
    </row>
    <row r="1919" spans="2:19" x14ac:dyDescent="0.3">
      <c r="B1919">
        <v>2243.7710000000002</v>
      </c>
      <c r="C1919">
        <v>67.203000000000003</v>
      </c>
      <c r="D1919">
        <v>8.1600000000000006E-3</v>
      </c>
      <c r="E1919">
        <v>1.461E-2</v>
      </c>
      <c r="N1919">
        <v>47.148499999999999</v>
      </c>
      <c r="O1919">
        <v>128</v>
      </c>
      <c r="P1919">
        <v>47.148499999999999</v>
      </c>
      <c r="Q1919">
        <v>2053</v>
      </c>
      <c r="R1919">
        <v>47.148499999999999</v>
      </c>
      <c r="S1919">
        <v>4166</v>
      </c>
    </row>
    <row r="1920" spans="2:19" x14ac:dyDescent="0.3">
      <c r="B1920">
        <v>2242.8069999999998</v>
      </c>
      <c r="C1920">
        <v>67.183999999999997</v>
      </c>
      <c r="D1920">
        <v>8.1600000000000006E-3</v>
      </c>
      <c r="E1920">
        <v>1.46E-2</v>
      </c>
      <c r="N1920">
        <v>47.168900000000001</v>
      </c>
      <c r="O1920">
        <v>116</v>
      </c>
      <c r="P1920">
        <v>47.168900000000001</v>
      </c>
      <c r="Q1920">
        <v>2054</v>
      </c>
      <c r="R1920">
        <v>47.168900000000001</v>
      </c>
      <c r="S1920">
        <v>4206</v>
      </c>
    </row>
    <row r="1921" spans="2:19" x14ac:dyDescent="0.3">
      <c r="B1921">
        <v>2241.8429999999998</v>
      </c>
      <c r="C1921">
        <v>67.158000000000001</v>
      </c>
      <c r="D1921">
        <v>8.1499999999999993E-3</v>
      </c>
      <c r="E1921">
        <v>1.4579999999999999E-2</v>
      </c>
      <c r="N1921">
        <v>47.189300000000003</v>
      </c>
      <c r="O1921">
        <v>132</v>
      </c>
      <c r="P1921">
        <v>47.189300000000003</v>
      </c>
      <c r="Q1921">
        <v>2015</v>
      </c>
      <c r="R1921">
        <v>47.189300000000003</v>
      </c>
      <c r="S1921">
        <v>4168</v>
      </c>
    </row>
    <row r="1922" spans="2:19" x14ac:dyDescent="0.3">
      <c r="B1922">
        <v>2240.8789999999999</v>
      </c>
      <c r="C1922">
        <v>67.132999999999996</v>
      </c>
      <c r="D1922">
        <v>8.1499999999999993E-3</v>
      </c>
      <c r="E1922">
        <v>1.456E-2</v>
      </c>
      <c r="N1922">
        <v>47.209699999999998</v>
      </c>
      <c r="O1922">
        <v>132</v>
      </c>
      <c r="P1922">
        <v>47.209699999999998</v>
      </c>
      <c r="Q1922">
        <v>2026</v>
      </c>
      <c r="R1922">
        <v>47.209699999999998</v>
      </c>
      <c r="S1922">
        <v>4187</v>
      </c>
    </row>
    <row r="1923" spans="2:19" x14ac:dyDescent="0.3">
      <c r="B1923">
        <v>2239.9140000000002</v>
      </c>
      <c r="C1923">
        <v>67.117000000000004</v>
      </c>
      <c r="D1923">
        <v>8.1399999999999997E-3</v>
      </c>
      <c r="E1923">
        <v>1.455E-2</v>
      </c>
      <c r="N1923">
        <v>47.2301</v>
      </c>
      <c r="O1923">
        <v>122</v>
      </c>
      <c r="P1923">
        <v>47.2301</v>
      </c>
      <c r="Q1923">
        <v>2041</v>
      </c>
      <c r="R1923">
        <v>47.2301</v>
      </c>
      <c r="S1923">
        <v>4178</v>
      </c>
    </row>
    <row r="1924" spans="2:19" x14ac:dyDescent="0.3">
      <c r="B1924">
        <v>2238.9499999999998</v>
      </c>
      <c r="C1924">
        <v>67.108999999999995</v>
      </c>
      <c r="D1924">
        <v>8.1399999999999997E-3</v>
      </c>
      <c r="E1924">
        <v>1.4540000000000001E-2</v>
      </c>
      <c r="N1924">
        <v>47.250500000000002</v>
      </c>
      <c r="O1924">
        <v>127</v>
      </c>
      <c r="P1924">
        <v>47.250500000000002</v>
      </c>
      <c r="Q1924">
        <v>2055</v>
      </c>
      <c r="R1924">
        <v>47.250500000000002</v>
      </c>
      <c r="S1924">
        <v>4196</v>
      </c>
    </row>
    <row r="1925" spans="2:19" x14ac:dyDescent="0.3">
      <c r="B1925">
        <v>2237.9859999999999</v>
      </c>
      <c r="C1925">
        <v>67.105000000000004</v>
      </c>
      <c r="D1925">
        <v>8.1399999999999997E-3</v>
      </c>
      <c r="E1925">
        <v>1.453E-2</v>
      </c>
      <c r="N1925">
        <v>47.270899999999997</v>
      </c>
      <c r="O1925">
        <v>125</v>
      </c>
      <c r="P1925">
        <v>47.270899999999997</v>
      </c>
      <c r="Q1925">
        <v>2029</v>
      </c>
      <c r="R1925">
        <v>47.270899999999997</v>
      </c>
      <c r="S1925">
        <v>4177</v>
      </c>
    </row>
    <row r="1926" spans="2:19" x14ac:dyDescent="0.3">
      <c r="B1926">
        <v>2237.0219999999999</v>
      </c>
      <c r="C1926">
        <v>67.096000000000004</v>
      </c>
      <c r="D1926">
        <v>8.1399999999999997E-3</v>
      </c>
      <c r="E1926">
        <v>1.453E-2</v>
      </c>
      <c r="N1926">
        <v>47.2913</v>
      </c>
      <c r="O1926">
        <v>126</v>
      </c>
      <c r="P1926">
        <v>47.2913</v>
      </c>
      <c r="Q1926">
        <v>2042</v>
      </c>
      <c r="R1926">
        <v>47.2913</v>
      </c>
      <c r="S1926">
        <v>4167</v>
      </c>
    </row>
    <row r="1927" spans="2:19" x14ac:dyDescent="0.3">
      <c r="B1927">
        <v>2236.0569999999998</v>
      </c>
      <c r="C1927">
        <v>67.078999999999994</v>
      </c>
      <c r="D1927">
        <v>8.1399999999999997E-3</v>
      </c>
      <c r="E1927">
        <v>1.4540000000000001E-2</v>
      </c>
      <c r="N1927">
        <v>47.311700000000002</v>
      </c>
      <c r="O1927">
        <v>144</v>
      </c>
      <c r="P1927">
        <v>47.311700000000002</v>
      </c>
      <c r="Q1927">
        <v>2042</v>
      </c>
      <c r="R1927">
        <v>47.311700000000002</v>
      </c>
      <c r="S1927">
        <v>4149</v>
      </c>
    </row>
    <row r="1928" spans="2:19" x14ac:dyDescent="0.3">
      <c r="B1928">
        <v>2235.0929999999998</v>
      </c>
      <c r="C1928">
        <v>67.058000000000007</v>
      </c>
      <c r="D1928">
        <v>8.1399999999999997E-3</v>
      </c>
      <c r="E1928">
        <v>1.4540000000000001E-2</v>
      </c>
      <c r="N1928">
        <v>47.332099999999997</v>
      </c>
      <c r="O1928">
        <v>139</v>
      </c>
      <c r="P1928">
        <v>47.332099999999997</v>
      </c>
      <c r="Q1928">
        <v>2033</v>
      </c>
      <c r="R1928">
        <v>47.332099999999997</v>
      </c>
      <c r="S1928">
        <v>4206</v>
      </c>
    </row>
    <row r="1929" spans="2:19" x14ac:dyDescent="0.3">
      <c r="B1929">
        <v>2234.1289999999999</v>
      </c>
      <c r="C1929">
        <v>67.037999999999997</v>
      </c>
      <c r="D1929">
        <v>8.1499999999999993E-3</v>
      </c>
      <c r="E1929">
        <v>1.4540000000000001E-2</v>
      </c>
      <c r="N1929">
        <v>47.352499999999999</v>
      </c>
      <c r="O1929">
        <v>93</v>
      </c>
      <c r="P1929">
        <v>47.352499999999999</v>
      </c>
      <c r="Q1929">
        <v>2047</v>
      </c>
      <c r="R1929">
        <v>47.352499999999999</v>
      </c>
      <c r="S1929">
        <v>4210</v>
      </c>
    </row>
    <row r="1930" spans="2:19" x14ac:dyDescent="0.3">
      <c r="B1930">
        <v>2233.165</v>
      </c>
      <c r="C1930">
        <v>67.02</v>
      </c>
      <c r="D1930">
        <v>8.1499999999999993E-3</v>
      </c>
      <c r="E1930">
        <v>1.455E-2</v>
      </c>
      <c r="N1930">
        <v>47.372900000000001</v>
      </c>
      <c r="O1930">
        <v>106</v>
      </c>
      <c r="P1930">
        <v>47.372900000000001</v>
      </c>
      <c r="Q1930">
        <v>2050</v>
      </c>
      <c r="R1930">
        <v>47.372900000000001</v>
      </c>
      <c r="S1930">
        <v>4150</v>
      </c>
    </row>
    <row r="1931" spans="2:19" x14ac:dyDescent="0.3">
      <c r="B1931">
        <v>2232.1999999999998</v>
      </c>
      <c r="C1931">
        <v>67.001000000000005</v>
      </c>
      <c r="D1931">
        <v>8.1600000000000006E-3</v>
      </c>
      <c r="E1931">
        <v>1.455E-2</v>
      </c>
      <c r="N1931">
        <v>47.393300000000004</v>
      </c>
      <c r="O1931">
        <v>134</v>
      </c>
      <c r="P1931">
        <v>47.393300000000004</v>
      </c>
      <c r="Q1931">
        <v>2060</v>
      </c>
      <c r="R1931">
        <v>47.393300000000004</v>
      </c>
      <c r="S1931">
        <v>4218</v>
      </c>
    </row>
    <row r="1932" spans="2:19" x14ac:dyDescent="0.3">
      <c r="B1932">
        <v>2231.2359999999999</v>
      </c>
      <c r="C1932">
        <v>66.977999999999994</v>
      </c>
      <c r="D1932">
        <v>8.1600000000000006E-3</v>
      </c>
      <c r="E1932">
        <v>1.455E-2</v>
      </c>
      <c r="N1932">
        <v>47.413699999999999</v>
      </c>
      <c r="O1932">
        <v>130</v>
      </c>
      <c r="P1932">
        <v>47.413699999999999</v>
      </c>
      <c r="Q1932">
        <v>2101</v>
      </c>
      <c r="R1932">
        <v>47.413699999999999</v>
      </c>
      <c r="S1932">
        <v>4209</v>
      </c>
    </row>
    <row r="1933" spans="2:19" x14ac:dyDescent="0.3">
      <c r="B1933">
        <v>2230.2719999999999</v>
      </c>
      <c r="C1933">
        <v>66.95</v>
      </c>
      <c r="D1933">
        <v>8.1600000000000006E-3</v>
      </c>
      <c r="E1933">
        <v>1.455E-2</v>
      </c>
      <c r="N1933">
        <v>47.434100000000001</v>
      </c>
      <c r="O1933">
        <v>146</v>
      </c>
      <c r="P1933">
        <v>47.434100000000001</v>
      </c>
      <c r="Q1933">
        <v>2095</v>
      </c>
      <c r="R1933">
        <v>47.434100000000001</v>
      </c>
      <c r="S1933">
        <v>4199</v>
      </c>
    </row>
    <row r="1934" spans="2:19" x14ac:dyDescent="0.3">
      <c r="B1934">
        <v>2229.308</v>
      </c>
      <c r="C1934">
        <v>66.917000000000002</v>
      </c>
      <c r="D1934">
        <v>8.1600000000000006E-3</v>
      </c>
      <c r="E1934">
        <v>1.4540000000000001E-2</v>
      </c>
      <c r="N1934">
        <v>47.454500000000003</v>
      </c>
      <c r="O1934">
        <v>124</v>
      </c>
      <c r="P1934">
        <v>47.454500000000003</v>
      </c>
      <c r="Q1934">
        <v>2113</v>
      </c>
      <c r="R1934">
        <v>47.454500000000003</v>
      </c>
      <c r="S1934">
        <v>4265</v>
      </c>
    </row>
    <row r="1935" spans="2:19" x14ac:dyDescent="0.3">
      <c r="B1935">
        <v>2228.3440000000001</v>
      </c>
      <c r="C1935">
        <v>66.882000000000005</v>
      </c>
      <c r="D1935">
        <v>8.1600000000000006E-3</v>
      </c>
      <c r="E1935">
        <v>1.453E-2</v>
      </c>
      <c r="N1935">
        <v>47.474899999999998</v>
      </c>
      <c r="O1935">
        <v>121</v>
      </c>
      <c r="P1935">
        <v>47.474899999999998</v>
      </c>
      <c r="Q1935">
        <v>2108</v>
      </c>
      <c r="R1935">
        <v>47.474899999999998</v>
      </c>
      <c r="S1935">
        <v>4239</v>
      </c>
    </row>
    <row r="1936" spans="2:19" x14ac:dyDescent="0.3">
      <c r="B1936">
        <v>2227.3789999999999</v>
      </c>
      <c r="C1936">
        <v>66.849999999999994</v>
      </c>
      <c r="D1936">
        <v>8.1600000000000006E-3</v>
      </c>
      <c r="E1936">
        <v>1.452E-2</v>
      </c>
      <c r="N1936">
        <v>47.4953</v>
      </c>
      <c r="O1936">
        <v>126</v>
      </c>
      <c r="P1936">
        <v>47.4953</v>
      </c>
      <c r="Q1936">
        <v>2132</v>
      </c>
      <c r="R1936">
        <v>47.4953</v>
      </c>
      <c r="S1936">
        <v>4279</v>
      </c>
    </row>
    <row r="1937" spans="2:19" x14ac:dyDescent="0.3">
      <c r="B1937">
        <v>2226.415</v>
      </c>
      <c r="C1937">
        <v>66.825000000000003</v>
      </c>
      <c r="D1937">
        <v>8.1499999999999993E-3</v>
      </c>
      <c r="E1937">
        <v>1.451E-2</v>
      </c>
      <c r="N1937">
        <v>47.515700000000002</v>
      </c>
      <c r="O1937">
        <v>137</v>
      </c>
      <c r="P1937">
        <v>47.515700000000002</v>
      </c>
      <c r="Q1937">
        <v>2091</v>
      </c>
      <c r="R1937">
        <v>47.515700000000002</v>
      </c>
      <c r="S1937">
        <v>4331</v>
      </c>
    </row>
    <row r="1938" spans="2:19" x14ac:dyDescent="0.3">
      <c r="B1938">
        <v>2225.451</v>
      </c>
      <c r="C1938">
        <v>66.808999999999997</v>
      </c>
      <c r="D1938">
        <v>8.1499999999999993E-3</v>
      </c>
      <c r="E1938">
        <v>1.451E-2</v>
      </c>
      <c r="N1938">
        <v>47.536099999999998</v>
      </c>
      <c r="O1938">
        <v>116</v>
      </c>
      <c r="P1938">
        <v>47.536099999999998</v>
      </c>
      <c r="Q1938">
        <v>2057</v>
      </c>
      <c r="R1938">
        <v>47.536099999999998</v>
      </c>
      <c r="S1938">
        <v>4277</v>
      </c>
    </row>
    <row r="1939" spans="2:19" x14ac:dyDescent="0.3">
      <c r="B1939">
        <v>2224.4870000000001</v>
      </c>
      <c r="C1939">
        <v>66.802000000000007</v>
      </c>
      <c r="D1939">
        <v>8.1499999999999993E-3</v>
      </c>
      <c r="E1939">
        <v>1.4500000000000001E-2</v>
      </c>
      <c r="N1939">
        <v>47.5565</v>
      </c>
      <c r="O1939">
        <v>125</v>
      </c>
      <c r="P1939">
        <v>47.5565</v>
      </c>
      <c r="Q1939">
        <v>2053</v>
      </c>
      <c r="R1939">
        <v>47.5565</v>
      </c>
      <c r="S1939">
        <v>4266</v>
      </c>
    </row>
    <row r="1940" spans="2:19" x14ac:dyDescent="0.3">
      <c r="B1940">
        <v>2223.5219999999999</v>
      </c>
      <c r="C1940">
        <v>66.804000000000002</v>
      </c>
      <c r="D1940">
        <v>8.1499999999999993E-3</v>
      </c>
      <c r="E1940">
        <v>1.4489999999999999E-2</v>
      </c>
      <c r="N1940">
        <v>47.576900000000002</v>
      </c>
      <c r="O1940">
        <v>133</v>
      </c>
      <c r="P1940">
        <v>47.576900000000002</v>
      </c>
      <c r="Q1940">
        <v>2050</v>
      </c>
      <c r="R1940">
        <v>47.576900000000002</v>
      </c>
      <c r="S1940">
        <v>4279</v>
      </c>
    </row>
    <row r="1941" spans="2:19" x14ac:dyDescent="0.3">
      <c r="B1941">
        <v>2222.558</v>
      </c>
      <c r="C1941">
        <v>66.811999999999998</v>
      </c>
      <c r="D1941">
        <v>8.1499999999999993E-3</v>
      </c>
      <c r="E1941">
        <v>1.4489999999999999E-2</v>
      </c>
      <c r="N1941">
        <v>47.597299999999997</v>
      </c>
      <c r="O1941">
        <v>126</v>
      </c>
      <c r="P1941">
        <v>47.597299999999997</v>
      </c>
      <c r="Q1941">
        <v>2050</v>
      </c>
      <c r="R1941">
        <v>47.597299999999997</v>
      </c>
      <c r="S1941">
        <v>4222</v>
      </c>
    </row>
    <row r="1942" spans="2:19" x14ac:dyDescent="0.3">
      <c r="B1942">
        <v>2221.5940000000001</v>
      </c>
      <c r="C1942">
        <v>66.820999999999998</v>
      </c>
      <c r="D1942">
        <v>8.1499999999999993E-3</v>
      </c>
      <c r="E1942">
        <v>1.4489999999999999E-2</v>
      </c>
      <c r="N1942">
        <v>47.617699999999999</v>
      </c>
      <c r="O1942">
        <v>112</v>
      </c>
      <c r="P1942">
        <v>47.617699999999999</v>
      </c>
      <c r="Q1942">
        <v>2019</v>
      </c>
      <c r="R1942">
        <v>47.617699999999999</v>
      </c>
      <c r="S1942">
        <v>4209</v>
      </c>
    </row>
    <row r="1943" spans="2:19" x14ac:dyDescent="0.3">
      <c r="B1943">
        <v>2220.63</v>
      </c>
      <c r="C1943">
        <v>66.828999999999994</v>
      </c>
      <c r="D1943">
        <v>8.1499999999999993E-3</v>
      </c>
      <c r="E1943">
        <v>1.448E-2</v>
      </c>
      <c r="N1943">
        <v>47.638100000000001</v>
      </c>
      <c r="O1943">
        <v>123</v>
      </c>
      <c r="P1943">
        <v>47.638100000000001</v>
      </c>
      <c r="Q1943">
        <v>2044</v>
      </c>
      <c r="R1943">
        <v>47.638100000000001</v>
      </c>
      <c r="S1943">
        <v>4224</v>
      </c>
    </row>
    <row r="1944" spans="2:19" x14ac:dyDescent="0.3">
      <c r="B1944">
        <v>2219.6660000000002</v>
      </c>
      <c r="C1944">
        <v>66.84</v>
      </c>
      <c r="D1944">
        <v>8.1499999999999993E-3</v>
      </c>
      <c r="E1944">
        <v>1.448E-2</v>
      </c>
      <c r="N1944">
        <v>47.658499999999997</v>
      </c>
      <c r="O1944">
        <v>117</v>
      </c>
      <c r="P1944">
        <v>47.658499999999997</v>
      </c>
      <c r="Q1944">
        <v>2049</v>
      </c>
      <c r="R1944">
        <v>47.658499999999997</v>
      </c>
      <c r="S1944">
        <v>4198</v>
      </c>
    </row>
    <row r="1945" spans="2:19" x14ac:dyDescent="0.3">
      <c r="B1945">
        <v>2218.701</v>
      </c>
      <c r="C1945">
        <v>66.86</v>
      </c>
      <c r="D1945">
        <v>8.1600000000000006E-3</v>
      </c>
      <c r="E1945">
        <v>1.448E-2</v>
      </c>
      <c r="N1945">
        <v>47.678899999999999</v>
      </c>
      <c r="O1945">
        <v>120</v>
      </c>
      <c r="P1945">
        <v>47.678899999999999</v>
      </c>
      <c r="Q1945">
        <v>2007</v>
      </c>
      <c r="R1945">
        <v>47.678899999999999</v>
      </c>
      <c r="S1945">
        <v>4169</v>
      </c>
    </row>
    <row r="1946" spans="2:19" x14ac:dyDescent="0.3">
      <c r="B1946">
        <v>2217.7370000000001</v>
      </c>
      <c r="C1946">
        <v>66.89</v>
      </c>
      <c r="D1946">
        <v>8.1600000000000006E-3</v>
      </c>
      <c r="E1946">
        <v>1.4489999999999999E-2</v>
      </c>
      <c r="N1946">
        <v>47.699300000000001</v>
      </c>
      <c r="O1946">
        <v>109</v>
      </c>
      <c r="P1946">
        <v>47.699300000000001</v>
      </c>
      <c r="Q1946">
        <v>2015</v>
      </c>
      <c r="R1946">
        <v>47.699300000000001</v>
      </c>
      <c r="S1946">
        <v>4157</v>
      </c>
    </row>
    <row r="1947" spans="2:19" x14ac:dyDescent="0.3">
      <c r="B1947">
        <v>2216.7730000000001</v>
      </c>
      <c r="C1947">
        <v>66.924000000000007</v>
      </c>
      <c r="D1947">
        <v>8.1600000000000006E-3</v>
      </c>
      <c r="E1947">
        <v>1.4489999999999999E-2</v>
      </c>
      <c r="N1947">
        <v>47.719700000000003</v>
      </c>
      <c r="O1947">
        <v>111</v>
      </c>
      <c r="P1947">
        <v>47.719700000000003</v>
      </c>
      <c r="Q1947">
        <v>2031</v>
      </c>
      <c r="R1947">
        <v>47.719700000000003</v>
      </c>
      <c r="S1947">
        <v>4149</v>
      </c>
    </row>
    <row r="1948" spans="2:19" x14ac:dyDescent="0.3">
      <c r="B1948">
        <v>2215.8090000000002</v>
      </c>
      <c r="C1948">
        <v>66.954999999999998</v>
      </c>
      <c r="D1948">
        <v>8.1700000000000002E-3</v>
      </c>
      <c r="E1948">
        <v>1.4489999999999999E-2</v>
      </c>
      <c r="N1948">
        <v>47.740099999999998</v>
      </c>
      <c r="O1948">
        <v>125</v>
      </c>
      <c r="P1948">
        <v>47.740099999999998</v>
      </c>
      <c r="Q1948">
        <v>2017</v>
      </c>
      <c r="R1948">
        <v>47.740099999999998</v>
      </c>
      <c r="S1948">
        <v>4122</v>
      </c>
    </row>
    <row r="1949" spans="2:19" x14ac:dyDescent="0.3">
      <c r="B1949">
        <v>2214.8440000000001</v>
      </c>
      <c r="C1949">
        <v>66.977000000000004</v>
      </c>
      <c r="D1949">
        <v>8.1700000000000002E-3</v>
      </c>
      <c r="E1949">
        <v>1.4489999999999999E-2</v>
      </c>
      <c r="N1949">
        <v>47.7605</v>
      </c>
      <c r="O1949">
        <v>108</v>
      </c>
      <c r="P1949">
        <v>47.7605</v>
      </c>
      <c r="Q1949">
        <v>2010</v>
      </c>
      <c r="R1949">
        <v>47.7605</v>
      </c>
      <c r="S1949">
        <v>4128</v>
      </c>
    </row>
    <row r="1950" spans="2:19" x14ac:dyDescent="0.3">
      <c r="B1950">
        <v>2213.88</v>
      </c>
      <c r="C1950">
        <v>66.986000000000004</v>
      </c>
      <c r="D1950">
        <v>8.1799999999999998E-3</v>
      </c>
      <c r="E1950">
        <v>1.4489999999999999E-2</v>
      </c>
      <c r="N1950">
        <v>47.780900000000003</v>
      </c>
      <c r="O1950">
        <v>122</v>
      </c>
      <c r="P1950">
        <v>47.780900000000003</v>
      </c>
      <c r="Q1950">
        <v>2005</v>
      </c>
      <c r="R1950">
        <v>47.780900000000003</v>
      </c>
      <c r="S1950">
        <v>4101</v>
      </c>
    </row>
    <row r="1951" spans="2:19" x14ac:dyDescent="0.3">
      <c r="B1951">
        <v>2212.9160000000002</v>
      </c>
      <c r="C1951">
        <v>66.980999999999995</v>
      </c>
      <c r="D1951">
        <v>8.1799999999999998E-3</v>
      </c>
      <c r="E1951">
        <v>1.4489999999999999E-2</v>
      </c>
      <c r="N1951">
        <v>47.801299999999998</v>
      </c>
      <c r="O1951">
        <v>122</v>
      </c>
      <c r="P1951">
        <v>47.801299999999998</v>
      </c>
      <c r="Q1951">
        <v>2000</v>
      </c>
      <c r="R1951">
        <v>47.801299999999998</v>
      </c>
      <c r="S1951">
        <v>4121</v>
      </c>
    </row>
    <row r="1952" spans="2:19" x14ac:dyDescent="0.3">
      <c r="B1952">
        <v>2211.9520000000002</v>
      </c>
      <c r="C1952">
        <v>66.965999999999994</v>
      </c>
      <c r="D1952">
        <v>8.1799999999999998E-3</v>
      </c>
      <c r="E1952">
        <v>1.448E-2</v>
      </c>
      <c r="N1952">
        <v>47.8217</v>
      </c>
      <c r="O1952">
        <v>130</v>
      </c>
      <c r="P1952">
        <v>47.8217</v>
      </c>
      <c r="Q1952">
        <v>2000</v>
      </c>
      <c r="R1952">
        <v>47.8217</v>
      </c>
      <c r="S1952">
        <v>4112</v>
      </c>
    </row>
    <row r="1953" spans="2:19" x14ac:dyDescent="0.3">
      <c r="B1953">
        <v>2210.9870000000001</v>
      </c>
      <c r="C1953">
        <v>66.944000000000003</v>
      </c>
      <c r="D1953">
        <v>8.1799999999999998E-3</v>
      </c>
      <c r="E1953">
        <v>1.448E-2</v>
      </c>
      <c r="N1953">
        <v>47.842100000000002</v>
      </c>
      <c r="O1953">
        <v>116</v>
      </c>
      <c r="P1953">
        <v>47.842100000000002</v>
      </c>
      <c r="Q1953">
        <v>2000</v>
      </c>
      <c r="R1953">
        <v>47.842100000000002</v>
      </c>
      <c r="S1953">
        <v>4112</v>
      </c>
    </row>
    <row r="1954" spans="2:19" x14ac:dyDescent="0.3">
      <c r="B1954">
        <v>2210.0230000000001</v>
      </c>
      <c r="C1954">
        <v>66.918999999999997</v>
      </c>
      <c r="D1954">
        <v>8.1700000000000002E-3</v>
      </c>
      <c r="E1954">
        <v>1.447E-2</v>
      </c>
      <c r="N1954">
        <v>47.862499999999997</v>
      </c>
      <c r="O1954">
        <v>136</v>
      </c>
      <c r="P1954">
        <v>47.862499999999997</v>
      </c>
      <c r="Q1954">
        <v>2005</v>
      </c>
      <c r="R1954">
        <v>47.862499999999997</v>
      </c>
      <c r="S1954">
        <v>4103</v>
      </c>
    </row>
    <row r="1955" spans="2:19" x14ac:dyDescent="0.3">
      <c r="B1955">
        <v>2209.0590000000002</v>
      </c>
      <c r="C1955">
        <v>66.893000000000001</v>
      </c>
      <c r="D1955">
        <v>8.1700000000000002E-3</v>
      </c>
      <c r="E1955">
        <v>1.4460000000000001E-2</v>
      </c>
      <c r="N1955">
        <v>47.882899999999999</v>
      </c>
      <c r="O1955">
        <v>132</v>
      </c>
      <c r="P1955">
        <v>47.882899999999999</v>
      </c>
      <c r="Q1955">
        <v>2002</v>
      </c>
      <c r="R1955">
        <v>47.882899999999999</v>
      </c>
      <c r="S1955">
        <v>4095</v>
      </c>
    </row>
    <row r="1956" spans="2:19" x14ac:dyDescent="0.3">
      <c r="B1956">
        <v>2208.0949999999998</v>
      </c>
      <c r="C1956">
        <v>66.869</v>
      </c>
      <c r="D1956">
        <v>8.1600000000000006E-3</v>
      </c>
      <c r="E1956">
        <v>1.4449999999999999E-2</v>
      </c>
      <c r="N1956">
        <v>47.903300000000002</v>
      </c>
      <c r="O1956">
        <v>118</v>
      </c>
      <c r="P1956">
        <v>47.903300000000002</v>
      </c>
      <c r="Q1956">
        <v>2014</v>
      </c>
      <c r="R1956">
        <v>47.903300000000002</v>
      </c>
      <c r="S1956">
        <v>4109</v>
      </c>
    </row>
    <row r="1957" spans="2:19" x14ac:dyDescent="0.3">
      <c r="B1957">
        <v>2207.13</v>
      </c>
      <c r="C1957">
        <v>66.852999999999994</v>
      </c>
      <c r="D1957">
        <v>8.1600000000000006E-3</v>
      </c>
      <c r="E1957">
        <v>1.444E-2</v>
      </c>
      <c r="N1957">
        <v>47.923699999999997</v>
      </c>
      <c r="O1957">
        <v>126</v>
      </c>
      <c r="P1957">
        <v>47.923699999999997</v>
      </c>
      <c r="Q1957">
        <v>2014</v>
      </c>
      <c r="R1957">
        <v>47.923699999999997</v>
      </c>
      <c r="S1957">
        <v>4109</v>
      </c>
    </row>
    <row r="1958" spans="2:19" x14ac:dyDescent="0.3">
      <c r="B1958">
        <v>2206.1660000000002</v>
      </c>
      <c r="C1958">
        <v>66.843000000000004</v>
      </c>
      <c r="D1958">
        <v>8.1499999999999993E-3</v>
      </c>
      <c r="E1958">
        <v>1.443E-2</v>
      </c>
      <c r="N1958">
        <v>47.944099999999999</v>
      </c>
      <c r="O1958">
        <v>121</v>
      </c>
      <c r="P1958">
        <v>47.944099999999999</v>
      </c>
      <c r="Q1958">
        <v>2018</v>
      </c>
      <c r="R1958">
        <v>47.944099999999999</v>
      </c>
      <c r="S1958">
        <v>4128</v>
      </c>
    </row>
    <row r="1959" spans="2:19" x14ac:dyDescent="0.3">
      <c r="B1959">
        <v>2205.2020000000002</v>
      </c>
      <c r="C1959">
        <v>66.837000000000003</v>
      </c>
      <c r="D1959">
        <v>8.1499999999999993E-3</v>
      </c>
      <c r="E1959">
        <v>1.4420000000000001E-2</v>
      </c>
      <c r="N1959">
        <v>47.964500000000001</v>
      </c>
      <c r="O1959">
        <v>128</v>
      </c>
      <c r="P1959">
        <v>47.964500000000001</v>
      </c>
      <c r="Q1959">
        <v>2000</v>
      </c>
      <c r="R1959">
        <v>47.964500000000001</v>
      </c>
      <c r="S1959">
        <v>4114</v>
      </c>
    </row>
    <row r="1960" spans="2:19" x14ac:dyDescent="0.3">
      <c r="B1960">
        <v>2204.2379999999998</v>
      </c>
      <c r="C1960">
        <v>66.834000000000003</v>
      </c>
      <c r="D1960">
        <v>8.1499999999999993E-3</v>
      </c>
      <c r="E1960">
        <v>1.4409999999999999E-2</v>
      </c>
      <c r="N1960">
        <v>47.984900000000003</v>
      </c>
      <c r="O1960">
        <v>122</v>
      </c>
      <c r="P1960">
        <v>47.984900000000003</v>
      </c>
      <c r="Q1960">
        <v>2013</v>
      </c>
      <c r="R1960">
        <v>47.984900000000003</v>
      </c>
      <c r="S1960">
        <v>4105</v>
      </c>
    </row>
    <row r="1961" spans="2:19" x14ac:dyDescent="0.3">
      <c r="B1961">
        <v>2203.2730000000001</v>
      </c>
      <c r="C1961">
        <v>66.832999999999998</v>
      </c>
      <c r="D1961">
        <v>8.1600000000000006E-3</v>
      </c>
      <c r="E1961">
        <v>1.4409999999999999E-2</v>
      </c>
      <c r="N1961">
        <v>48.005299999999998</v>
      </c>
      <c r="O1961">
        <v>127</v>
      </c>
      <c r="P1961">
        <v>48.005299999999998</v>
      </c>
      <c r="Q1961">
        <v>2005</v>
      </c>
      <c r="R1961">
        <v>48.005299999999998</v>
      </c>
      <c r="S1961">
        <v>4113</v>
      </c>
    </row>
    <row r="1962" spans="2:19" x14ac:dyDescent="0.3">
      <c r="B1962">
        <v>2202.3090000000002</v>
      </c>
      <c r="C1962">
        <v>66.828000000000003</v>
      </c>
      <c r="D1962">
        <v>8.1600000000000006E-3</v>
      </c>
      <c r="E1962">
        <v>1.4409999999999999E-2</v>
      </c>
      <c r="N1962">
        <v>48.025700000000001</v>
      </c>
      <c r="O1962">
        <v>128</v>
      </c>
      <c r="P1962">
        <v>48.025700000000001</v>
      </c>
      <c r="Q1962">
        <v>2017</v>
      </c>
      <c r="R1962">
        <v>48.025700000000001</v>
      </c>
      <c r="S1962">
        <v>4114</v>
      </c>
    </row>
    <row r="1963" spans="2:19" x14ac:dyDescent="0.3">
      <c r="B1963">
        <v>2201.3449999999998</v>
      </c>
      <c r="C1963">
        <v>66.811999999999998</v>
      </c>
      <c r="D1963">
        <v>8.1700000000000002E-3</v>
      </c>
      <c r="E1963">
        <v>1.4420000000000001E-2</v>
      </c>
      <c r="N1963">
        <v>48.046100000000003</v>
      </c>
      <c r="O1963">
        <v>104</v>
      </c>
      <c r="P1963">
        <v>48.046100000000003</v>
      </c>
      <c r="Q1963">
        <v>2000</v>
      </c>
      <c r="R1963">
        <v>48.046100000000003</v>
      </c>
      <c r="S1963">
        <v>4104</v>
      </c>
    </row>
    <row r="1964" spans="2:19" x14ac:dyDescent="0.3">
      <c r="B1964">
        <v>2200.3809999999999</v>
      </c>
      <c r="C1964">
        <v>66.787000000000006</v>
      </c>
      <c r="D1964">
        <v>8.1700000000000002E-3</v>
      </c>
      <c r="E1964">
        <v>1.443E-2</v>
      </c>
      <c r="N1964">
        <v>48.066499999999998</v>
      </c>
      <c r="O1964">
        <v>135</v>
      </c>
      <c r="P1964">
        <v>48.066499999999998</v>
      </c>
      <c r="Q1964">
        <v>2000</v>
      </c>
      <c r="R1964">
        <v>48.066499999999998</v>
      </c>
      <c r="S1964">
        <v>4096</v>
      </c>
    </row>
    <row r="1965" spans="2:19" x14ac:dyDescent="0.3">
      <c r="B1965">
        <v>2199.4169999999999</v>
      </c>
      <c r="C1965">
        <v>66.757000000000005</v>
      </c>
      <c r="D1965">
        <v>8.1799999999999998E-3</v>
      </c>
      <c r="E1965">
        <v>1.444E-2</v>
      </c>
      <c r="N1965">
        <v>48.0869</v>
      </c>
      <c r="O1965">
        <v>115</v>
      </c>
      <c r="P1965">
        <v>48.0869</v>
      </c>
      <c r="Q1965">
        <v>2010</v>
      </c>
      <c r="R1965">
        <v>48.0869</v>
      </c>
      <c r="S1965">
        <v>4112</v>
      </c>
    </row>
    <row r="1966" spans="2:19" x14ac:dyDescent="0.3">
      <c r="B1966">
        <v>2198.4520000000002</v>
      </c>
      <c r="C1966">
        <v>66.730999999999995</v>
      </c>
      <c r="D1966">
        <v>8.1799999999999998E-3</v>
      </c>
      <c r="E1966">
        <v>1.444E-2</v>
      </c>
      <c r="N1966">
        <v>48.107300000000002</v>
      </c>
      <c r="O1966">
        <v>115</v>
      </c>
      <c r="P1966">
        <v>48.107300000000002</v>
      </c>
      <c r="Q1966">
        <v>2000</v>
      </c>
      <c r="R1966">
        <v>48.107300000000002</v>
      </c>
      <c r="S1966">
        <v>4081</v>
      </c>
    </row>
    <row r="1967" spans="2:19" x14ac:dyDescent="0.3">
      <c r="B1967">
        <v>2197.4879999999998</v>
      </c>
      <c r="C1967">
        <v>66.712000000000003</v>
      </c>
      <c r="D1967">
        <v>8.1799999999999998E-3</v>
      </c>
      <c r="E1967">
        <v>1.444E-2</v>
      </c>
      <c r="N1967">
        <v>48.127699999999997</v>
      </c>
      <c r="O1967">
        <v>141</v>
      </c>
      <c r="P1967">
        <v>48.127699999999997</v>
      </c>
      <c r="Q1967">
        <v>2018</v>
      </c>
      <c r="R1967">
        <v>48.127699999999997</v>
      </c>
      <c r="S1967">
        <v>4120</v>
      </c>
    </row>
    <row r="1968" spans="2:19" x14ac:dyDescent="0.3">
      <c r="B1968">
        <v>2196.5239999999999</v>
      </c>
      <c r="C1968">
        <v>66.700999999999993</v>
      </c>
      <c r="D1968">
        <v>8.1799999999999998E-3</v>
      </c>
      <c r="E1968">
        <v>1.444E-2</v>
      </c>
      <c r="N1968">
        <v>48.148099999999999</v>
      </c>
      <c r="O1968">
        <v>119</v>
      </c>
      <c r="P1968">
        <v>48.148099999999999</v>
      </c>
      <c r="Q1968">
        <v>2000</v>
      </c>
      <c r="R1968">
        <v>48.148099999999999</v>
      </c>
      <c r="S1968">
        <v>4114</v>
      </c>
    </row>
    <row r="1969" spans="2:19" x14ac:dyDescent="0.3">
      <c r="B1969">
        <v>2195.56</v>
      </c>
      <c r="C1969">
        <v>66.698999999999998</v>
      </c>
      <c r="D1969">
        <v>8.1799999999999998E-3</v>
      </c>
      <c r="E1969">
        <v>1.4420000000000001E-2</v>
      </c>
      <c r="N1969">
        <v>48.168500000000002</v>
      </c>
      <c r="O1969">
        <v>97</v>
      </c>
      <c r="P1969">
        <v>48.168500000000002</v>
      </c>
      <c r="Q1969">
        <v>2000</v>
      </c>
      <c r="R1969">
        <v>48.168500000000002</v>
      </c>
      <c r="S1969">
        <v>4105</v>
      </c>
    </row>
    <row r="1970" spans="2:19" x14ac:dyDescent="0.3">
      <c r="B1970">
        <v>2194.5949999999998</v>
      </c>
      <c r="C1970">
        <v>66.706000000000003</v>
      </c>
      <c r="D1970">
        <v>8.1700000000000002E-3</v>
      </c>
      <c r="E1970">
        <v>1.4409999999999999E-2</v>
      </c>
      <c r="N1970">
        <v>48.188899999999997</v>
      </c>
      <c r="O1970">
        <v>125</v>
      </c>
      <c r="P1970">
        <v>48.188899999999997</v>
      </c>
      <c r="Q1970">
        <v>2000</v>
      </c>
      <c r="R1970">
        <v>48.188899999999997</v>
      </c>
      <c r="S1970">
        <v>4118</v>
      </c>
    </row>
    <row r="1971" spans="2:19" x14ac:dyDescent="0.3">
      <c r="B1971">
        <v>2193.6309999999999</v>
      </c>
      <c r="C1971">
        <v>66.724000000000004</v>
      </c>
      <c r="D1971">
        <v>8.1700000000000002E-3</v>
      </c>
      <c r="E1971">
        <v>1.44E-2</v>
      </c>
      <c r="N1971">
        <v>48.209299999999999</v>
      </c>
      <c r="O1971">
        <v>135</v>
      </c>
      <c r="P1971">
        <v>48.209299999999999</v>
      </c>
      <c r="Q1971">
        <v>2012</v>
      </c>
      <c r="R1971">
        <v>48.209299999999999</v>
      </c>
      <c r="S1971">
        <v>4100</v>
      </c>
    </row>
    <row r="1972" spans="2:19" x14ac:dyDescent="0.3">
      <c r="B1972">
        <v>2192.6669999999999</v>
      </c>
      <c r="C1972">
        <v>66.748000000000005</v>
      </c>
      <c r="D1972">
        <v>8.1700000000000002E-3</v>
      </c>
      <c r="E1972">
        <v>1.439E-2</v>
      </c>
      <c r="N1972">
        <v>48.229700000000001</v>
      </c>
      <c r="O1972">
        <v>117</v>
      </c>
      <c r="P1972">
        <v>48.229700000000001</v>
      </c>
      <c r="Q1972">
        <v>2022</v>
      </c>
      <c r="R1972">
        <v>48.229700000000001</v>
      </c>
      <c r="S1972">
        <v>4099</v>
      </c>
    </row>
    <row r="1973" spans="2:19" x14ac:dyDescent="0.3">
      <c r="B1973">
        <v>2191.703</v>
      </c>
      <c r="C1973">
        <v>66.772000000000006</v>
      </c>
      <c r="D1973">
        <v>8.1600000000000006E-3</v>
      </c>
      <c r="E1973">
        <v>1.438E-2</v>
      </c>
      <c r="N1973">
        <v>48.250100000000003</v>
      </c>
      <c r="O1973">
        <v>140</v>
      </c>
      <c r="P1973">
        <v>48.250100000000003</v>
      </c>
      <c r="Q1973">
        <v>2018</v>
      </c>
      <c r="R1973">
        <v>48.250100000000003</v>
      </c>
      <c r="S1973">
        <v>4136</v>
      </c>
    </row>
    <row r="1974" spans="2:19" x14ac:dyDescent="0.3">
      <c r="B1974">
        <v>2190.739</v>
      </c>
      <c r="C1974">
        <v>66.787999999999997</v>
      </c>
      <c r="D1974">
        <v>8.1600000000000006E-3</v>
      </c>
      <c r="E1974">
        <v>1.438E-2</v>
      </c>
      <c r="N1974">
        <v>48.270499999999998</v>
      </c>
      <c r="O1974">
        <v>116</v>
      </c>
      <c r="P1974">
        <v>48.270499999999998</v>
      </c>
      <c r="Q1974">
        <v>2018</v>
      </c>
      <c r="R1974">
        <v>48.270499999999998</v>
      </c>
      <c r="S1974">
        <v>4133</v>
      </c>
    </row>
    <row r="1975" spans="2:19" x14ac:dyDescent="0.3">
      <c r="B1975">
        <v>2189.7739999999999</v>
      </c>
      <c r="C1975">
        <v>66.795000000000002</v>
      </c>
      <c r="D1975">
        <v>8.1600000000000006E-3</v>
      </c>
      <c r="E1975">
        <v>1.4370000000000001E-2</v>
      </c>
      <c r="N1975">
        <v>48.290900000000001</v>
      </c>
      <c r="O1975">
        <v>86</v>
      </c>
      <c r="P1975">
        <v>48.290900000000001</v>
      </c>
      <c r="Q1975">
        <v>2028</v>
      </c>
      <c r="R1975">
        <v>48.290900000000001</v>
      </c>
      <c r="S1975">
        <v>4159</v>
      </c>
    </row>
    <row r="1976" spans="2:19" x14ac:dyDescent="0.3">
      <c r="B1976">
        <v>2188.81</v>
      </c>
      <c r="C1976">
        <v>66.799000000000007</v>
      </c>
      <c r="D1976">
        <v>8.1600000000000006E-3</v>
      </c>
      <c r="E1976">
        <v>1.4370000000000001E-2</v>
      </c>
      <c r="N1976">
        <v>48.311300000000003</v>
      </c>
      <c r="O1976">
        <v>110</v>
      </c>
      <c r="P1976">
        <v>48.311300000000003</v>
      </c>
      <c r="Q1976">
        <v>2031</v>
      </c>
      <c r="R1976">
        <v>48.311300000000003</v>
      </c>
      <c r="S1976">
        <v>4124</v>
      </c>
    </row>
    <row r="1977" spans="2:19" x14ac:dyDescent="0.3">
      <c r="B1977">
        <v>2187.846</v>
      </c>
      <c r="C1977">
        <v>66.805999999999997</v>
      </c>
      <c r="D1977">
        <v>8.1600000000000006E-3</v>
      </c>
      <c r="E1977">
        <v>1.436E-2</v>
      </c>
      <c r="N1977">
        <v>48.331699999999998</v>
      </c>
      <c r="O1977">
        <v>105</v>
      </c>
      <c r="P1977">
        <v>48.331699999999998</v>
      </c>
      <c r="Q1977">
        <v>2018</v>
      </c>
      <c r="R1977">
        <v>48.331699999999998</v>
      </c>
      <c r="S1977">
        <v>4144</v>
      </c>
    </row>
    <row r="1978" spans="2:19" x14ac:dyDescent="0.3">
      <c r="B1978">
        <v>2186.8820000000001</v>
      </c>
      <c r="C1978">
        <v>66.819000000000003</v>
      </c>
      <c r="D1978">
        <v>8.1600000000000006E-3</v>
      </c>
      <c r="E1978">
        <v>1.435E-2</v>
      </c>
      <c r="N1978">
        <v>48.3521</v>
      </c>
      <c r="O1978">
        <v>109</v>
      </c>
      <c r="P1978">
        <v>48.3521</v>
      </c>
      <c r="Q1978">
        <v>2041</v>
      </c>
      <c r="R1978">
        <v>48.3521</v>
      </c>
      <c r="S1978">
        <v>4130</v>
      </c>
    </row>
    <row r="1979" spans="2:19" x14ac:dyDescent="0.3">
      <c r="B1979">
        <v>2185.9169999999999</v>
      </c>
      <c r="C1979">
        <v>66.837000000000003</v>
      </c>
      <c r="D1979">
        <v>8.1600000000000006E-3</v>
      </c>
      <c r="E1979">
        <v>1.435E-2</v>
      </c>
      <c r="N1979">
        <v>48.372500000000002</v>
      </c>
      <c r="O1979">
        <v>112</v>
      </c>
      <c r="P1979">
        <v>48.372500000000002</v>
      </c>
      <c r="Q1979">
        <v>2052</v>
      </c>
      <c r="R1979">
        <v>48.372500000000002</v>
      </c>
      <c r="S1979">
        <v>4153</v>
      </c>
    </row>
    <row r="1980" spans="2:19" x14ac:dyDescent="0.3">
      <c r="B1980">
        <v>2184.953</v>
      </c>
      <c r="C1980">
        <v>66.855999999999995</v>
      </c>
      <c r="D1980">
        <v>8.1600000000000006E-3</v>
      </c>
      <c r="E1980">
        <v>1.435E-2</v>
      </c>
      <c r="N1980">
        <v>48.392899999999997</v>
      </c>
      <c r="O1980">
        <v>106</v>
      </c>
      <c r="P1980">
        <v>48.392899999999997</v>
      </c>
      <c r="Q1980">
        <v>2103</v>
      </c>
      <c r="R1980">
        <v>48.392899999999997</v>
      </c>
      <c r="S1980">
        <v>4152</v>
      </c>
    </row>
    <row r="1981" spans="2:19" x14ac:dyDescent="0.3">
      <c r="B1981">
        <v>2183.989</v>
      </c>
      <c r="C1981">
        <v>66.870999999999995</v>
      </c>
      <c r="D1981">
        <v>8.1600000000000006E-3</v>
      </c>
      <c r="E1981">
        <v>1.435E-2</v>
      </c>
      <c r="N1981">
        <v>48.4133</v>
      </c>
      <c r="O1981">
        <v>124</v>
      </c>
      <c r="P1981">
        <v>48.4133</v>
      </c>
      <c r="Q1981">
        <v>2081</v>
      </c>
      <c r="R1981">
        <v>48.4133</v>
      </c>
      <c r="S1981">
        <v>4193</v>
      </c>
    </row>
    <row r="1982" spans="2:19" x14ac:dyDescent="0.3">
      <c r="B1982">
        <v>2183.0250000000001</v>
      </c>
      <c r="C1982">
        <v>66.876999999999995</v>
      </c>
      <c r="D1982">
        <v>8.1700000000000002E-3</v>
      </c>
      <c r="E1982">
        <v>1.435E-2</v>
      </c>
      <c r="N1982">
        <v>48.433700000000002</v>
      </c>
      <c r="O1982">
        <v>128</v>
      </c>
      <c r="P1982">
        <v>48.433700000000002</v>
      </c>
      <c r="Q1982">
        <v>2093</v>
      </c>
      <c r="R1982">
        <v>48.433700000000002</v>
      </c>
      <c r="S1982">
        <v>4197</v>
      </c>
    </row>
    <row r="1983" spans="2:19" x14ac:dyDescent="0.3">
      <c r="B1983">
        <v>2182.06</v>
      </c>
      <c r="C1983">
        <v>66.869</v>
      </c>
      <c r="D1983">
        <v>8.1700000000000002E-3</v>
      </c>
      <c r="E1983">
        <v>1.435E-2</v>
      </c>
      <c r="N1983">
        <v>48.454099999999997</v>
      </c>
      <c r="O1983">
        <v>106</v>
      </c>
      <c r="P1983">
        <v>48.454099999999997</v>
      </c>
      <c r="Q1983">
        <v>2137</v>
      </c>
      <c r="R1983">
        <v>48.454099999999997</v>
      </c>
      <c r="S1983">
        <v>4218</v>
      </c>
    </row>
    <row r="1984" spans="2:19" x14ac:dyDescent="0.3">
      <c r="B1984">
        <v>2181.096</v>
      </c>
      <c r="C1984">
        <v>66.846000000000004</v>
      </c>
      <c r="D1984">
        <v>8.1700000000000002E-3</v>
      </c>
      <c r="E1984">
        <v>1.435E-2</v>
      </c>
      <c r="N1984">
        <v>48.474499999999999</v>
      </c>
      <c r="O1984">
        <v>127</v>
      </c>
      <c r="P1984">
        <v>48.474499999999999</v>
      </c>
      <c r="Q1984">
        <v>2114</v>
      </c>
      <c r="R1984">
        <v>48.474499999999999</v>
      </c>
      <c r="S1984">
        <v>4258</v>
      </c>
    </row>
    <row r="1985" spans="2:19" x14ac:dyDescent="0.3">
      <c r="B1985">
        <v>2180.1320000000001</v>
      </c>
      <c r="C1985">
        <v>66.813000000000002</v>
      </c>
      <c r="D1985">
        <v>8.1700000000000002E-3</v>
      </c>
      <c r="E1985">
        <v>1.435E-2</v>
      </c>
      <c r="N1985">
        <v>48.494900000000001</v>
      </c>
      <c r="O1985">
        <v>120</v>
      </c>
      <c r="P1985">
        <v>48.494900000000001</v>
      </c>
      <c r="Q1985">
        <v>2114</v>
      </c>
      <c r="R1985">
        <v>48.494900000000001</v>
      </c>
      <c r="S1985">
        <v>4277</v>
      </c>
    </row>
    <row r="1986" spans="2:19" x14ac:dyDescent="0.3">
      <c r="B1986">
        <v>2179.1680000000001</v>
      </c>
      <c r="C1986">
        <v>66.771000000000001</v>
      </c>
      <c r="D1986">
        <v>8.1700000000000002E-3</v>
      </c>
      <c r="E1986">
        <v>1.435E-2</v>
      </c>
      <c r="N1986">
        <v>48.515300000000003</v>
      </c>
      <c r="O1986">
        <v>116</v>
      </c>
      <c r="P1986">
        <v>48.515300000000003</v>
      </c>
      <c r="Q1986">
        <v>2114</v>
      </c>
      <c r="R1986">
        <v>48.515300000000003</v>
      </c>
      <c r="S1986">
        <v>4310</v>
      </c>
    </row>
    <row r="1987" spans="2:19" x14ac:dyDescent="0.3">
      <c r="B1987">
        <v>2178.203</v>
      </c>
      <c r="C1987">
        <v>66.722999999999999</v>
      </c>
      <c r="D1987">
        <v>8.1700000000000002E-3</v>
      </c>
      <c r="E1987">
        <v>1.434E-2</v>
      </c>
      <c r="N1987">
        <v>48.535699999999999</v>
      </c>
      <c r="O1987">
        <v>129</v>
      </c>
      <c r="P1987">
        <v>48.535699999999999</v>
      </c>
      <c r="Q1987">
        <v>2104</v>
      </c>
      <c r="R1987">
        <v>48.535699999999999</v>
      </c>
      <c r="S1987">
        <v>4274</v>
      </c>
    </row>
    <row r="1988" spans="2:19" x14ac:dyDescent="0.3">
      <c r="B1988">
        <v>2177.239</v>
      </c>
      <c r="C1988">
        <v>66.671999999999997</v>
      </c>
      <c r="D1988">
        <v>8.1700000000000002E-3</v>
      </c>
      <c r="E1988">
        <v>1.4330000000000001E-2</v>
      </c>
      <c r="N1988">
        <v>48.556100000000001</v>
      </c>
      <c r="O1988">
        <v>105</v>
      </c>
      <c r="P1988">
        <v>48.556100000000001</v>
      </c>
      <c r="Q1988">
        <v>2084</v>
      </c>
      <c r="R1988">
        <v>48.556100000000001</v>
      </c>
      <c r="S1988">
        <v>4294</v>
      </c>
    </row>
    <row r="1989" spans="2:19" x14ac:dyDescent="0.3">
      <c r="B1989">
        <v>2176.2750000000001</v>
      </c>
      <c r="C1989">
        <v>66.623999999999995</v>
      </c>
      <c r="D1989">
        <v>8.1600000000000006E-3</v>
      </c>
      <c r="E1989">
        <v>1.431E-2</v>
      </c>
      <c r="N1989">
        <v>48.576500000000003</v>
      </c>
      <c r="O1989">
        <v>123</v>
      </c>
      <c r="P1989">
        <v>48.576500000000003</v>
      </c>
      <c r="Q1989">
        <v>2075</v>
      </c>
      <c r="R1989">
        <v>48.576500000000003</v>
      </c>
      <c r="S1989">
        <v>4284</v>
      </c>
    </row>
    <row r="1990" spans="2:19" x14ac:dyDescent="0.3">
      <c r="B1990">
        <v>2175.3110000000001</v>
      </c>
      <c r="C1990">
        <v>66.578999999999994</v>
      </c>
      <c r="D1990">
        <v>8.1600000000000006E-3</v>
      </c>
      <c r="E1990">
        <v>1.4290000000000001E-2</v>
      </c>
      <c r="N1990">
        <v>48.596899999999998</v>
      </c>
      <c r="O1990">
        <v>101</v>
      </c>
      <c r="P1990">
        <v>48.596899999999998</v>
      </c>
      <c r="Q1990">
        <v>2037</v>
      </c>
      <c r="R1990">
        <v>48.596899999999998</v>
      </c>
      <c r="S1990">
        <v>4301</v>
      </c>
    </row>
    <row r="1991" spans="2:19" x14ac:dyDescent="0.3">
      <c r="B1991">
        <v>2174.346</v>
      </c>
      <c r="C1991">
        <v>66.537999999999997</v>
      </c>
      <c r="D1991">
        <v>8.1600000000000006E-3</v>
      </c>
      <c r="E1991">
        <v>1.4279999999999999E-2</v>
      </c>
      <c r="N1991">
        <v>48.6173</v>
      </c>
      <c r="O1991">
        <v>89</v>
      </c>
      <c r="P1991">
        <v>48.6173</v>
      </c>
      <c r="Q1991">
        <v>2046</v>
      </c>
      <c r="R1991">
        <v>48.6173</v>
      </c>
      <c r="S1991">
        <v>4244</v>
      </c>
    </row>
    <row r="1992" spans="2:19" x14ac:dyDescent="0.3">
      <c r="B1992">
        <v>2173.3820000000001</v>
      </c>
      <c r="C1992">
        <v>66.503</v>
      </c>
      <c r="D1992">
        <v>8.1499999999999993E-3</v>
      </c>
      <c r="E1992">
        <v>1.4279999999999999E-2</v>
      </c>
      <c r="N1992">
        <v>48.637700000000002</v>
      </c>
      <c r="O1992">
        <v>112</v>
      </c>
      <c r="P1992">
        <v>48.637700000000002</v>
      </c>
      <c r="Q1992">
        <v>2038</v>
      </c>
      <c r="R1992">
        <v>48.637700000000002</v>
      </c>
      <c r="S1992">
        <v>4250</v>
      </c>
    </row>
    <row r="1993" spans="2:19" x14ac:dyDescent="0.3">
      <c r="B1993">
        <v>2172.4180000000001</v>
      </c>
      <c r="C1993">
        <v>66.477000000000004</v>
      </c>
      <c r="D1993">
        <v>8.1499999999999993E-3</v>
      </c>
      <c r="E1993">
        <v>1.4279999999999999E-2</v>
      </c>
      <c r="N1993">
        <v>48.658099999999997</v>
      </c>
      <c r="O1993">
        <v>113</v>
      </c>
      <c r="P1993">
        <v>48.658099999999997</v>
      </c>
      <c r="Q1993">
        <v>2025</v>
      </c>
      <c r="R1993">
        <v>48.658099999999997</v>
      </c>
      <c r="S1993">
        <v>4250</v>
      </c>
    </row>
    <row r="1994" spans="2:19" x14ac:dyDescent="0.3">
      <c r="B1994">
        <v>2171.4540000000002</v>
      </c>
      <c r="C1994">
        <v>66.459999999999994</v>
      </c>
      <c r="D1994">
        <v>8.1499999999999993E-3</v>
      </c>
      <c r="E1994">
        <v>1.4290000000000001E-2</v>
      </c>
      <c r="N1994">
        <v>48.6785</v>
      </c>
      <c r="O1994">
        <v>105</v>
      </c>
      <c r="P1994">
        <v>48.6785</v>
      </c>
      <c r="Q1994">
        <v>2030</v>
      </c>
      <c r="R1994">
        <v>48.6785</v>
      </c>
      <c r="S1994">
        <v>4208</v>
      </c>
    </row>
    <row r="1995" spans="2:19" x14ac:dyDescent="0.3">
      <c r="B1995">
        <v>2170.4899999999998</v>
      </c>
      <c r="C1995">
        <v>66.448999999999998</v>
      </c>
      <c r="D1995">
        <v>8.1600000000000006E-3</v>
      </c>
      <c r="E1995">
        <v>1.4290000000000001E-2</v>
      </c>
      <c r="N1995">
        <v>48.698900000000002</v>
      </c>
      <c r="O1995">
        <v>91</v>
      </c>
      <c r="P1995">
        <v>48.698900000000002</v>
      </c>
      <c r="Q1995">
        <v>2015</v>
      </c>
      <c r="R1995">
        <v>48.698900000000002</v>
      </c>
      <c r="S1995">
        <v>4202</v>
      </c>
    </row>
    <row r="1996" spans="2:19" x14ac:dyDescent="0.3">
      <c r="B1996">
        <v>2169.5250000000001</v>
      </c>
      <c r="C1996">
        <v>66.441999999999993</v>
      </c>
      <c r="D1996">
        <v>8.1600000000000006E-3</v>
      </c>
      <c r="E1996">
        <v>1.43E-2</v>
      </c>
      <c r="N1996">
        <v>48.719299999999997</v>
      </c>
      <c r="O1996">
        <v>107</v>
      </c>
      <c r="P1996">
        <v>48.719299999999997</v>
      </c>
      <c r="Q1996">
        <v>2038</v>
      </c>
      <c r="R1996">
        <v>48.719299999999997</v>
      </c>
      <c r="S1996">
        <v>4163</v>
      </c>
    </row>
    <row r="1997" spans="2:19" x14ac:dyDescent="0.3">
      <c r="B1997">
        <v>2168.5610000000001</v>
      </c>
      <c r="C1997">
        <v>66.436000000000007</v>
      </c>
      <c r="D1997">
        <v>8.1600000000000006E-3</v>
      </c>
      <c r="E1997">
        <v>1.43E-2</v>
      </c>
      <c r="N1997">
        <v>48.739699999999999</v>
      </c>
      <c r="O1997">
        <v>107</v>
      </c>
      <c r="P1997">
        <v>48.739699999999999</v>
      </c>
      <c r="Q1997">
        <v>2017</v>
      </c>
      <c r="R1997">
        <v>48.739699999999999</v>
      </c>
      <c r="S1997">
        <v>4145</v>
      </c>
    </row>
    <row r="1998" spans="2:19" x14ac:dyDescent="0.3">
      <c r="B1998">
        <v>2167.5970000000002</v>
      </c>
      <c r="C1998">
        <v>66.433000000000007</v>
      </c>
      <c r="D1998">
        <v>8.1700000000000002E-3</v>
      </c>
      <c r="E1998">
        <v>1.43E-2</v>
      </c>
      <c r="N1998">
        <v>48.760100000000001</v>
      </c>
      <c r="O1998">
        <v>119</v>
      </c>
      <c r="P1998">
        <v>48.760100000000001</v>
      </c>
      <c r="Q1998">
        <v>2033</v>
      </c>
      <c r="R1998">
        <v>48.760100000000001</v>
      </c>
      <c r="S1998">
        <v>4155</v>
      </c>
    </row>
    <row r="1999" spans="2:19" x14ac:dyDescent="0.3">
      <c r="B1999">
        <v>2166.6329999999998</v>
      </c>
      <c r="C1999">
        <v>66.433000000000007</v>
      </c>
      <c r="D1999">
        <v>8.1700000000000002E-3</v>
      </c>
      <c r="E1999">
        <v>1.43E-2</v>
      </c>
      <c r="N1999">
        <v>48.780500000000004</v>
      </c>
      <c r="O1999">
        <v>106</v>
      </c>
      <c r="P1999">
        <v>48.780500000000004</v>
      </c>
      <c r="Q1999">
        <v>2007</v>
      </c>
      <c r="R1999">
        <v>48.780500000000004</v>
      </c>
      <c r="S1999">
        <v>4141</v>
      </c>
    </row>
    <row r="2000" spans="2:19" x14ac:dyDescent="0.3">
      <c r="B2000">
        <v>2165.6680000000001</v>
      </c>
      <c r="C2000">
        <v>66.44</v>
      </c>
      <c r="D2000">
        <v>8.1799999999999998E-3</v>
      </c>
      <c r="E2000">
        <v>1.43E-2</v>
      </c>
      <c r="N2000">
        <v>48.800899999999999</v>
      </c>
      <c r="O2000">
        <v>125</v>
      </c>
      <c r="P2000">
        <v>48.800899999999999</v>
      </c>
      <c r="Q2000">
        <v>2013</v>
      </c>
      <c r="R2000">
        <v>48.800899999999999</v>
      </c>
      <c r="S2000">
        <v>4140</v>
      </c>
    </row>
    <row r="2001" spans="2:19" x14ac:dyDescent="0.3">
      <c r="B2001">
        <v>2164.7040000000002</v>
      </c>
      <c r="C2001">
        <v>66.450999999999993</v>
      </c>
      <c r="D2001">
        <v>8.1799999999999998E-3</v>
      </c>
      <c r="E2001">
        <v>1.43E-2</v>
      </c>
      <c r="N2001">
        <v>48.821300000000001</v>
      </c>
      <c r="O2001">
        <v>107</v>
      </c>
      <c r="P2001">
        <v>48.821300000000001</v>
      </c>
      <c r="Q2001">
        <v>2014</v>
      </c>
      <c r="R2001">
        <v>48.821300000000001</v>
      </c>
      <c r="S2001">
        <v>4144</v>
      </c>
    </row>
    <row r="2002" spans="2:19" x14ac:dyDescent="0.3">
      <c r="B2002">
        <v>2163.7399999999998</v>
      </c>
      <c r="C2002">
        <v>66.465000000000003</v>
      </c>
      <c r="D2002">
        <v>8.1799999999999998E-3</v>
      </c>
      <c r="E2002">
        <v>1.4290000000000001E-2</v>
      </c>
      <c r="N2002">
        <v>48.841700000000003</v>
      </c>
      <c r="O2002">
        <v>112</v>
      </c>
      <c r="P2002">
        <v>48.841700000000003</v>
      </c>
      <c r="Q2002">
        <v>2007</v>
      </c>
      <c r="R2002">
        <v>48.841700000000003</v>
      </c>
      <c r="S2002">
        <v>4113</v>
      </c>
    </row>
    <row r="2003" spans="2:19" x14ac:dyDescent="0.3">
      <c r="B2003">
        <v>2162.7759999999998</v>
      </c>
      <c r="C2003">
        <v>66.477999999999994</v>
      </c>
      <c r="D2003">
        <v>8.1799999999999998E-3</v>
      </c>
      <c r="E2003">
        <v>1.4279999999999999E-2</v>
      </c>
      <c r="N2003">
        <v>48.862099999999998</v>
      </c>
      <c r="O2003">
        <v>102</v>
      </c>
      <c r="P2003">
        <v>48.862099999999998</v>
      </c>
      <c r="Q2003">
        <v>2006</v>
      </c>
      <c r="R2003">
        <v>48.862099999999998</v>
      </c>
      <c r="S2003">
        <v>4104</v>
      </c>
    </row>
    <row r="2004" spans="2:19" x14ac:dyDescent="0.3">
      <c r="B2004">
        <v>2161.8119999999999</v>
      </c>
      <c r="C2004">
        <v>66.492999999999995</v>
      </c>
      <c r="D2004">
        <v>8.1700000000000002E-3</v>
      </c>
      <c r="E2004">
        <v>1.426E-2</v>
      </c>
      <c r="N2004">
        <v>48.8825</v>
      </c>
      <c r="O2004">
        <v>103</v>
      </c>
      <c r="P2004">
        <v>48.8825</v>
      </c>
      <c r="Q2004">
        <v>2000</v>
      </c>
      <c r="R2004">
        <v>48.8825</v>
      </c>
      <c r="S2004">
        <v>4102</v>
      </c>
    </row>
    <row r="2005" spans="2:19" x14ac:dyDescent="0.3">
      <c r="B2005">
        <v>2160.8470000000002</v>
      </c>
      <c r="C2005">
        <v>66.509</v>
      </c>
      <c r="D2005">
        <v>8.1700000000000002E-3</v>
      </c>
      <c r="E2005">
        <v>1.4250000000000001E-2</v>
      </c>
      <c r="N2005">
        <v>48.902900000000002</v>
      </c>
      <c r="O2005">
        <v>107</v>
      </c>
      <c r="P2005">
        <v>48.902900000000002</v>
      </c>
      <c r="Q2005">
        <v>2026</v>
      </c>
      <c r="R2005">
        <v>48.902900000000002</v>
      </c>
      <c r="S2005">
        <v>4105</v>
      </c>
    </row>
    <row r="2006" spans="2:19" x14ac:dyDescent="0.3">
      <c r="B2006">
        <v>2159.8829999999998</v>
      </c>
      <c r="C2006">
        <v>66.525000000000006</v>
      </c>
      <c r="D2006">
        <v>8.1600000000000006E-3</v>
      </c>
      <c r="E2006">
        <v>1.423E-2</v>
      </c>
      <c r="N2006">
        <v>48.923299999999998</v>
      </c>
      <c r="O2006">
        <v>117</v>
      </c>
      <c r="P2006">
        <v>48.923299999999998</v>
      </c>
      <c r="Q2006">
        <v>2011</v>
      </c>
      <c r="R2006">
        <v>48.923299999999998</v>
      </c>
      <c r="S2006">
        <v>4109</v>
      </c>
    </row>
    <row r="2007" spans="2:19" x14ac:dyDescent="0.3">
      <c r="B2007">
        <v>2158.9189999999999</v>
      </c>
      <c r="C2007">
        <v>66.539000000000001</v>
      </c>
      <c r="D2007">
        <v>8.1600000000000006E-3</v>
      </c>
      <c r="E2007">
        <v>1.423E-2</v>
      </c>
      <c r="N2007">
        <v>48.9437</v>
      </c>
      <c r="O2007">
        <v>128</v>
      </c>
      <c r="P2007">
        <v>48.9437</v>
      </c>
      <c r="Q2007">
        <v>2005</v>
      </c>
      <c r="R2007">
        <v>48.9437</v>
      </c>
      <c r="S2007">
        <v>4093</v>
      </c>
    </row>
    <row r="2008" spans="2:19" x14ac:dyDescent="0.3">
      <c r="B2008">
        <v>2157.9549999999999</v>
      </c>
      <c r="C2008">
        <v>66.546999999999997</v>
      </c>
      <c r="D2008">
        <v>8.1499999999999993E-3</v>
      </c>
      <c r="E2008">
        <v>1.422E-2</v>
      </c>
      <c r="N2008">
        <v>48.964100000000002</v>
      </c>
      <c r="O2008">
        <v>113</v>
      </c>
      <c r="P2008">
        <v>48.964100000000002</v>
      </c>
      <c r="Q2008">
        <v>2007</v>
      </c>
      <c r="R2008">
        <v>48.964100000000002</v>
      </c>
      <c r="S2008">
        <v>4085</v>
      </c>
    </row>
    <row r="2009" spans="2:19" x14ac:dyDescent="0.3">
      <c r="B2009">
        <v>2156.9899999999998</v>
      </c>
      <c r="C2009">
        <v>66.546999999999997</v>
      </c>
      <c r="D2009">
        <v>8.1499999999999993E-3</v>
      </c>
      <c r="E2009">
        <v>1.422E-2</v>
      </c>
      <c r="N2009">
        <v>48.984499999999997</v>
      </c>
      <c r="O2009">
        <v>117</v>
      </c>
      <c r="P2009">
        <v>48.984499999999997</v>
      </c>
      <c r="Q2009">
        <v>2017</v>
      </c>
      <c r="R2009">
        <v>48.984499999999997</v>
      </c>
      <c r="S2009">
        <v>4095</v>
      </c>
    </row>
    <row r="2010" spans="2:19" x14ac:dyDescent="0.3">
      <c r="B2010">
        <v>2156.0259999999998</v>
      </c>
      <c r="C2010">
        <v>66.533000000000001</v>
      </c>
      <c r="D2010">
        <v>8.1499999999999993E-3</v>
      </c>
      <c r="E2010">
        <v>1.422E-2</v>
      </c>
      <c r="N2010">
        <v>49.004899999999999</v>
      </c>
      <c r="O2010">
        <v>115</v>
      </c>
      <c r="P2010">
        <v>49.004899999999999</v>
      </c>
      <c r="Q2010">
        <v>2007</v>
      </c>
      <c r="R2010">
        <v>49.004899999999999</v>
      </c>
      <c r="S2010">
        <v>4090</v>
      </c>
    </row>
    <row r="2011" spans="2:19" x14ac:dyDescent="0.3">
      <c r="B2011">
        <v>2155.0619999999999</v>
      </c>
      <c r="C2011">
        <v>66.504999999999995</v>
      </c>
      <c r="D2011">
        <v>8.1499999999999993E-3</v>
      </c>
      <c r="E2011">
        <v>1.422E-2</v>
      </c>
      <c r="N2011">
        <v>49.025300000000001</v>
      </c>
      <c r="O2011">
        <v>113</v>
      </c>
      <c r="P2011">
        <v>49.025300000000001</v>
      </c>
      <c r="Q2011">
        <v>2028</v>
      </c>
      <c r="R2011">
        <v>49.025300000000001</v>
      </c>
      <c r="S2011">
        <v>4096</v>
      </c>
    </row>
    <row r="2012" spans="2:19" x14ac:dyDescent="0.3">
      <c r="B2012">
        <v>2154.098</v>
      </c>
      <c r="C2012">
        <v>66.465000000000003</v>
      </c>
      <c r="D2012">
        <v>8.1600000000000006E-3</v>
      </c>
      <c r="E2012">
        <v>1.422E-2</v>
      </c>
      <c r="N2012">
        <v>49.045699999999997</v>
      </c>
      <c r="O2012">
        <v>125</v>
      </c>
      <c r="P2012">
        <v>49.045699999999997</v>
      </c>
      <c r="Q2012">
        <v>2020</v>
      </c>
      <c r="R2012">
        <v>49.045699999999997</v>
      </c>
      <c r="S2012">
        <v>4088</v>
      </c>
    </row>
    <row r="2013" spans="2:19" x14ac:dyDescent="0.3">
      <c r="B2013">
        <v>2153.1329999999998</v>
      </c>
      <c r="C2013">
        <v>66.418000000000006</v>
      </c>
      <c r="D2013">
        <v>8.1600000000000006E-3</v>
      </c>
      <c r="E2013">
        <v>1.422E-2</v>
      </c>
      <c r="N2013">
        <v>49.066099999999999</v>
      </c>
      <c r="O2013">
        <v>111</v>
      </c>
      <c r="P2013">
        <v>49.066099999999999</v>
      </c>
      <c r="Q2013">
        <v>2004</v>
      </c>
      <c r="R2013">
        <v>49.066099999999999</v>
      </c>
      <c r="S2013">
        <v>4100</v>
      </c>
    </row>
    <row r="2014" spans="2:19" x14ac:dyDescent="0.3">
      <c r="B2014">
        <v>2152.1689999999999</v>
      </c>
      <c r="C2014">
        <v>66.364000000000004</v>
      </c>
      <c r="D2014">
        <v>8.1700000000000002E-3</v>
      </c>
      <c r="E2014">
        <v>1.422E-2</v>
      </c>
      <c r="N2014">
        <v>49.086500000000001</v>
      </c>
      <c r="O2014">
        <v>103</v>
      </c>
      <c r="P2014">
        <v>49.086500000000001</v>
      </c>
      <c r="Q2014">
        <v>2036</v>
      </c>
      <c r="R2014">
        <v>49.086500000000001</v>
      </c>
      <c r="S2014">
        <v>4101</v>
      </c>
    </row>
    <row r="2015" spans="2:19" x14ac:dyDescent="0.3">
      <c r="B2015">
        <v>2151.2049999999999</v>
      </c>
      <c r="C2015">
        <v>66.305999999999997</v>
      </c>
      <c r="D2015">
        <v>8.1799999999999998E-3</v>
      </c>
      <c r="E2015">
        <v>1.423E-2</v>
      </c>
      <c r="N2015">
        <v>49.106900000000003</v>
      </c>
      <c r="O2015">
        <v>110</v>
      </c>
      <c r="P2015">
        <v>49.106900000000003</v>
      </c>
      <c r="Q2015">
        <v>2014</v>
      </c>
      <c r="R2015">
        <v>49.106900000000003</v>
      </c>
      <c r="S2015">
        <v>4083</v>
      </c>
    </row>
    <row r="2016" spans="2:19" x14ac:dyDescent="0.3">
      <c r="B2016">
        <v>2150.241</v>
      </c>
      <c r="C2016">
        <v>66.248999999999995</v>
      </c>
      <c r="D2016">
        <v>8.1799999999999998E-3</v>
      </c>
      <c r="E2016">
        <v>1.423E-2</v>
      </c>
      <c r="N2016">
        <v>49.127299999999998</v>
      </c>
      <c r="O2016">
        <v>125</v>
      </c>
      <c r="P2016">
        <v>49.127299999999998</v>
      </c>
      <c r="Q2016">
        <v>2030</v>
      </c>
      <c r="R2016">
        <v>49.127299999999998</v>
      </c>
      <c r="S2016">
        <v>4103</v>
      </c>
    </row>
    <row r="2017" spans="2:19" x14ac:dyDescent="0.3">
      <c r="B2017">
        <v>2149.2759999999998</v>
      </c>
      <c r="C2017">
        <v>66.197999999999993</v>
      </c>
      <c r="D2017">
        <v>8.1799999999999998E-3</v>
      </c>
      <c r="E2017">
        <v>1.422E-2</v>
      </c>
      <c r="N2017">
        <v>49.1477</v>
      </c>
      <c r="O2017">
        <v>117</v>
      </c>
      <c r="P2017">
        <v>49.1477</v>
      </c>
      <c r="Q2017">
        <v>2013</v>
      </c>
      <c r="R2017">
        <v>49.1477</v>
      </c>
      <c r="S2017">
        <v>4080</v>
      </c>
    </row>
    <row r="2018" spans="2:19" x14ac:dyDescent="0.3">
      <c r="B2018">
        <v>2148.3119999999999</v>
      </c>
      <c r="C2018">
        <v>66.153999999999996</v>
      </c>
      <c r="D2018">
        <v>8.1799999999999998E-3</v>
      </c>
      <c r="E2018">
        <v>1.422E-2</v>
      </c>
      <c r="N2018">
        <v>49.168100000000003</v>
      </c>
      <c r="O2018">
        <v>96</v>
      </c>
      <c r="P2018">
        <v>49.168100000000003</v>
      </c>
      <c r="Q2018">
        <v>2008</v>
      </c>
      <c r="R2018">
        <v>49.168100000000003</v>
      </c>
      <c r="S2018">
        <v>4104</v>
      </c>
    </row>
    <row r="2019" spans="2:19" x14ac:dyDescent="0.3">
      <c r="B2019">
        <v>2147.348</v>
      </c>
      <c r="C2019">
        <v>66.111999999999995</v>
      </c>
      <c r="D2019">
        <v>8.1799999999999998E-3</v>
      </c>
      <c r="E2019">
        <v>1.421E-2</v>
      </c>
      <c r="N2019">
        <v>49.188499999999998</v>
      </c>
      <c r="O2019">
        <v>111</v>
      </c>
      <c r="P2019">
        <v>49.188499999999998</v>
      </c>
      <c r="Q2019">
        <v>2026</v>
      </c>
      <c r="R2019">
        <v>49.188499999999998</v>
      </c>
      <c r="S2019">
        <v>4097</v>
      </c>
    </row>
    <row r="2020" spans="2:19" x14ac:dyDescent="0.3">
      <c r="B2020">
        <v>2146.384</v>
      </c>
      <c r="C2020">
        <v>66.070999999999998</v>
      </c>
      <c r="D2020">
        <v>8.1799999999999998E-3</v>
      </c>
      <c r="E2020">
        <v>1.4200000000000001E-2</v>
      </c>
      <c r="N2020">
        <v>49.2089</v>
      </c>
      <c r="O2020">
        <v>110</v>
      </c>
      <c r="P2020">
        <v>49.2089</v>
      </c>
      <c r="Q2020">
        <v>2012</v>
      </c>
      <c r="R2020">
        <v>49.2089</v>
      </c>
      <c r="S2020">
        <v>4088</v>
      </c>
    </row>
    <row r="2021" spans="2:19" x14ac:dyDescent="0.3">
      <c r="B2021">
        <v>2145.4189999999999</v>
      </c>
      <c r="C2021">
        <v>66.028999999999996</v>
      </c>
      <c r="D2021">
        <v>8.1799999999999998E-3</v>
      </c>
      <c r="E2021">
        <v>1.418E-2</v>
      </c>
      <c r="N2021">
        <v>49.229300000000002</v>
      </c>
      <c r="O2021">
        <v>110</v>
      </c>
      <c r="P2021">
        <v>49.229300000000002</v>
      </c>
      <c r="Q2021">
        <v>2017</v>
      </c>
      <c r="R2021">
        <v>49.229300000000002</v>
      </c>
      <c r="S2021">
        <v>4111</v>
      </c>
    </row>
    <row r="2022" spans="2:19" x14ac:dyDescent="0.3">
      <c r="B2022">
        <v>2144.4549999999999</v>
      </c>
      <c r="C2022">
        <v>65.989999999999995</v>
      </c>
      <c r="D2022">
        <v>8.1700000000000002E-3</v>
      </c>
      <c r="E2022">
        <v>1.417E-2</v>
      </c>
      <c r="N2022">
        <v>49.249699999999997</v>
      </c>
      <c r="O2022">
        <v>108</v>
      </c>
      <c r="P2022">
        <v>49.249699999999997</v>
      </c>
      <c r="Q2022">
        <v>2019</v>
      </c>
      <c r="R2022">
        <v>49.249699999999997</v>
      </c>
      <c r="S2022">
        <v>4093</v>
      </c>
    </row>
    <row r="2023" spans="2:19" x14ac:dyDescent="0.3">
      <c r="B2023">
        <v>2143.491</v>
      </c>
      <c r="C2023">
        <v>65.959000000000003</v>
      </c>
      <c r="D2023">
        <v>8.1600000000000006E-3</v>
      </c>
      <c r="E2023">
        <v>1.4149999999999999E-2</v>
      </c>
      <c r="N2023">
        <v>49.270099999999999</v>
      </c>
      <c r="O2023">
        <v>106</v>
      </c>
      <c r="P2023">
        <v>49.270099999999999</v>
      </c>
      <c r="Q2023">
        <v>2000</v>
      </c>
      <c r="R2023">
        <v>49.270099999999999</v>
      </c>
      <c r="S2023">
        <v>4092</v>
      </c>
    </row>
    <row r="2024" spans="2:19" x14ac:dyDescent="0.3">
      <c r="B2024">
        <v>2142.527</v>
      </c>
      <c r="C2024">
        <v>65.945999999999998</v>
      </c>
      <c r="D2024">
        <v>8.1600000000000006E-3</v>
      </c>
      <c r="E2024">
        <v>1.414E-2</v>
      </c>
      <c r="N2024">
        <v>49.290500000000002</v>
      </c>
      <c r="O2024">
        <v>113</v>
      </c>
      <c r="P2024">
        <v>49.290500000000002</v>
      </c>
      <c r="Q2024">
        <v>2005</v>
      </c>
      <c r="R2024">
        <v>49.290500000000002</v>
      </c>
      <c r="S2024">
        <v>4074</v>
      </c>
    </row>
    <row r="2025" spans="2:19" x14ac:dyDescent="0.3">
      <c r="B2025">
        <v>2141.5630000000001</v>
      </c>
      <c r="C2025">
        <v>65.95</v>
      </c>
      <c r="D2025">
        <v>8.1499999999999993E-3</v>
      </c>
      <c r="E2025">
        <v>1.413E-2</v>
      </c>
      <c r="N2025">
        <v>49.310899999999997</v>
      </c>
      <c r="O2025">
        <v>136</v>
      </c>
      <c r="P2025">
        <v>49.310899999999997</v>
      </c>
      <c r="Q2025">
        <v>2002</v>
      </c>
      <c r="R2025">
        <v>49.310899999999997</v>
      </c>
      <c r="S2025">
        <v>4075</v>
      </c>
    </row>
    <row r="2026" spans="2:19" x14ac:dyDescent="0.3">
      <c r="B2026">
        <v>2140.598</v>
      </c>
      <c r="C2026">
        <v>65.968999999999994</v>
      </c>
      <c r="D2026">
        <v>8.1499999999999993E-3</v>
      </c>
      <c r="E2026">
        <v>1.4120000000000001E-2</v>
      </c>
      <c r="N2026">
        <v>49.331299999999999</v>
      </c>
      <c r="O2026">
        <v>105</v>
      </c>
      <c r="P2026">
        <v>49.331299999999999</v>
      </c>
      <c r="Q2026">
        <v>2004</v>
      </c>
      <c r="R2026">
        <v>49.331299999999999</v>
      </c>
      <c r="S2026">
        <v>4088</v>
      </c>
    </row>
    <row r="2027" spans="2:19" x14ac:dyDescent="0.3">
      <c r="B2027">
        <v>2139.634</v>
      </c>
      <c r="C2027">
        <v>65.995999999999995</v>
      </c>
      <c r="D2027">
        <v>8.1600000000000006E-3</v>
      </c>
      <c r="E2027">
        <v>1.413E-2</v>
      </c>
      <c r="N2027">
        <v>49.351700000000001</v>
      </c>
      <c r="O2027">
        <v>125</v>
      </c>
      <c r="P2027">
        <v>49.351700000000001</v>
      </c>
      <c r="Q2027">
        <v>2020</v>
      </c>
      <c r="R2027">
        <v>49.351700000000001</v>
      </c>
      <c r="S2027">
        <v>4095</v>
      </c>
    </row>
    <row r="2028" spans="2:19" x14ac:dyDescent="0.3">
      <c r="B2028">
        <v>2138.67</v>
      </c>
      <c r="C2028">
        <v>66.025000000000006</v>
      </c>
      <c r="D2028">
        <v>8.1600000000000006E-3</v>
      </c>
      <c r="E2028">
        <v>1.413E-2</v>
      </c>
      <c r="N2028">
        <v>49.372100000000003</v>
      </c>
      <c r="O2028">
        <v>105</v>
      </c>
      <c r="P2028">
        <v>49.372100000000003</v>
      </c>
      <c r="Q2028">
        <v>2000</v>
      </c>
      <c r="R2028">
        <v>49.372100000000003</v>
      </c>
      <c r="S2028">
        <v>4069</v>
      </c>
    </row>
    <row r="2029" spans="2:19" x14ac:dyDescent="0.3">
      <c r="B2029">
        <v>2137.7060000000001</v>
      </c>
      <c r="C2029">
        <v>66.049000000000007</v>
      </c>
      <c r="D2029">
        <v>8.1600000000000006E-3</v>
      </c>
      <c r="E2029">
        <v>1.414E-2</v>
      </c>
      <c r="N2029">
        <v>49.392499999999998</v>
      </c>
      <c r="O2029">
        <v>127</v>
      </c>
      <c r="P2029">
        <v>49.392499999999998</v>
      </c>
      <c r="Q2029">
        <v>2006</v>
      </c>
      <c r="R2029">
        <v>49.392499999999998</v>
      </c>
      <c r="S2029">
        <v>4102</v>
      </c>
    </row>
    <row r="2030" spans="2:19" x14ac:dyDescent="0.3">
      <c r="B2030">
        <v>2136.741</v>
      </c>
      <c r="C2030">
        <v>66.064999999999998</v>
      </c>
      <c r="D2030">
        <v>8.1700000000000002E-3</v>
      </c>
      <c r="E2030">
        <v>1.4149999999999999E-2</v>
      </c>
      <c r="N2030">
        <v>49.4129</v>
      </c>
      <c r="O2030">
        <v>115</v>
      </c>
      <c r="P2030">
        <v>49.4129</v>
      </c>
      <c r="Q2030">
        <v>2018</v>
      </c>
      <c r="R2030">
        <v>49.4129</v>
      </c>
      <c r="S2030">
        <v>4085</v>
      </c>
    </row>
    <row r="2031" spans="2:19" x14ac:dyDescent="0.3">
      <c r="B2031">
        <v>2135.777</v>
      </c>
      <c r="C2031">
        <v>66.072999999999993</v>
      </c>
      <c r="D2031">
        <v>8.1700000000000002E-3</v>
      </c>
      <c r="E2031">
        <v>1.4160000000000001E-2</v>
      </c>
      <c r="N2031">
        <v>49.433300000000003</v>
      </c>
      <c r="O2031">
        <v>119</v>
      </c>
      <c r="P2031">
        <v>49.433300000000003</v>
      </c>
      <c r="Q2031">
        <v>2006</v>
      </c>
      <c r="R2031">
        <v>49.433300000000003</v>
      </c>
      <c r="S2031">
        <v>4088</v>
      </c>
    </row>
    <row r="2032" spans="2:19" x14ac:dyDescent="0.3">
      <c r="B2032">
        <v>2134.8130000000001</v>
      </c>
      <c r="C2032">
        <v>66.082999999999998</v>
      </c>
      <c r="D2032">
        <v>8.1799999999999998E-3</v>
      </c>
      <c r="E2032">
        <v>1.4160000000000001E-2</v>
      </c>
      <c r="N2032">
        <v>49.453699999999998</v>
      </c>
      <c r="O2032">
        <v>118</v>
      </c>
      <c r="P2032">
        <v>49.453699999999998</v>
      </c>
      <c r="Q2032">
        <v>2026</v>
      </c>
      <c r="R2032">
        <v>49.453699999999998</v>
      </c>
      <c r="S2032">
        <v>4089</v>
      </c>
    </row>
    <row r="2033" spans="2:19" x14ac:dyDescent="0.3">
      <c r="B2033">
        <v>2133.8490000000002</v>
      </c>
      <c r="C2033">
        <v>66.099000000000004</v>
      </c>
      <c r="D2033">
        <v>8.1799999999999998E-3</v>
      </c>
      <c r="E2033">
        <v>1.4149999999999999E-2</v>
      </c>
      <c r="N2033">
        <v>49.4741</v>
      </c>
      <c r="O2033">
        <v>99</v>
      </c>
      <c r="P2033">
        <v>49.4741</v>
      </c>
      <c r="Q2033">
        <v>2008</v>
      </c>
      <c r="R2033">
        <v>49.4741</v>
      </c>
      <c r="S2033">
        <v>4073</v>
      </c>
    </row>
    <row r="2034" spans="2:19" x14ac:dyDescent="0.3">
      <c r="B2034">
        <v>2132.8850000000002</v>
      </c>
      <c r="C2034">
        <v>66.119</v>
      </c>
      <c r="D2034">
        <v>8.1899999999999994E-3</v>
      </c>
      <c r="E2034">
        <v>1.4149999999999999E-2</v>
      </c>
      <c r="N2034">
        <v>49.494500000000002</v>
      </c>
      <c r="O2034">
        <v>125</v>
      </c>
      <c r="P2034">
        <v>49.494500000000002</v>
      </c>
      <c r="Q2034">
        <v>2000</v>
      </c>
      <c r="R2034">
        <v>49.494500000000002</v>
      </c>
      <c r="S2034">
        <v>4085</v>
      </c>
    </row>
    <row r="2035" spans="2:19" x14ac:dyDescent="0.3">
      <c r="B2035">
        <v>2131.92</v>
      </c>
      <c r="C2035">
        <v>66.135000000000005</v>
      </c>
      <c r="D2035">
        <v>8.1899999999999994E-3</v>
      </c>
      <c r="E2035">
        <v>1.414E-2</v>
      </c>
      <c r="N2035">
        <v>49.514899999999997</v>
      </c>
      <c r="O2035">
        <v>109</v>
      </c>
      <c r="P2035">
        <v>49.514899999999997</v>
      </c>
      <c r="Q2035">
        <v>2001</v>
      </c>
      <c r="R2035">
        <v>49.514899999999997</v>
      </c>
      <c r="S2035">
        <v>4084</v>
      </c>
    </row>
    <row r="2036" spans="2:19" x14ac:dyDescent="0.3">
      <c r="B2036">
        <v>2130.9560000000001</v>
      </c>
      <c r="C2036">
        <v>66.141999999999996</v>
      </c>
      <c r="D2036">
        <v>8.1799999999999998E-3</v>
      </c>
      <c r="E2036">
        <v>1.413E-2</v>
      </c>
      <c r="N2036">
        <v>49.535299999999999</v>
      </c>
      <c r="O2036">
        <v>108</v>
      </c>
      <c r="P2036">
        <v>49.535299999999999</v>
      </c>
      <c r="Q2036">
        <v>2003</v>
      </c>
      <c r="R2036">
        <v>49.535299999999999</v>
      </c>
      <c r="S2036">
        <v>4090</v>
      </c>
    </row>
    <row r="2037" spans="2:19" x14ac:dyDescent="0.3">
      <c r="B2037">
        <v>2129.9920000000002</v>
      </c>
      <c r="C2037">
        <v>66.14</v>
      </c>
      <c r="D2037">
        <v>8.1799999999999998E-3</v>
      </c>
      <c r="E2037">
        <v>1.4120000000000001E-2</v>
      </c>
      <c r="N2037">
        <v>49.555700000000002</v>
      </c>
      <c r="O2037">
        <v>99</v>
      </c>
      <c r="P2037">
        <v>49.555700000000002</v>
      </c>
      <c r="Q2037">
        <v>2013</v>
      </c>
      <c r="R2037">
        <v>49.555700000000002</v>
      </c>
      <c r="S2037">
        <v>4090</v>
      </c>
    </row>
    <row r="2038" spans="2:19" x14ac:dyDescent="0.3">
      <c r="B2038">
        <v>2129.0279999999998</v>
      </c>
      <c r="C2038">
        <v>66.128</v>
      </c>
      <c r="D2038">
        <v>8.1799999999999998E-3</v>
      </c>
      <c r="E2038">
        <v>1.4109999999999999E-2</v>
      </c>
      <c r="N2038">
        <v>49.576099999999997</v>
      </c>
      <c r="O2038">
        <v>110</v>
      </c>
      <c r="P2038">
        <v>49.576099999999997</v>
      </c>
      <c r="Q2038">
        <v>2019</v>
      </c>
      <c r="R2038">
        <v>49.576099999999997</v>
      </c>
      <c r="S2038">
        <v>4083</v>
      </c>
    </row>
    <row r="2039" spans="2:19" x14ac:dyDescent="0.3">
      <c r="B2039">
        <v>2128.0630000000001</v>
      </c>
      <c r="C2039">
        <v>66.108000000000004</v>
      </c>
      <c r="D2039">
        <v>8.1700000000000002E-3</v>
      </c>
      <c r="E2039">
        <v>1.41E-2</v>
      </c>
      <c r="N2039">
        <v>49.596499999999999</v>
      </c>
      <c r="O2039">
        <v>109</v>
      </c>
      <c r="P2039">
        <v>49.596499999999999</v>
      </c>
      <c r="Q2039">
        <v>2011</v>
      </c>
      <c r="R2039">
        <v>49.596499999999999</v>
      </c>
      <c r="S2039">
        <v>4087</v>
      </c>
    </row>
    <row r="2040" spans="2:19" x14ac:dyDescent="0.3">
      <c r="B2040">
        <v>2127.0990000000002</v>
      </c>
      <c r="C2040">
        <v>66.081000000000003</v>
      </c>
      <c r="D2040">
        <v>8.1600000000000006E-3</v>
      </c>
      <c r="E2040">
        <v>1.409E-2</v>
      </c>
      <c r="N2040">
        <v>49.616900000000001</v>
      </c>
      <c r="O2040">
        <v>95</v>
      </c>
      <c r="P2040">
        <v>49.616900000000001</v>
      </c>
      <c r="Q2040">
        <v>2030</v>
      </c>
      <c r="R2040">
        <v>49.616900000000001</v>
      </c>
      <c r="S2040">
        <v>4077</v>
      </c>
    </row>
    <row r="2041" spans="2:19" x14ac:dyDescent="0.3">
      <c r="B2041">
        <v>2126.1350000000002</v>
      </c>
      <c r="C2041">
        <v>66.046999999999997</v>
      </c>
      <c r="D2041">
        <v>8.1600000000000006E-3</v>
      </c>
      <c r="E2041">
        <v>1.4080000000000001E-2</v>
      </c>
      <c r="N2041">
        <v>49.637300000000003</v>
      </c>
      <c r="O2041">
        <v>97</v>
      </c>
      <c r="P2041">
        <v>49.637300000000003</v>
      </c>
      <c r="Q2041">
        <v>2011</v>
      </c>
      <c r="R2041">
        <v>49.637300000000003</v>
      </c>
      <c r="S2041">
        <v>4078</v>
      </c>
    </row>
    <row r="2042" spans="2:19" x14ac:dyDescent="0.3">
      <c r="B2042">
        <v>2125.1709999999998</v>
      </c>
      <c r="C2042">
        <v>66.001000000000005</v>
      </c>
      <c r="D2042">
        <v>8.1600000000000006E-3</v>
      </c>
      <c r="E2042">
        <v>1.4069999999999999E-2</v>
      </c>
      <c r="N2042">
        <v>49.657699999999998</v>
      </c>
      <c r="O2042">
        <v>105</v>
      </c>
      <c r="P2042">
        <v>49.657699999999998</v>
      </c>
      <c r="Q2042">
        <v>2019</v>
      </c>
      <c r="R2042">
        <v>49.657699999999998</v>
      </c>
      <c r="S2042">
        <v>4092</v>
      </c>
    </row>
    <row r="2043" spans="2:19" x14ac:dyDescent="0.3">
      <c r="B2043">
        <v>2124.2060000000001</v>
      </c>
      <c r="C2043">
        <v>65.941999999999993</v>
      </c>
      <c r="D2043">
        <v>8.1600000000000006E-3</v>
      </c>
      <c r="E2043">
        <v>1.406E-2</v>
      </c>
      <c r="N2043">
        <v>49.678100000000001</v>
      </c>
      <c r="O2043">
        <v>111</v>
      </c>
      <c r="P2043">
        <v>49.678100000000001</v>
      </c>
      <c r="Q2043">
        <v>2017</v>
      </c>
      <c r="R2043">
        <v>49.678100000000001</v>
      </c>
      <c r="S2043">
        <v>4091</v>
      </c>
    </row>
    <row r="2044" spans="2:19" x14ac:dyDescent="0.3">
      <c r="B2044">
        <v>2123.2420000000002</v>
      </c>
      <c r="C2044">
        <v>65.875</v>
      </c>
      <c r="D2044">
        <v>8.1600000000000006E-3</v>
      </c>
      <c r="E2044">
        <v>1.406E-2</v>
      </c>
      <c r="N2044">
        <v>49.698500000000003</v>
      </c>
      <c r="O2044">
        <v>120</v>
      </c>
      <c r="P2044">
        <v>49.698500000000003</v>
      </c>
      <c r="Q2044">
        <v>2015</v>
      </c>
      <c r="R2044">
        <v>49.698500000000003</v>
      </c>
      <c r="S2044">
        <v>4088</v>
      </c>
    </row>
    <row r="2045" spans="2:19" x14ac:dyDescent="0.3">
      <c r="B2045">
        <v>2122.2779999999998</v>
      </c>
      <c r="C2045">
        <v>65.808000000000007</v>
      </c>
      <c r="D2045">
        <v>8.1600000000000006E-3</v>
      </c>
      <c r="E2045">
        <v>1.406E-2</v>
      </c>
      <c r="N2045">
        <v>49.718899999999998</v>
      </c>
      <c r="O2045">
        <v>118</v>
      </c>
      <c r="P2045">
        <v>49.718899999999998</v>
      </c>
      <c r="Q2045">
        <v>2021</v>
      </c>
      <c r="R2045">
        <v>49.718899999999998</v>
      </c>
      <c r="S2045">
        <v>4092</v>
      </c>
    </row>
    <row r="2046" spans="2:19" x14ac:dyDescent="0.3">
      <c r="B2046">
        <v>2121.3139999999999</v>
      </c>
      <c r="C2046">
        <v>65.745999999999995</v>
      </c>
      <c r="D2046">
        <v>8.1700000000000002E-3</v>
      </c>
      <c r="E2046">
        <v>1.406E-2</v>
      </c>
      <c r="N2046">
        <v>49.7393</v>
      </c>
      <c r="O2046">
        <v>118</v>
      </c>
      <c r="P2046">
        <v>49.7393</v>
      </c>
      <c r="Q2046">
        <v>2027</v>
      </c>
      <c r="R2046">
        <v>49.7393</v>
      </c>
      <c r="S2046">
        <v>4092</v>
      </c>
    </row>
    <row r="2047" spans="2:19" x14ac:dyDescent="0.3">
      <c r="B2047">
        <v>2120.3490000000002</v>
      </c>
      <c r="C2047">
        <v>65.69</v>
      </c>
      <c r="D2047">
        <v>8.1700000000000002E-3</v>
      </c>
      <c r="E2047">
        <v>1.4069999999999999E-2</v>
      </c>
      <c r="N2047">
        <v>49.759700000000002</v>
      </c>
      <c r="O2047">
        <v>108</v>
      </c>
      <c r="P2047">
        <v>49.759700000000002</v>
      </c>
      <c r="Q2047">
        <v>2002</v>
      </c>
      <c r="R2047">
        <v>49.759700000000002</v>
      </c>
      <c r="S2047">
        <v>4102</v>
      </c>
    </row>
    <row r="2048" spans="2:19" x14ac:dyDescent="0.3">
      <c r="B2048">
        <v>2119.3850000000002</v>
      </c>
      <c r="C2048">
        <v>65.64</v>
      </c>
      <c r="D2048">
        <v>8.1799999999999998E-3</v>
      </c>
      <c r="E2048">
        <v>1.4069999999999999E-2</v>
      </c>
      <c r="N2048">
        <v>49.780099999999997</v>
      </c>
      <c r="O2048">
        <v>124</v>
      </c>
      <c r="P2048">
        <v>49.780099999999997</v>
      </c>
      <c r="Q2048">
        <v>2007</v>
      </c>
      <c r="R2048">
        <v>49.780099999999997</v>
      </c>
      <c r="S2048">
        <v>4102</v>
      </c>
    </row>
    <row r="2049" spans="2:19" x14ac:dyDescent="0.3">
      <c r="B2049">
        <v>2118.4209999999998</v>
      </c>
      <c r="C2049">
        <v>65.599000000000004</v>
      </c>
      <c r="D2049">
        <v>8.1899999999999994E-3</v>
      </c>
      <c r="E2049">
        <v>1.4069999999999999E-2</v>
      </c>
      <c r="N2049">
        <v>49.8005</v>
      </c>
      <c r="O2049">
        <v>84</v>
      </c>
      <c r="P2049">
        <v>49.8005</v>
      </c>
      <c r="Q2049">
        <v>2016</v>
      </c>
      <c r="R2049">
        <v>49.8005</v>
      </c>
      <c r="S2049">
        <v>4112</v>
      </c>
    </row>
    <row r="2050" spans="2:19" x14ac:dyDescent="0.3">
      <c r="B2050">
        <v>2117.4569999999999</v>
      </c>
      <c r="C2050">
        <v>65.569000000000003</v>
      </c>
      <c r="D2050">
        <v>8.2000000000000007E-3</v>
      </c>
      <c r="E2050">
        <v>1.4069999999999999E-2</v>
      </c>
      <c r="N2050">
        <v>49.820900000000002</v>
      </c>
      <c r="O2050">
        <v>108</v>
      </c>
      <c r="P2050">
        <v>49.820900000000002</v>
      </c>
      <c r="Q2050">
        <v>2020</v>
      </c>
      <c r="R2050">
        <v>49.820900000000002</v>
      </c>
      <c r="S2050">
        <v>4124</v>
      </c>
    </row>
    <row r="2051" spans="2:19" x14ac:dyDescent="0.3">
      <c r="B2051">
        <v>2116.4920000000002</v>
      </c>
      <c r="C2051">
        <v>65.55</v>
      </c>
      <c r="D2051">
        <v>8.2000000000000007E-3</v>
      </c>
      <c r="E2051">
        <v>1.4069999999999999E-2</v>
      </c>
      <c r="N2051">
        <v>49.841299999999997</v>
      </c>
      <c r="O2051">
        <v>111</v>
      </c>
      <c r="P2051">
        <v>49.841299999999997</v>
      </c>
      <c r="Q2051">
        <v>2025</v>
      </c>
      <c r="R2051">
        <v>49.841299999999997</v>
      </c>
      <c r="S2051">
        <v>4098</v>
      </c>
    </row>
    <row r="2052" spans="2:19" x14ac:dyDescent="0.3">
      <c r="B2052">
        <v>2115.5279999999998</v>
      </c>
      <c r="C2052">
        <v>65.537999999999997</v>
      </c>
      <c r="D2052">
        <v>8.2000000000000007E-3</v>
      </c>
      <c r="E2052">
        <v>1.4069999999999999E-2</v>
      </c>
      <c r="N2052">
        <v>49.861699999999999</v>
      </c>
      <c r="O2052">
        <v>100</v>
      </c>
      <c r="P2052">
        <v>49.861699999999999</v>
      </c>
      <c r="Q2052">
        <v>2020</v>
      </c>
      <c r="R2052">
        <v>49.861699999999999</v>
      </c>
      <c r="S2052">
        <v>4117</v>
      </c>
    </row>
    <row r="2053" spans="2:19" x14ac:dyDescent="0.3">
      <c r="B2053">
        <v>2114.5639999999999</v>
      </c>
      <c r="C2053">
        <v>65.534999999999997</v>
      </c>
      <c r="D2053">
        <v>8.2000000000000007E-3</v>
      </c>
      <c r="E2053">
        <v>1.406E-2</v>
      </c>
      <c r="N2053">
        <v>49.882100000000001</v>
      </c>
      <c r="O2053">
        <v>123</v>
      </c>
      <c r="P2053">
        <v>49.882100000000001</v>
      </c>
      <c r="Q2053">
        <v>2034</v>
      </c>
      <c r="R2053">
        <v>49.882100000000001</v>
      </c>
      <c r="S2053">
        <v>4111</v>
      </c>
    </row>
    <row r="2054" spans="2:19" x14ac:dyDescent="0.3">
      <c r="B2054">
        <v>2113.6</v>
      </c>
      <c r="C2054">
        <v>65.537000000000006</v>
      </c>
      <c r="D2054">
        <v>8.1899999999999994E-3</v>
      </c>
      <c r="E2054">
        <v>1.405E-2</v>
      </c>
      <c r="N2054">
        <v>49.902500000000003</v>
      </c>
      <c r="O2054">
        <v>114</v>
      </c>
      <c r="P2054">
        <v>49.902500000000003</v>
      </c>
      <c r="Q2054">
        <v>2040</v>
      </c>
      <c r="R2054">
        <v>49.902500000000003</v>
      </c>
      <c r="S2054">
        <v>4087</v>
      </c>
    </row>
    <row r="2055" spans="2:19" x14ac:dyDescent="0.3">
      <c r="B2055">
        <v>2112.6350000000002</v>
      </c>
      <c r="C2055">
        <v>65.548000000000002</v>
      </c>
      <c r="D2055">
        <v>8.1899999999999994E-3</v>
      </c>
      <c r="E2055">
        <v>1.4030000000000001E-2</v>
      </c>
      <c r="N2055">
        <v>49.922899999999998</v>
      </c>
      <c r="O2055">
        <v>102</v>
      </c>
      <c r="P2055">
        <v>49.922899999999998</v>
      </c>
      <c r="Q2055">
        <v>2032</v>
      </c>
      <c r="R2055">
        <v>49.922899999999998</v>
      </c>
      <c r="S2055">
        <v>4125</v>
      </c>
    </row>
    <row r="2056" spans="2:19" x14ac:dyDescent="0.3">
      <c r="B2056">
        <v>2111.6709999999998</v>
      </c>
      <c r="C2056">
        <v>65.569999999999993</v>
      </c>
      <c r="D2056">
        <v>8.1799999999999998E-3</v>
      </c>
      <c r="E2056">
        <v>1.4019999999999999E-2</v>
      </c>
      <c r="N2056">
        <v>49.943300000000001</v>
      </c>
      <c r="O2056">
        <v>116</v>
      </c>
      <c r="P2056">
        <v>49.943300000000001</v>
      </c>
      <c r="Q2056">
        <v>2016</v>
      </c>
      <c r="R2056">
        <v>49.943300000000001</v>
      </c>
      <c r="S2056">
        <v>4140</v>
      </c>
    </row>
    <row r="2057" spans="2:19" x14ac:dyDescent="0.3">
      <c r="B2057">
        <v>2110.7069999999999</v>
      </c>
      <c r="C2057">
        <v>65.600999999999999</v>
      </c>
      <c r="D2057">
        <v>8.1700000000000002E-3</v>
      </c>
      <c r="E2057">
        <v>1.401E-2</v>
      </c>
      <c r="N2057">
        <v>49.963700000000003</v>
      </c>
      <c r="O2057">
        <v>112</v>
      </c>
      <c r="P2057">
        <v>49.963700000000003</v>
      </c>
      <c r="Q2057">
        <v>2033</v>
      </c>
      <c r="R2057">
        <v>49.963700000000003</v>
      </c>
      <c r="S2057">
        <v>4148</v>
      </c>
    </row>
    <row r="2058" spans="2:19" x14ac:dyDescent="0.3">
      <c r="B2058">
        <v>2109.7429999999999</v>
      </c>
      <c r="C2058">
        <v>65.635999999999996</v>
      </c>
      <c r="D2058">
        <v>8.1700000000000002E-3</v>
      </c>
      <c r="E2058">
        <v>1.4E-2</v>
      </c>
      <c r="N2058">
        <v>49.984099999999998</v>
      </c>
      <c r="O2058">
        <v>143</v>
      </c>
      <c r="P2058">
        <v>49.984099999999998</v>
      </c>
      <c r="Q2058">
        <v>2039</v>
      </c>
      <c r="R2058">
        <v>49.984099999999998</v>
      </c>
      <c r="S2058">
        <v>4143</v>
      </c>
    </row>
    <row r="2059" spans="2:19" x14ac:dyDescent="0.3">
      <c r="B2059">
        <v>2108.779</v>
      </c>
      <c r="C2059">
        <v>65.668000000000006</v>
      </c>
      <c r="D2059">
        <v>8.1700000000000002E-3</v>
      </c>
      <c r="E2059">
        <v>1.4E-2</v>
      </c>
      <c r="N2059">
        <v>50.0045</v>
      </c>
      <c r="O2059">
        <v>112</v>
      </c>
      <c r="P2059">
        <v>50.0045</v>
      </c>
      <c r="Q2059">
        <v>2049</v>
      </c>
      <c r="R2059">
        <v>50.0045</v>
      </c>
      <c r="S2059">
        <v>4128</v>
      </c>
    </row>
    <row r="2060" spans="2:19" x14ac:dyDescent="0.3">
      <c r="B2060">
        <v>2107.8139999999999</v>
      </c>
      <c r="C2060">
        <v>65.695999999999998</v>
      </c>
      <c r="D2060">
        <v>8.1700000000000002E-3</v>
      </c>
      <c r="E2060">
        <v>1.4E-2</v>
      </c>
      <c r="N2060">
        <v>50.024900000000002</v>
      </c>
      <c r="O2060">
        <v>101</v>
      </c>
      <c r="P2060">
        <v>50.024900000000002</v>
      </c>
      <c r="Q2060">
        <v>2064</v>
      </c>
      <c r="R2060">
        <v>50.024900000000002</v>
      </c>
      <c r="S2060">
        <v>4133</v>
      </c>
    </row>
    <row r="2061" spans="2:19" x14ac:dyDescent="0.3">
      <c r="B2061">
        <v>2106.85</v>
      </c>
      <c r="C2061">
        <v>65.72</v>
      </c>
      <c r="D2061">
        <v>8.1799999999999998E-3</v>
      </c>
      <c r="E2061">
        <v>1.4E-2</v>
      </c>
      <c r="N2061">
        <v>50.045299999999997</v>
      </c>
      <c r="O2061">
        <v>120</v>
      </c>
      <c r="P2061">
        <v>50.045299999999997</v>
      </c>
      <c r="Q2061">
        <v>2071</v>
      </c>
      <c r="R2061">
        <v>50.045299999999997</v>
      </c>
      <c r="S2061">
        <v>4143</v>
      </c>
    </row>
    <row r="2062" spans="2:19" x14ac:dyDescent="0.3">
      <c r="B2062">
        <v>2105.886</v>
      </c>
      <c r="C2062">
        <v>65.736999999999995</v>
      </c>
      <c r="D2062">
        <v>8.1799999999999998E-3</v>
      </c>
      <c r="E2062">
        <v>1.4E-2</v>
      </c>
      <c r="N2062">
        <v>50.0657</v>
      </c>
      <c r="O2062">
        <v>113</v>
      </c>
      <c r="P2062">
        <v>50.0657</v>
      </c>
      <c r="Q2062">
        <v>2119</v>
      </c>
      <c r="R2062">
        <v>50.0657</v>
      </c>
      <c r="S2062">
        <v>4142</v>
      </c>
    </row>
    <row r="2063" spans="2:19" x14ac:dyDescent="0.3">
      <c r="B2063">
        <v>2104.922</v>
      </c>
      <c r="C2063">
        <v>65.742999999999995</v>
      </c>
      <c r="D2063">
        <v>8.1899999999999994E-3</v>
      </c>
      <c r="E2063">
        <v>1.4E-2</v>
      </c>
      <c r="N2063">
        <v>50.086100000000002</v>
      </c>
      <c r="O2063">
        <v>116</v>
      </c>
      <c r="P2063">
        <v>50.086100000000002</v>
      </c>
      <c r="Q2063">
        <v>2180</v>
      </c>
      <c r="R2063">
        <v>50.086100000000002</v>
      </c>
      <c r="S2063">
        <v>4202</v>
      </c>
    </row>
    <row r="2064" spans="2:19" x14ac:dyDescent="0.3">
      <c r="B2064">
        <v>2103.9580000000001</v>
      </c>
      <c r="C2064">
        <v>65.738</v>
      </c>
      <c r="D2064">
        <v>8.1899999999999994E-3</v>
      </c>
      <c r="E2064">
        <v>1.3990000000000001E-2</v>
      </c>
      <c r="N2064">
        <v>50.106499999999997</v>
      </c>
      <c r="O2064">
        <v>116</v>
      </c>
      <c r="P2064">
        <v>50.106499999999997</v>
      </c>
      <c r="Q2064">
        <v>2181</v>
      </c>
      <c r="R2064">
        <v>50.106499999999997</v>
      </c>
      <c r="S2064">
        <v>4248</v>
      </c>
    </row>
    <row r="2065" spans="2:19" x14ac:dyDescent="0.3">
      <c r="B2065">
        <v>2102.9929999999999</v>
      </c>
      <c r="C2065">
        <v>65.721000000000004</v>
      </c>
      <c r="D2065">
        <v>8.1899999999999994E-3</v>
      </c>
      <c r="E2065">
        <v>1.3990000000000001E-2</v>
      </c>
      <c r="N2065">
        <v>50.126899999999999</v>
      </c>
      <c r="O2065">
        <v>110</v>
      </c>
      <c r="P2065">
        <v>50.126899999999999</v>
      </c>
      <c r="Q2065">
        <v>2150</v>
      </c>
      <c r="R2065">
        <v>50.126899999999999</v>
      </c>
      <c r="S2065">
        <v>4289</v>
      </c>
    </row>
    <row r="2066" spans="2:19" x14ac:dyDescent="0.3">
      <c r="B2066">
        <v>2102.029</v>
      </c>
      <c r="C2066">
        <v>65.697000000000003</v>
      </c>
      <c r="D2066">
        <v>8.2000000000000007E-3</v>
      </c>
      <c r="E2066">
        <v>1.3990000000000001E-2</v>
      </c>
      <c r="N2066">
        <v>50.147300000000001</v>
      </c>
      <c r="O2066">
        <v>101</v>
      </c>
      <c r="P2066">
        <v>50.147300000000001</v>
      </c>
      <c r="Q2066">
        <v>2092</v>
      </c>
      <c r="R2066">
        <v>50.147300000000001</v>
      </c>
      <c r="S2066">
        <v>4263</v>
      </c>
    </row>
    <row r="2067" spans="2:19" x14ac:dyDescent="0.3">
      <c r="B2067">
        <v>2101.0650000000001</v>
      </c>
      <c r="C2067">
        <v>65.665999999999997</v>
      </c>
      <c r="D2067">
        <v>8.2000000000000007E-3</v>
      </c>
      <c r="E2067">
        <v>1.3979999999999999E-2</v>
      </c>
      <c r="N2067">
        <v>50.167700000000004</v>
      </c>
      <c r="O2067">
        <v>109</v>
      </c>
      <c r="P2067">
        <v>50.167700000000004</v>
      </c>
      <c r="Q2067">
        <v>2070</v>
      </c>
      <c r="R2067">
        <v>50.167700000000004</v>
      </c>
      <c r="S2067">
        <v>4208</v>
      </c>
    </row>
    <row r="2068" spans="2:19" x14ac:dyDescent="0.3">
      <c r="B2068">
        <v>2100.1010000000001</v>
      </c>
      <c r="C2068">
        <v>65.629000000000005</v>
      </c>
      <c r="D2068">
        <v>8.2000000000000007E-3</v>
      </c>
      <c r="E2068">
        <v>1.3979999999999999E-2</v>
      </c>
      <c r="N2068">
        <v>50.188099999999999</v>
      </c>
      <c r="O2068">
        <v>123</v>
      </c>
      <c r="P2068">
        <v>50.188099999999999</v>
      </c>
      <c r="Q2068">
        <v>2059</v>
      </c>
      <c r="R2068">
        <v>50.188099999999999</v>
      </c>
      <c r="S2068">
        <v>4177</v>
      </c>
    </row>
    <row r="2069" spans="2:19" x14ac:dyDescent="0.3">
      <c r="B2069">
        <v>2099.136</v>
      </c>
      <c r="C2069">
        <v>65.587999999999994</v>
      </c>
      <c r="D2069">
        <v>8.2000000000000007E-3</v>
      </c>
      <c r="E2069">
        <v>1.397E-2</v>
      </c>
      <c r="N2069">
        <v>50.208500000000001</v>
      </c>
      <c r="O2069">
        <v>102</v>
      </c>
      <c r="P2069">
        <v>50.208500000000001</v>
      </c>
      <c r="Q2069">
        <v>2023</v>
      </c>
      <c r="R2069">
        <v>50.208500000000001</v>
      </c>
      <c r="S2069">
        <v>4145</v>
      </c>
    </row>
    <row r="2070" spans="2:19" x14ac:dyDescent="0.3">
      <c r="B2070">
        <v>2098.172</v>
      </c>
      <c r="C2070">
        <v>65.540000000000006</v>
      </c>
      <c r="D2070">
        <v>8.2000000000000007E-3</v>
      </c>
      <c r="E2070">
        <v>1.397E-2</v>
      </c>
      <c r="N2070">
        <v>50.228900000000003</v>
      </c>
      <c r="O2070">
        <v>121</v>
      </c>
      <c r="P2070">
        <v>50.228900000000003</v>
      </c>
      <c r="Q2070">
        <v>2003</v>
      </c>
      <c r="R2070">
        <v>50.228900000000003</v>
      </c>
      <c r="S2070">
        <v>4151</v>
      </c>
    </row>
    <row r="2071" spans="2:19" x14ac:dyDescent="0.3">
      <c r="B2071">
        <v>2097.2080000000001</v>
      </c>
      <c r="C2071">
        <v>65.486999999999995</v>
      </c>
      <c r="D2071">
        <v>8.1899999999999994E-3</v>
      </c>
      <c r="E2071">
        <v>1.396E-2</v>
      </c>
      <c r="N2071">
        <v>50.249299999999998</v>
      </c>
      <c r="O2071">
        <v>105</v>
      </c>
      <c r="P2071">
        <v>50.249299999999998</v>
      </c>
      <c r="Q2071">
        <v>2051</v>
      </c>
      <c r="R2071">
        <v>50.249299999999998</v>
      </c>
      <c r="S2071">
        <v>4150</v>
      </c>
    </row>
    <row r="2072" spans="2:19" x14ac:dyDescent="0.3">
      <c r="B2072">
        <v>2096.2440000000001</v>
      </c>
      <c r="C2072">
        <v>65.430999999999997</v>
      </c>
      <c r="D2072">
        <v>8.1899999999999994E-3</v>
      </c>
      <c r="E2072">
        <v>1.3950000000000001E-2</v>
      </c>
      <c r="N2072">
        <v>50.2697</v>
      </c>
      <c r="O2072">
        <v>119</v>
      </c>
      <c r="P2072">
        <v>50.2697</v>
      </c>
      <c r="Q2072">
        <v>2020</v>
      </c>
      <c r="R2072">
        <v>50.2697</v>
      </c>
      <c r="S2072">
        <v>4154</v>
      </c>
    </row>
    <row r="2073" spans="2:19" x14ac:dyDescent="0.3">
      <c r="B2073">
        <v>2095.279</v>
      </c>
      <c r="C2073">
        <v>65.375</v>
      </c>
      <c r="D2073">
        <v>8.1899999999999994E-3</v>
      </c>
      <c r="E2073">
        <v>1.3939999999999999E-2</v>
      </c>
      <c r="N2073">
        <v>50.290100000000002</v>
      </c>
      <c r="O2073">
        <v>102</v>
      </c>
      <c r="P2073">
        <v>50.290100000000002</v>
      </c>
      <c r="Q2073">
        <v>2032</v>
      </c>
      <c r="R2073">
        <v>50.290100000000002</v>
      </c>
      <c r="S2073">
        <v>4136</v>
      </c>
    </row>
    <row r="2074" spans="2:19" x14ac:dyDescent="0.3">
      <c r="B2074">
        <v>2094.3150000000001</v>
      </c>
      <c r="C2074">
        <v>65.319000000000003</v>
      </c>
      <c r="D2074">
        <v>8.1799999999999998E-3</v>
      </c>
      <c r="E2074">
        <v>1.393E-2</v>
      </c>
      <c r="N2074">
        <v>50.310499999999998</v>
      </c>
      <c r="O2074">
        <v>93</v>
      </c>
      <c r="P2074">
        <v>50.310499999999998</v>
      </c>
      <c r="Q2074">
        <v>2003</v>
      </c>
      <c r="R2074">
        <v>50.310499999999998</v>
      </c>
      <c r="S2074">
        <v>4103</v>
      </c>
    </row>
    <row r="2075" spans="2:19" x14ac:dyDescent="0.3">
      <c r="B2075">
        <v>2093.3510000000001</v>
      </c>
      <c r="C2075">
        <v>65.263000000000005</v>
      </c>
      <c r="D2075">
        <v>8.1799999999999998E-3</v>
      </c>
      <c r="E2075">
        <v>1.393E-2</v>
      </c>
      <c r="N2075">
        <v>50.3309</v>
      </c>
      <c r="O2075">
        <v>114</v>
      </c>
      <c r="P2075">
        <v>50.3309</v>
      </c>
      <c r="Q2075">
        <v>2001</v>
      </c>
      <c r="R2075">
        <v>50.3309</v>
      </c>
      <c r="S2075">
        <v>4108</v>
      </c>
    </row>
    <row r="2076" spans="2:19" x14ac:dyDescent="0.3">
      <c r="B2076">
        <v>2092.3870000000002</v>
      </c>
      <c r="C2076">
        <v>65.206999999999994</v>
      </c>
      <c r="D2076">
        <v>8.1799999999999998E-3</v>
      </c>
      <c r="E2076">
        <v>1.393E-2</v>
      </c>
      <c r="N2076">
        <v>50.351300000000002</v>
      </c>
      <c r="O2076">
        <v>109</v>
      </c>
      <c r="P2076">
        <v>50.351300000000002</v>
      </c>
      <c r="Q2076">
        <v>2015</v>
      </c>
      <c r="R2076">
        <v>50.351300000000002</v>
      </c>
      <c r="S2076">
        <v>4085</v>
      </c>
    </row>
    <row r="2077" spans="2:19" x14ac:dyDescent="0.3">
      <c r="B2077">
        <v>2091.422</v>
      </c>
      <c r="C2077">
        <v>65.147999999999996</v>
      </c>
      <c r="D2077">
        <v>8.1899999999999994E-3</v>
      </c>
      <c r="E2077">
        <v>1.3939999999999999E-2</v>
      </c>
      <c r="N2077">
        <v>50.371699999999997</v>
      </c>
      <c r="O2077">
        <v>105</v>
      </c>
      <c r="P2077">
        <v>50.371699999999997</v>
      </c>
      <c r="Q2077">
        <v>2011</v>
      </c>
      <c r="R2077">
        <v>50.371699999999997</v>
      </c>
      <c r="S2077">
        <v>4098</v>
      </c>
    </row>
    <row r="2078" spans="2:19" x14ac:dyDescent="0.3">
      <c r="B2078">
        <v>2090.4580000000001</v>
      </c>
      <c r="C2078">
        <v>65.09</v>
      </c>
      <c r="D2078">
        <v>8.1899999999999994E-3</v>
      </c>
      <c r="E2078">
        <v>1.3950000000000001E-2</v>
      </c>
      <c r="N2078">
        <v>50.392099999999999</v>
      </c>
      <c r="O2078">
        <v>100</v>
      </c>
      <c r="P2078">
        <v>50.392099999999999</v>
      </c>
      <c r="Q2078">
        <v>2003</v>
      </c>
      <c r="R2078">
        <v>50.392099999999999</v>
      </c>
      <c r="S2078">
        <v>4092</v>
      </c>
    </row>
    <row r="2079" spans="2:19" x14ac:dyDescent="0.3">
      <c r="B2079">
        <v>2089.4940000000001</v>
      </c>
      <c r="C2079">
        <v>65.043000000000006</v>
      </c>
      <c r="D2079">
        <v>8.2000000000000007E-3</v>
      </c>
      <c r="E2079">
        <v>1.3950000000000001E-2</v>
      </c>
      <c r="N2079">
        <v>50.412500000000001</v>
      </c>
      <c r="O2079">
        <v>115</v>
      </c>
      <c r="P2079">
        <v>50.412500000000001</v>
      </c>
      <c r="Q2079">
        <v>2013</v>
      </c>
      <c r="R2079">
        <v>50.412500000000001</v>
      </c>
      <c r="S2079">
        <v>4094</v>
      </c>
    </row>
    <row r="2080" spans="2:19" x14ac:dyDescent="0.3">
      <c r="B2080">
        <v>2088.5300000000002</v>
      </c>
      <c r="C2080">
        <v>65.02</v>
      </c>
      <c r="D2080">
        <v>8.2100000000000003E-3</v>
      </c>
      <c r="E2080">
        <v>1.3939999999999999E-2</v>
      </c>
      <c r="N2080">
        <v>50.432899999999997</v>
      </c>
      <c r="O2080">
        <v>111</v>
      </c>
      <c r="P2080">
        <v>50.432899999999997</v>
      </c>
      <c r="Q2080">
        <v>2004</v>
      </c>
      <c r="R2080">
        <v>50.432899999999997</v>
      </c>
      <c r="S2080">
        <v>4085</v>
      </c>
    </row>
    <row r="2081" spans="2:19" x14ac:dyDescent="0.3">
      <c r="B2081">
        <v>2087.5650000000001</v>
      </c>
      <c r="C2081">
        <v>65.028000000000006</v>
      </c>
      <c r="D2081">
        <v>8.2100000000000003E-3</v>
      </c>
      <c r="E2081">
        <v>1.393E-2</v>
      </c>
      <c r="N2081">
        <v>50.453299999999999</v>
      </c>
      <c r="O2081">
        <v>113</v>
      </c>
      <c r="P2081">
        <v>50.453299999999999</v>
      </c>
      <c r="Q2081">
        <v>2031</v>
      </c>
      <c r="R2081">
        <v>50.453299999999999</v>
      </c>
      <c r="S2081">
        <v>4104</v>
      </c>
    </row>
    <row r="2082" spans="2:19" x14ac:dyDescent="0.3">
      <c r="B2082">
        <v>2086.6010000000001</v>
      </c>
      <c r="C2082">
        <v>65.058999999999997</v>
      </c>
      <c r="D2082">
        <v>8.2100000000000003E-3</v>
      </c>
      <c r="E2082">
        <v>1.392E-2</v>
      </c>
      <c r="N2082">
        <v>50.473700000000001</v>
      </c>
      <c r="O2082">
        <v>94</v>
      </c>
      <c r="P2082">
        <v>50.473700000000001</v>
      </c>
      <c r="Q2082">
        <v>2049</v>
      </c>
      <c r="R2082">
        <v>50.473700000000001</v>
      </c>
      <c r="S2082">
        <v>4094</v>
      </c>
    </row>
    <row r="2083" spans="2:19" x14ac:dyDescent="0.3">
      <c r="B2083">
        <v>2085.6370000000002</v>
      </c>
      <c r="C2083">
        <v>65.100999999999999</v>
      </c>
      <c r="D2083">
        <v>8.2100000000000003E-3</v>
      </c>
      <c r="E2083">
        <v>1.391E-2</v>
      </c>
      <c r="N2083">
        <v>50.494100000000003</v>
      </c>
      <c r="O2083">
        <v>103</v>
      </c>
      <c r="P2083">
        <v>50.494100000000003</v>
      </c>
      <c r="Q2083">
        <v>2038</v>
      </c>
      <c r="R2083">
        <v>50.494100000000003</v>
      </c>
      <c r="S2083">
        <v>4094</v>
      </c>
    </row>
    <row r="2084" spans="2:19" x14ac:dyDescent="0.3">
      <c r="B2084">
        <v>2084.6729999999998</v>
      </c>
      <c r="C2084">
        <v>65.146000000000001</v>
      </c>
      <c r="D2084">
        <v>8.2100000000000003E-3</v>
      </c>
      <c r="E2084">
        <v>1.391E-2</v>
      </c>
      <c r="N2084">
        <v>50.514499999999998</v>
      </c>
      <c r="O2084">
        <v>107</v>
      </c>
      <c r="P2084">
        <v>50.514499999999998</v>
      </c>
      <c r="Q2084">
        <v>2075</v>
      </c>
      <c r="R2084">
        <v>50.514499999999998</v>
      </c>
      <c r="S2084">
        <v>4089</v>
      </c>
    </row>
    <row r="2085" spans="2:19" x14ac:dyDescent="0.3">
      <c r="B2085">
        <v>2083.7080000000001</v>
      </c>
      <c r="C2085">
        <v>65.19</v>
      </c>
      <c r="D2085">
        <v>8.2100000000000003E-3</v>
      </c>
      <c r="E2085">
        <v>1.392E-2</v>
      </c>
      <c r="N2085">
        <v>50.5349</v>
      </c>
      <c r="O2085">
        <v>112</v>
      </c>
      <c r="P2085">
        <v>50.5349</v>
      </c>
      <c r="Q2085">
        <v>2110</v>
      </c>
      <c r="R2085">
        <v>50.5349</v>
      </c>
      <c r="S2085">
        <v>4096</v>
      </c>
    </row>
    <row r="2086" spans="2:19" x14ac:dyDescent="0.3">
      <c r="B2086">
        <v>2082.7440000000001</v>
      </c>
      <c r="C2086">
        <v>65.23</v>
      </c>
      <c r="D2086">
        <v>8.2100000000000003E-3</v>
      </c>
      <c r="E2086">
        <v>1.391E-2</v>
      </c>
      <c r="N2086">
        <v>50.555300000000003</v>
      </c>
      <c r="O2086">
        <v>107</v>
      </c>
      <c r="P2086">
        <v>50.555300000000003</v>
      </c>
      <c r="Q2086">
        <v>2078</v>
      </c>
      <c r="R2086">
        <v>50.555300000000003</v>
      </c>
      <c r="S2086">
        <v>4088</v>
      </c>
    </row>
    <row r="2087" spans="2:19" x14ac:dyDescent="0.3">
      <c r="B2087">
        <v>2081.7800000000002</v>
      </c>
      <c r="C2087">
        <v>65.262</v>
      </c>
      <c r="D2087">
        <v>8.2100000000000003E-3</v>
      </c>
      <c r="E2087">
        <v>1.391E-2</v>
      </c>
      <c r="N2087">
        <v>50.575699999999998</v>
      </c>
      <c r="O2087">
        <v>93</v>
      </c>
      <c r="P2087">
        <v>50.575699999999998</v>
      </c>
      <c r="Q2087">
        <v>2052</v>
      </c>
      <c r="R2087">
        <v>50.575699999999998</v>
      </c>
      <c r="S2087">
        <v>4114</v>
      </c>
    </row>
    <row r="2088" spans="2:19" x14ac:dyDescent="0.3">
      <c r="B2088">
        <v>2080.8159999999998</v>
      </c>
      <c r="C2088">
        <v>65.286000000000001</v>
      </c>
      <c r="D2088">
        <v>8.2100000000000003E-3</v>
      </c>
      <c r="E2088">
        <v>1.3899999999999999E-2</v>
      </c>
      <c r="N2088">
        <v>50.5961</v>
      </c>
      <c r="O2088">
        <v>106</v>
      </c>
      <c r="P2088">
        <v>50.5961</v>
      </c>
      <c r="Q2088">
        <v>2039</v>
      </c>
      <c r="R2088">
        <v>50.5961</v>
      </c>
      <c r="S2088">
        <v>4088</v>
      </c>
    </row>
    <row r="2089" spans="2:19" x14ac:dyDescent="0.3">
      <c r="B2089">
        <v>2079.8519999999999</v>
      </c>
      <c r="C2089">
        <v>65.296999999999997</v>
      </c>
      <c r="D2089">
        <v>8.2100000000000003E-3</v>
      </c>
      <c r="E2089">
        <v>1.389E-2</v>
      </c>
      <c r="N2089">
        <v>50.616500000000002</v>
      </c>
      <c r="O2089">
        <v>84</v>
      </c>
      <c r="P2089">
        <v>50.616500000000002</v>
      </c>
      <c r="Q2089">
        <v>2035</v>
      </c>
      <c r="R2089">
        <v>50.616500000000002</v>
      </c>
      <c r="S2089">
        <v>4090</v>
      </c>
    </row>
    <row r="2090" spans="2:19" x14ac:dyDescent="0.3">
      <c r="B2090">
        <v>2078.8870000000002</v>
      </c>
      <c r="C2090">
        <v>65.295000000000002</v>
      </c>
      <c r="D2090">
        <v>8.2000000000000007E-3</v>
      </c>
      <c r="E2090">
        <v>1.388E-2</v>
      </c>
      <c r="N2090">
        <v>50.636899999999997</v>
      </c>
      <c r="O2090">
        <v>94</v>
      </c>
      <c r="P2090">
        <v>50.636899999999997</v>
      </c>
      <c r="Q2090">
        <v>2024</v>
      </c>
      <c r="R2090">
        <v>50.636899999999997</v>
      </c>
      <c r="S2090">
        <v>4094</v>
      </c>
    </row>
    <row r="2091" spans="2:19" x14ac:dyDescent="0.3">
      <c r="B2091">
        <v>2077.9229999999998</v>
      </c>
      <c r="C2091">
        <v>65.284000000000006</v>
      </c>
      <c r="D2091">
        <v>8.2000000000000007E-3</v>
      </c>
      <c r="E2091">
        <v>1.387E-2</v>
      </c>
      <c r="N2091">
        <v>50.657299999999999</v>
      </c>
      <c r="O2091">
        <v>110</v>
      </c>
      <c r="P2091">
        <v>50.657299999999999</v>
      </c>
      <c r="Q2091">
        <v>2028</v>
      </c>
      <c r="R2091">
        <v>50.657299999999999</v>
      </c>
      <c r="S2091">
        <v>4096</v>
      </c>
    </row>
    <row r="2092" spans="2:19" x14ac:dyDescent="0.3">
      <c r="B2092">
        <v>2076.9589999999998</v>
      </c>
      <c r="C2092">
        <v>65.27</v>
      </c>
      <c r="D2092">
        <v>8.2000000000000007E-3</v>
      </c>
      <c r="E2092">
        <v>1.3860000000000001E-2</v>
      </c>
      <c r="N2092">
        <v>50.677700000000002</v>
      </c>
      <c r="O2092">
        <v>114</v>
      </c>
      <c r="P2092">
        <v>50.677700000000002</v>
      </c>
      <c r="Q2092">
        <v>2008</v>
      </c>
      <c r="R2092">
        <v>50.677700000000002</v>
      </c>
      <c r="S2092">
        <v>4100</v>
      </c>
    </row>
    <row r="2093" spans="2:19" x14ac:dyDescent="0.3">
      <c r="B2093">
        <v>2075.9949999999999</v>
      </c>
      <c r="C2093">
        <v>65.259</v>
      </c>
      <c r="D2093">
        <v>8.2000000000000007E-3</v>
      </c>
      <c r="E2093">
        <v>1.3860000000000001E-2</v>
      </c>
      <c r="N2093">
        <v>50.698099999999997</v>
      </c>
      <c r="O2093">
        <v>96</v>
      </c>
      <c r="P2093">
        <v>50.698099999999997</v>
      </c>
      <c r="Q2093">
        <v>2021</v>
      </c>
      <c r="R2093">
        <v>50.698099999999997</v>
      </c>
      <c r="S2093">
        <v>4102</v>
      </c>
    </row>
    <row r="2094" spans="2:19" x14ac:dyDescent="0.3">
      <c r="B2094">
        <v>2075.0309999999999</v>
      </c>
      <c r="C2094">
        <v>65.248000000000005</v>
      </c>
      <c r="D2094">
        <v>8.2000000000000007E-3</v>
      </c>
      <c r="E2094">
        <v>1.3849999999999999E-2</v>
      </c>
      <c r="N2094">
        <v>50.718499999999999</v>
      </c>
      <c r="O2094">
        <v>111</v>
      </c>
      <c r="P2094">
        <v>50.718499999999999</v>
      </c>
      <c r="Q2094">
        <v>2002</v>
      </c>
      <c r="R2094">
        <v>50.718499999999999</v>
      </c>
      <c r="S2094">
        <v>4100</v>
      </c>
    </row>
    <row r="2095" spans="2:19" x14ac:dyDescent="0.3">
      <c r="B2095">
        <v>2074.0659999999998</v>
      </c>
      <c r="C2095">
        <v>65.230999999999995</v>
      </c>
      <c r="D2095">
        <v>8.2000000000000007E-3</v>
      </c>
      <c r="E2095">
        <v>1.3849999999999999E-2</v>
      </c>
      <c r="N2095">
        <v>50.738900000000001</v>
      </c>
      <c r="O2095">
        <v>105</v>
      </c>
      <c r="P2095">
        <v>50.738900000000001</v>
      </c>
      <c r="Q2095">
        <v>2012</v>
      </c>
      <c r="R2095">
        <v>50.738900000000001</v>
      </c>
      <c r="S2095">
        <v>4085</v>
      </c>
    </row>
    <row r="2096" spans="2:19" x14ac:dyDescent="0.3">
      <c r="B2096">
        <v>2073.1019999999999</v>
      </c>
      <c r="C2096">
        <v>65.207999999999998</v>
      </c>
      <c r="D2096">
        <v>8.2000000000000007E-3</v>
      </c>
      <c r="E2096">
        <v>1.384E-2</v>
      </c>
      <c r="N2096">
        <v>50.759300000000003</v>
      </c>
      <c r="O2096">
        <v>98</v>
      </c>
      <c r="P2096">
        <v>50.759300000000003</v>
      </c>
      <c r="Q2096">
        <v>2007</v>
      </c>
      <c r="R2096">
        <v>50.759300000000003</v>
      </c>
      <c r="S2096">
        <v>4095</v>
      </c>
    </row>
    <row r="2097" spans="2:19" x14ac:dyDescent="0.3">
      <c r="B2097">
        <v>2072.1379999999999</v>
      </c>
      <c r="C2097">
        <v>65.180000000000007</v>
      </c>
      <c r="D2097">
        <v>8.2000000000000007E-3</v>
      </c>
      <c r="E2097">
        <v>1.383E-2</v>
      </c>
      <c r="N2097">
        <v>50.779699999999998</v>
      </c>
      <c r="O2097">
        <v>104</v>
      </c>
      <c r="P2097">
        <v>50.779699999999998</v>
      </c>
      <c r="Q2097">
        <v>2008</v>
      </c>
      <c r="R2097">
        <v>50.779699999999998</v>
      </c>
      <c r="S2097">
        <v>4086</v>
      </c>
    </row>
    <row r="2098" spans="2:19" x14ac:dyDescent="0.3">
      <c r="B2098">
        <v>2071.174</v>
      </c>
      <c r="C2098">
        <v>65.141000000000005</v>
      </c>
      <c r="D2098">
        <v>8.2100000000000003E-3</v>
      </c>
      <c r="E2098">
        <v>1.3820000000000001E-2</v>
      </c>
      <c r="N2098">
        <v>50.8001</v>
      </c>
      <c r="O2098">
        <v>101</v>
      </c>
      <c r="P2098">
        <v>50.8001</v>
      </c>
      <c r="Q2098">
        <v>2007</v>
      </c>
      <c r="R2098">
        <v>50.8001</v>
      </c>
      <c r="S2098">
        <v>4079</v>
      </c>
    </row>
    <row r="2099" spans="2:19" x14ac:dyDescent="0.3">
      <c r="B2099">
        <v>2070.2089999999998</v>
      </c>
      <c r="C2099">
        <v>65.088999999999999</v>
      </c>
      <c r="D2099">
        <v>8.2100000000000003E-3</v>
      </c>
      <c r="E2099">
        <v>1.3820000000000001E-2</v>
      </c>
      <c r="N2099">
        <v>50.820500000000003</v>
      </c>
      <c r="O2099">
        <v>104</v>
      </c>
      <c r="P2099">
        <v>50.820500000000003</v>
      </c>
      <c r="Q2099">
        <v>2012</v>
      </c>
      <c r="R2099">
        <v>50.820500000000003</v>
      </c>
      <c r="S2099">
        <v>4070</v>
      </c>
    </row>
    <row r="2100" spans="2:19" x14ac:dyDescent="0.3">
      <c r="B2100">
        <v>2069.2449999999999</v>
      </c>
      <c r="C2100">
        <v>65.025000000000006</v>
      </c>
      <c r="D2100">
        <v>8.2100000000000003E-3</v>
      </c>
      <c r="E2100">
        <v>1.3820000000000001E-2</v>
      </c>
      <c r="N2100">
        <v>50.840899999999998</v>
      </c>
      <c r="O2100">
        <v>101</v>
      </c>
      <c r="P2100">
        <v>50.840899999999998</v>
      </c>
      <c r="Q2100">
        <v>2011</v>
      </c>
      <c r="R2100">
        <v>50.840899999999998</v>
      </c>
      <c r="S2100">
        <v>4091</v>
      </c>
    </row>
    <row r="2101" spans="2:19" x14ac:dyDescent="0.3">
      <c r="B2101">
        <v>2068.2809999999999</v>
      </c>
      <c r="C2101">
        <v>64.95</v>
      </c>
      <c r="D2101">
        <v>8.2199999999999999E-3</v>
      </c>
      <c r="E2101">
        <v>1.383E-2</v>
      </c>
      <c r="N2101">
        <v>50.8613</v>
      </c>
      <c r="O2101">
        <v>103</v>
      </c>
      <c r="P2101">
        <v>50.8613</v>
      </c>
      <c r="Q2101">
        <v>2014</v>
      </c>
      <c r="R2101">
        <v>50.8613</v>
      </c>
      <c r="S2101">
        <v>4069</v>
      </c>
    </row>
    <row r="2102" spans="2:19" x14ac:dyDescent="0.3">
      <c r="B2102">
        <v>2067.317</v>
      </c>
      <c r="C2102">
        <v>64.858999999999995</v>
      </c>
      <c r="D2102">
        <v>8.2199999999999999E-3</v>
      </c>
      <c r="E2102">
        <v>1.3849999999999999E-2</v>
      </c>
      <c r="N2102">
        <v>50.881700000000002</v>
      </c>
      <c r="O2102">
        <v>98</v>
      </c>
      <c r="P2102">
        <v>50.881700000000002</v>
      </c>
      <c r="Q2102">
        <v>2008</v>
      </c>
      <c r="R2102">
        <v>50.881700000000002</v>
      </c>
      <c r="S2102">
        <v>4084</v>
      </c>
    </row>
    <row r="2103" spans="2:19" x14ac:dyDescent="0.3">
      <c r="B2103">
        <v>2066.3519999999999</v>
      </c>
      <c r="C2103">
        <v>64.748000000000005</v>
      </c>
      <c r="D2103">
        <v>8.2299999999999995E-3</v>
      </c>
      <c r="E2103">
        <v>1.387E-2</v>
      </c>
      <c r="N2103">
        <v>50.902099999999997</v>
      </c>
      <c r="O2103">
        <v>103</v>
      </c>
      <c r="P2103">
        <v>50.902099999999997</v>
      </c>
      <c r="Q2103">
        <v>2012</v>
      </c>
      <c r="R2103">
        <v>50.902099999999997</v>
      </c>
      <c r="S2103">
        <v>4070</v>
      </c>
    </row>
    <row r="2104" spans="2:19" x14ac:dyDescent="0.3">
      <c r="B2104">
        <v>2065.3879999999999</v>
      </c>
      <c r="C2104">
        <v>64.635999999999996</v>
      </c>
      <c r="D2104">
        <v>8.2400000000000008E-3</v>
      </c>
      <c r="E2104">
        <v>1.389E-2</v>
      </c>
      <c r="N2104">
        <v>50.922499999999999</v>
      </c>
      <c r="O2104">
        <v>118</v>
      </c>
      <c r="P2104">
        <v>50.922499999999999</v>
      </c>
      <c r="Q2104">
        <v>2031</v>
      </c>
      <c r="R2104">
        <v>50.922499999999999</v>
      </c>
      <c r="S2104">
        <v>4068</v>
      </c>
    </row>
    <row r="2105" spans="2:19" x14ac:dyDescent="0.3">
      <c r="B2105">
        <v>2064.424</v>
      </c>
      <c r="C2105">
        <v>64.555999999999997</v>
      </c>
      <c r="D2105">
        <v>8.2400000000000008E-3</v>
      </c>
      <c r="E2105">
        <v>1.388E-2</v>
      </c>
      <c r="N2105">
        <v>50.942900000000002</v>
      </c>
      <c r="O2105">
        <v>100</v>
      </c>
      <c r="P2105">
        <v>50.942900000000002</v>
      </c>
      <c r="Q2105">
        <v>2021</v>
      </c>
      <c r="R2105">
        <v>50.942900000000002</v>
      </c>
      <c r="S2105">
        <v>4083</v>
      </c>
    </row>
    <row r="2106" spans="2:19" x14ac:dyDescent="0.3">
      <c r="B2106">
        <v>2063.46</v>
      </c>
      <c r="C2106">
        <v>64.534000000000006</v>
      </c>
      <c r="D2106">
        <v>8.2400000000000008E-3</v>
      </c>
      <c r="E2106">
        <v>1.3849999999999999E-2</v>
      </c>
      <c r="N2106">
        <v>50.963299999999997</v>
      </c>
      <c r="O2106">
        <v>97</v>
      </c>
      <c r="P2106">
        <v>50.963299999999997</v>
      </c>
      <c r="Q2106">
        <v>2002</v>
      </c>
      <c r="R2106">
        <v>50.963299999999997</v>
      </c>
      <c r="S2106">
        <v>4067</v>
      </c>
    </row>
    <row r="2107" spans="2:19" x14ac:dyDescent="0.3">
      <c r="B2107">
        <v>2062.4949999999999</v>
      </c>
      <c r="C2107">
        <v>64.566999999999993</v>
      </c>
      <c r="D2107">
        <v>8.2299999999999995E-3</v>
      </c>
      <c r="E2107">
        <v>1.3809999999999999E-2</v>
      </c>
      <c r="N2107">
        <v>50.983699999999999</v>
      </c>
      <c r="O2107">
        <v>123</v>
      </c>
      <c r="P2107">
        <v>50.983699999999999</v>
      </c>
      <c r="Q2107">
        <v>2013</v>
      </c>
      <c r="R2107">
        <v>50.983699999999999</v>
      </c>
      <c r="S2107">
        <v>4067</v>
      </c>
    </row>
    <row r="2108" spans="2:19" x14ac:dyDescent="0.3">
      <c r="B2108">
        <v>2061.5309999999999</v>
      </c>
      <c r="C2108">
        <v>64.623000000000005</v>
      </c>
      <c r="D2108">
        <v>8.2299999999999995E-3</v>
      </c>
      <c r="E2108">
        <v>1.3780000000000001E-2</v>
      </c>
      <c r="N2108">
        <v>51.004100000000001</v>
      </c>
      <c r="O2108">
        <v>99</v>
      </c>
      <c r="P2108">
        <v>51.004100000000001</v>
      </c>
      <c r="Q2108">
        <v>2003</v>
      </c>
      <c r="R2108">
        <v>51.004100000000001</v>
      </c>
      <c r="S2108">
        <v>4067</v>
      </c>
    </row>
    <row r="2109" spans="2:19" x14ac:dyDescent="0.3">
      <c r="B2109">
        <v>2060.567</v>
      </c>
      <c r="C2109">
        <v>64.668999999999997</v>
      </c>
      <c r="D2109">
        <v>8.2199999999999999E-3</v>
      </c>
      <c r="E2109">
        <v>1.3769999999999999E-2</v>
      </c>
      <c r="N2109">
        <v>51.024500000000003</v>
      </c>
      <c r="O2109">
        <v>106</v>
      </c>
      <c r="P2109">
        <v>51.024500000000003</v>
      </c>
      <c r="Q2109">
        <v>2018</v>
      </c>
      <c r="R2109">
        <v>51.024500000000003</v>
      </c>
      <c r="S2109">
        <v>4063</v>
      </c>
    </row>
    <row r="2110" spans="2:19" x14ac:dyDescent="0.3">
      <c r="B2110">
        <v>2059.6030000000001</v>
      </c>
      <c r="C2110">
        <v>64.692999999999998</v>
      </c>
      <c r="D2110">
        <v>8.2100000000000003E-3</v>
      </c>
      <c r="E2110">
        <v>1.3769999999999999E-2</v>
      </c>
      <c r="N2110">
        <v>51.044899999999998</v>
      </c>
      <c r="O2110">
        <v>109</v>
      </c>
      <c r="P2110">
        <v>51.044899999999998</v>
      </c>
      <c r="Q2110">
        <v>2021</v>
      </c>
      <c r="R2110">
        <v>51.044899999999998</v>
      </c>
      <c r="S2110">
        <v>4082</v>
      </c>
    </row>
    <row r="2111" spans="2:19" x14ac:dyDescent="0.3">
      <c r="B2111">
        <v>2058.6379999999999</v>
      </c>
      <c r="C2111">
        <v>64.704999999999998</v>
      </c>
      <c r="D2111">
        <v>8.2100000000000003E-3</v>
      </c>
      <c r="E2111">
        <v>1.3769999999999999E-2</v>
      </c>
      <c r="N2111">
        <v>51.065300000000001</v>
      </c>
      <c r="O2111">
        <v>97</v>
      </c>
      <c r="P2111">
        <v>51.065300000000001</v>
      </c>
      <c r="Q2111">
        <v>2006</v>
      </c>
      <c r="R2111">
        <v>51.065300000000001</v>
      </c>
      <c r="S2111">
        <v>4064</v>
      </c>
    </row>
    <row r="2112" spans="2:19" x14ac:dyDescent="0.3">
      <c r="B2112">
        <v>2057.674</v>
      </c>
      <c r="C2112">
        <v>64.721000000000004</v>
      </c>
      <c r="D2112">
        <v>8.2199999999999999E-3</v>
      </c>
      <c r="E2112">
        <v>1.3769999999999999E-2</v>
      </c>
      <c r="N2112">
        <v>51.085700000000003</v>
      </c>
      <c r="O2112">
        <v>111</v>
      </c>
      <c r="P2112">
        <v>51.085700000000003</v>
      </c>
      <c r="Q2112">
        <v>2027</v>
      </c>
      <c r="R2112">
        <v>51.085700000000003</v>
      </c>
      <c r="S2112">
        <v>4063</v>
      </c>
    </row>
    <row r="2113" spans="2:19" x14ac:dyDescent="0.3">
      <c r="B2113">
        <v>2056.71</v>
      </c>
      <c r="C2113">
        <v>64.745999999999995</v>
      </c>
      <c r="D2113">
        <v>8.2199999999999999E-3</v>
      </c>
      <c r="E2113">
        <v>1.376E-2</v>
      </c>
      <c r="N2113">
        <v>51.106099999999998</v>
      </c>
      <c r="O2113">
        <v>98</v>
      </c>
      <c r="P2113">
        <v>51.106099999999998</v>
      </c>
      <c r="Q2113">
        <v>2031</v>
      </c>
      <c r="R2113">
        <v>51.106099999999998</v>
      </c>
      <c r="S2113">
        <v>4062</v>
      </c>
    </row>
    <row r="2114" spans="2:19" x14ac:dyDescent="0.3">
      <c r="B2114">
        <v>2055.7460000000001</v>
      </c>
      <c r="C2114">
        <v>64.778999999999996</v>
      </c>
      <c r="D2114">
        <v>8.2199999999999999E-3</v>
      </c>
      <c r="E2114">
        <v>1.376E-2</v>
      </c>
      <c r="N2114">
        <v>51.1265</v>
      </c>
      <c r="O2114">
        <v>102</v>
      </c>
      <c r="P2114">
        <v>51.1265</v>
      </c>
      <c r="Q2114">
        <v>2031</v>
      </c>
      <c r="R2114">
        <v>51.1265</v>
      </c>
      <c r="S2114">
        <v>4078</v>
      </c>
    </row>
    <row r="2115" spans="2:19" x14ac:dyDescent="0.3">
      <c r="B2115">
        <v>2054.7809999999999</v>
      </c>
      <c r="C2115">
        <v>64.814999999999998</v>
      </c>
      <c r="D2115">
        <v>8.2199999999999999E-3</v>
      </c>
      <c r="E2115">
        <v>1.376E-2</v>
      </c>
      <c r="N2115">
        <v>51.146900000000002</v>
      </c>
      <c r="O2115">
        <v>94</v>
      </c>
      <c r="P2115">
        <v>51.146900000000002</v>
      </c>
      <c r="Q2115">
        <v>2015</v>
      </c>
      <c r="R2115">
        <v>51.146900000000002</v>
      </c>
      <c r="S2115">
        <v>4072</v>
      </c>
    </row>
    <row r="2116" spans="2:19" x14ac:dyDescent="0.3">
      <c r="B2116">
        <v>2053.817</v>
      </c>
      <c r="C2116">
        <v>64.849000000000004</v>
      </c>
      <c r="D2116">
        <v>8.2299999999999995E-3</v>
      </c>
      <c r="E2116">
        <v>1.376E-2</v>
      </c>
      <c r="N2116">
        <v>51.167299999999997</v>
      </c>
      <c r="O2116">
        <v>95</v>
      </c>
      <c r="P2116">
        <v>51.167299999999997</v>
      </c>
      <c r="Q2116">
        <v>2023</v>
      </c>
      <c r="R2116">
        <v>51.167299999999997</v>
      </c>
      <c r="S2116">
        <v>4065</v>
      </c>
    </row>
    <row r="2117" spans="2:19" x14ac:dyDescent="0.3">
      <c r="B2117">
        <v>2052.8530000000001</v>
      </c>
      <c r="C2117">
        <v>64.879000000000005</v>
      </c>
      <c r="D2117">
        <v>8.2299999999999995E-3</v>
      </c>
      <c r="E2117">
        <v>1.376E-2</v>
      </c>
      <c r="N2117">
        <v>51.1877</v>
      </c>
      <c r="O2117">
        <v>102</v>
      </c>
      <c r="P2117">
        <v>51.1877</v>
      </c>
      <c r="Q2117">
        <v>2019</v>
      </c>
      <c r="R2117">
        <v>51.1877</v>
      </c>
      <c r="S2117">
        <v>4079</v>
      </c>
    </row>
    <row r="2118" spans="2:19" x14ac:dyDescent="0.3">
      <c r="B2118">
        <v>2051.8890000000001</v>
      </c>
      <c r="C2118">
        <v>64.894999999999996</v>
      </c>
      <c r="D2118">
        <v>8.2299999999999995E-3</v>
      </c>
      <c r="E2118">
        <v>1.376E-2</v>
      </c>
      <c r="N2118">
        <v>51.208100000000002</v>
      </c>
      <c r="O2118">
        <v>115</v>
      </c>
      <c r="P2118">
        <v>51.208100000000002</v>
      </c>
      <c r="Q2118">
        <v>2007</v>
      </c>
      <c r="R2118">
        <v>51.208100000000002</v>
      </c>
      <c r="S2118">
        <v>4074</v>
      </c>
    </row>
    <row r="2119" spans="2:19" x14ac:dyDescent="0.3">
      <c r="B2119">
        <v>2050.9250000000002</v>
      </c>
      <c r="C2119">
        <v>64.896000000000001</v>
      </c>
      <c r="D2119">
        <v>8.2299999999999995E-3</v>
      </c>
      <c r="E2119">
        <v>1.375E-2</v>
      </c>
      <c r="N2119">
        <v>51.228499999999997</v>
      </c>
      <c r="O2119">
        <v>111</v>
      </c>
      <c r="P2119">
        <v>51.228499999999997</v>
      </c>
      <c r="Q2119">
        <v>2014</v>
      </c>
      <c r="R2119">
        <v>51.228499999999997</v>
      </c>
      <c r="S2119">
        <v>4067</v>
      </c>
    </row>
    <row r="2120" spans="2:19" x14ac:dyDescent="0.3">
      <c r="B2120">
        <v>2049.96</v>
      </c>
      <c r="C2120">
        <v>64.885000000000005</v>
      </c>
      <c r="D2120">
        <v>8.2299999999999995E-3</v>
      </c>
      <c r="E2120">
        <v>1.374E-2</v>
      </c>
      <c r="N2120">
        <v>51.248899999999999</v>
      </c>
      <c r="O2120">
        <v>108</v>
      </c>
      <c r="P2120">
        <v>51.248899999999999</v>
      </c>
      <c r="Q2120">
        <v>2012</v>
      </c>
      <c r="R2120">
        <v>51.248899999999999</v>
      </c>
      <c r="S2120">
        <v>4063</v>
      </c>
    </row>
    <row r="2121" spans="2:19" x14ac:dyDescent="0.3">
      <c r="B2121">
        <v>2048.9960000000001</v>
      </c>
      <c r="C2121">
        <v>64.867999999999995</v>
      </c>
      <c r="D2121">
        <v>8.2299999999999995E-3</v>
      </c>
      <c r="E2121">
        <v>1.374E-2</v>
      </c>
      <c r="N2121">
        <v>51.269300000000001</v>
      </c>
      <c r="O2121">
        <v>110</v>
      </c>
      <c r="P2121">
        <v>51.269300000000001</v>
      </c>
      <c r="Q2121">
        <v>2003</v>
      </c>
      <c r="R2121">
        <v>51.269300000000001</v>
      </c>
      <c r="S2121">
        <v>4079</v>
      </c>
    </row>
    <row r="2122" spans="2:19" x14ac:dyDescent="0.3">
      <c r="B2122">
        <v>2048.0320000000002</v>
      </c>
      <c r="C2122">
        <v>64.846000000000004</v>
      </c>
      <c r="D2122">
        <v>8.2299999999999995E-3</v>
      </c>
      <c r="E2122">
        <v>1.3729999999999999E-2</v>
      </c>
      <c r="N2122">
        <v>51.289700000000003</v>
      </c>
      <c r="O2122">
        <v>99</v>
      </c>
      <c r="P2122">
        <v>51.289700000000003</v>
      </c>
      <c r="Q2122">
        <v>2006</v>
      </c>
      <c r="R2122">
        <v>51.289700000000003</v>
      </c>
      <c r="S2122">
        <v>4080</v>
      </c>
    </row>
    <row r="2123" spans="2:19" x14ac:dyDescent="0.3">
      <c r="B2123">
        <v>2047.068</v>
      </c>
      <c r="C2123">
        <v>64.816999999999993</v>
      </c>
      <c r="D2123">
        <v>8.2299999999999995E-3</v>
      </c>
      <c r="E2123">
        <v>1.372E-2</v>
      </c>
      <c r="N2123">
        <v>51.310099999999998</v>
      </c>
      <c r="O2123">
        <v>111</v>
      </c>
      <c r="P2123">
        <v>51.310099999999998</v>
      </c>
      <c r="Q2123">
        <v>2001</v>
      </c>
      <c r="R2123">
        <v>51.310099999999998</v>
      </c>
      <c r="S2123">
        <v>4069</v>
      </c>
    </row>
    <row r="2124" spans="2:19" x14ac:dyDescent="0.3">
      <c r="B2124">
        <v>2046.1030000000001</v>
      </c>
      <c r="C2124">
        <v>64.778999999999996</v>
      </c>
      <c r="D2124">
        <v>8.2299999999999995E-3</v>
      </c>
      <c r="E2124">
        <v>1.372E-2</v>
      </c>
      <c r="N2124">
        <v>51.330500000000001</v>
      </c>
      <c r="O2124">
        <v>92</v>
      </c>
      <c r="P2124">
        <v>51.330500000000001</v>
      </c>
      <c r="Q2124">
        <v>2018</v>
      </c>
      <c r="R2124">
        <v>51.330500000000001</v>
      </c>
      <c r="S2124">
        <v>4064</v>
      </c>
    </row>
    <row r="2125" spans="2:19" x14ac:dyDescent="0.3">
      <c r="B2125">
        <v>2045.1389999999999</v>
      </c>
      <c r="C2125">
        <v>64.73</v>
      </c>
      <c r="D2125">
        <v>8.2299999999999995E-3</v>
      </c>
      <c r="E2125">
        <v>1.372E-2</v>
      </c>
      <c r="N2125">
        <v>51.350900000000003</v>
      </c>
      <c r="O2125">
        <v>89</v>
      </c>
      <c r="P2125">
        <v>51.350900000000003</v>
      </c>
      <c r="Q2125">
        <v>2007</v>
      </c>
      <c r="R2125">
        <v>51.350900000000003</v>
      </c>
      <c r="S2125">
        <v>4054</v>
      </c>
    </row>
    <row r="2126" spans="2:19" x14ac:dyDescent="0.3">
      <c r="B2126">
        <v>2044.175</v>
      </c>
      <c r="C2126">
        <v>64.664000000000001</v>
      </c>
      <c r="D2126">
        <v>8.2299999999999995E-3</v>
      </c>
      <c r="E2126">
        <v>1.372E-2</v>
      </c>
      <c r="N2126">
        <v>51.371299999999998</v>
      </c>
      <c r="O2126">
        <v>117</v>
      </c>
      <c r="P2126">
        <v>51.371299999999998</v>
      </c>
      <c r="Q2126">
        <v>2009</v>
      </c>
      <c r="R2126">
        <v>51.371299999999998</v>
      </c>
      <c r="S2126">
        <v>4070</v>
      </c>
    </row>
    <row r="2127" spans="2:19" x14ac:dyDescent="0.3">
      <c r="B2127">
        <v>2043.211</v>
      </c>
      <c r="C2127">
        <v>64.575999999999993</v>
      </c>
      <c r="D2127">
        <v>8.2400000000000008E-3</v>
      </c>
      <c r="E2127">
        <v>1.3729999999999999E-2</v>
      </c>
      <c r="N2127">
        <v>51.3917</v>
      </c>
      <c r="O2127">
        <v>91</v>
      </c>
      <c r="P2127">
        <v>51.3917</v>
      </c>
      <c r="Q2127">
        <v>2005</v>
      </c>
      <c r="R2127">
        <v>51.3917</v>
      </c>
      <c r="S2127">
        <v>4070</v>
      </c>
    </row>
    <row r="2128" spans="2:19" x14ac:dyDescent="0.3">
      <c r="B2128">
        <v>2042.2460000000001</v>
      </c>
      <c r="C2128">
        <v>64.475999999999999</v>
      </c>
      <c r="D2128">
        <v>8.2400000000000008E-3</v>
      </c>
      <c r="E2128">
        <v>1.374E-2</v>
      </c>
      <c r="N2128">
        <v>51.412100000000002</v>
      </c>
      <c r="O2128">
        <v>96</v>
      </c>
      <c r="P2128">
        <v>51.412100000000002</v>
      </c>
      <c r="Q2128">
        <v>2019</v>
      </c>
      <c r="R2128">
        <v>51.412100000000002</v>
      </c>
      <c r="S2128">
        <v>4062</v>
      </c>
    </row>
    <row r="2129" spans="2:19" x14ac:dyDescent="0.3">
      <c r="B2129">
        <v>2041.2819999999999</v>
      </c>
      <c r="C2129">
        <v>64.384</v>
      </c>
      <c r="D2129">
        <v>8.2500000000000004E-3</v>
      </c>
      <c r="E2129">
        <v>1.374E-2</v>
      </c>
      <c r="N2129">
        <v>51.432499999999997</v>
      </c>
      <c r="O2129">
        <v>90</v>
      </c>
      <c r="P2129">
        <v>51.432499999999997</v>
      </c>
      <c r="Q2129">
        <v>2009</v>
      </c>
      <c r="R2129">
        <v>51.432499999999997</v>
      </c>
      <c r="S2129">
        <v>4063</v>
      </c>
    </row>
    <row r="2130" spans="2:19" x14ac:dyDescent="0.3">
      <c r="B2130">
        <v>2040.318</v>
      </c>
      <c r="C2130">
        <v>64.320999999999998</v>
      </c>
      <c r="D2130">
        <v>8.2500000000000004E-3</v>
      </c>
      <c r="E2130">
        <v>1.372E-2</v>
      </c>
      <c r="N2130">
        <v>51.4529</v>
      </c>
      <c r="O2130">
        <v>94</v>
      </c>
      <c r="P2130">
        <v>51.4529</v>
      </c>
      <c r="Q2130">
        <v>2013</v>
      </c>
      <c r="R2130">
        <v>51.4529</v>
      </c>
      <c r="S2130">
        <v>4076</v>
      </c>
    </row>
    <row r="2131" spans="2:19" x14ac:dyDescent="0.3">
      <c r="B2131">
        <v>2039.354</v>
      </c>
      <c r="C2131">
        <v>64.295000000000002</v>
      </c>
      <c r="D2131">
        <v>8.2400000000000008E-3</v>
      </c>
      <c r="E2131">
        <v>1.37E-2</v>
      </c>
      <c r="N2131">
        <v>51.473300000000002</v>
      </c>
      <c r="O2131">
        <v>98</v>
      </c>
      <c r="P2131">
        <v>51.473300000000002</v>
      </c>
      <c r="Q2131">
        <v>2010</v>
      </c>
      <c r="R2131">
        <v>51.473300000000002</v>
      </c>
      <c r="S2131">
        <v>4076</v>
      </c>
    </row>
    <row r="2132" spans="2:19" x14ac:dyDescent="0.3">
      <c r="B2132">
        <v>2038.39</v>
      </c>
      <c r="C2132">
        <v>64.295000000000002</v>
      </c>
      <c r="D2132">
        <v>8.2400000000000008E-3</v>
      </c>
      <c r="E2132">
        <v>1.3679999999999999E-2</v>
      </c>
      <c r="N2132">
        <v>51.493699999999997</v>
      </c>
      <c r="O2132">
        <v>98</v>
      </c>
      <c r="P2132">
        <v>51.493699999999997</v>
      </c>
      <c r="Q2132">
        <v>2019</v>
      </c>
      <c r="R2132">
        <v>51.493699999999997</v>
      </c>
      <c r="S2132">
        <v>4051</v>
      </c>
    </row>
    <row r="2133" spans="2:19" x14ac:dyDescent="0.3">
      <c r="B2133">
        <v>2037.425</v>
      </c>
      <c r="C2133">
        <v>64.301000000000002</v>
      </c>
      <c r="D2133">
        <v>8.2400000000000008E-3</v>
      </c>
      <c r="E2133">
        <v>1.3679999999999999E-2</v>
      </c>
      <c r="N2133">
        <v>51.514099999999999</v>
      </c>
      <c r="O2133">
        <v>88</v>
      </c>
      <c r="P2133">
        <v>51.514099999999999</v>
      </c>
      <c r="Q2133">
        <v>2015</v>
      </c>
      <c r="R2133">
        <v>51.514099999999999</v>
      </c>
      <c r="S2133">
        <v>4056</v>
      </c>
    </row>
    <row r="2134" spans="2:19" x14ac:dyDescent="0.3">
      <c r="B2134">
        <v>2036.461</v>
      </c>
      <c r="C2134">
        <v>64.3</v>
      </c>
      <c r="D2134">
        <v>8.2400000000000008E-3</v>
      </c>
      <c r="E2134">
        <v>1.3679999999999999E-2</v>
      </c>
      <c r="N2134">
        <v>51.534500000000001</v>
      </c>
      <c r="O2134">
        <v>112</v>
      </c>
      <c r="P2134">
        <v>51.534500000000001</v>
      </c>
      <c r="Q2134">
        <v>2007</v>
      </c>
      <c r="R2134">
        <v>51.534500000000001</v>
      </c>
      <c r="S2134">
        <v>4052</v>
      </c>
    </row>
    <row r="2135" spans="2:19" x14ac:dyDescent="0.3">
      <c r="B2135">
        <v>2035.4970000000001</v>
      </c>
      <c r="C2135">
        <v>64.293000000000006</v>
      </c>
      <c r="D2135">
        <v>8.2500000000000004E-3</v>
      </c>
      <c r="E2135">
        <v>1.3679999999999999E-2</v>
      </c>
      <c r="N2135">
        <v>51.554900000000004</v>
      </c>
      <c r="O2135">
        <v>96</v>
      </c>
      <c r="P2135">
        <v>51.554900000000004</v>
      </c>
      <c r="Q2135">
        <v>2012</v>
      </c>
      <c r="R2135">
        <v>51.554900000000004</v>
      </c>
      <c r="S2135">
        <v>4054</v>
      </c>
    </row>
    <row r="2136" spans="2:19" x14ac:dyDescent="0.3">
      <c r="B2136">
        <v>2034.5329999999999</v>
      </c>
      <c r="C2136">
        <v>64.290000000000006</v>
      </c>
      <c r="D2136">
        <v>8.2500000000000004E-3</v>
      </c>
      <c r="E2136">
        <v>1.3690000000000001E-2</v>
      </c>
      <c r="N2136">
        <v>51.575299999999999</v>
      </c>
      <c r="O2136">
        <v>95</v>
      </c>
      <c r="P2136">
        <v>51.575299999999999</v>
      </c>
      <c r="Q2136">
        <v>2009</v>
      </c>
      <c r="R2136">
        <v>51.575299999999999</v>
      </c>
      <c r="S2136">
        <v>4064</v>
      </c>
    </row>
    <row r="2137" spans="2:19" x14ac:dyDescent="0.3">
      <c r="B2137">
        <v>2033.568</v>
      </c>
      <c r="C2137">
        <v>64.296999999999997</v>
      </c>
      <c r="D2137">
        <v>8.2500000000000004E-3</v>
      </c>
      <c r="E2137">
        <v>1.3690000000000001E-2</v>
      </c>
      <c r="N2137">
        <v>51.595700000000001</v>
      </c>
      <c r="O2137">
        <v>103</v>
      </c>
      <c r="P2137">
        <v>51.595700000000001</v>
      </c>
      <c r="Q2137">
        <v>2013</v>
      </c>
      <c r="R2137">
        <v>51.595700000000001</v>
      </c>
      <c r="S2137">
        <v>4059</v>
      </c>
    </row>
    <row r="2138" spans="2:19" x14ac:dyDescent="0.3">
      <c r="B2138">
        <v>2032.604</v>
      </c>
      <c r="C2138">
        <v>64.31</v>
      </c>
      <c r="D2138">
        <v>8.26E-3</v>
      </c>
      <c r="E2138">
        <v>1.3679999999999999E-2</v>
      </c>
      <c r="N2138">
        <v>51.616100000000003</v>
      </c>
      <c r="O2138">
        <v>102</v>
      </c>
      <c r="P2138">
        <v>51.616100000000003</v>
      </c>
      <c r="Q2138">
        <v>2005</v>
      </c>
      <c r="R2138">
        <v>51.616100000000003</v>
      </c>
      <c r="S2138">
        <v>4079</v>
      </c>
    </row>
    <row r="2139" spans="2:19" x14ac:dyDescent="0.3">
      <c r="B2139">
        <v>2031.64</v>
      </c>
      <c r="C2139">
        <v>64.325000000000003</v>
      </c>
      <c r="D2139">
        <v>8.26E-3</v>
      </c>
      <c r="E2139">
        <v>1.3679999999999999E-2</v>
      </c>
      <c r="N2139">
        <v>51.636499999999998</v>
      </c>
      <c r="O2139">
        <v>105</v>
      </c>
      <c r="P2139">
        <v>51.636499999999998</v>
      </c>
      <c r="Q2139">
        <v>2016</v>
      </c>
      <c r="R2139">
        <v>51.636499999999998</v>
      </c>
      <c r="S2139">
        <v>4075</v>
      </c>
    </row>
    <row r="2140" spans="2:19" x14ac:dyDescent="0.3">
      <c r="B2140">
        <v>2030.6759999999999</v>
      </c>
      <c r="C2140">
        <v>64.341999999999999</v>
      </c>
      <c r="D2140">
        <v>8.26E-3</v>
      </c>
      <c r="E2140">
        <v>1.367E-2</v>
      </c>
      <c r="N2140">
        <v>51.6569</v>
      </c>
      <c r="O2140">
        <v>102</v>
      </c>
      <c r="P2140">
        <v>51.6569</v>
      </c>
      <c r="Q2140">
        <v>2021</v>
      </c>
      <c r="R2140">
        <v>51.6569</v>
      </c>
      <c r="S2140">
        <v>4068</v>
      </c>
    </row>
    <row r="2141" spans="2:19" x14ac:dyDescent="0.3">
      <c r="B2141">
        <v>2029.711</v>
      </c>
      <c r="C2141">
        <v>64.361999999999995</v>
      </c>
      <c r="D2141">
        <v>8.26E-3</v>
      </c>
      <c r="E2141">
        <v>1.3650000000000001E-2</v>
      </c>
      <c r="N2141">
        <v>51.677300000000002</v>
      </c>
      <c r="O2141">
        <v>92</v>
      </c>
      <c r="P2141">
        <v>51.677300000000002</v>
      </c>
      <c r="Q2141">
        <v>2018</v>
      </c>
      <c r="R2141">
        <v>51.677300000000002</v>
      </c>
      <c r="S2141">
        <v>4073</v>
      </c>
    </row>
    <row r="2142" spans="2:19" x14ac:dyDescent="0.3">
      <c r="B2142">
        <v>2028.7470000000001</v>
      </c>
      <c r="C2142">
        <v>64.387</v>
      </c>
      <c r="D2142">
        <v>8.2500000000000004E-3</v>
      </c>
      <c r="E2142">
        <v>1.3639999999999999E-2</v>
      </c>
      <c r="N2142">
        <v>51.697699999999998</v>
      </c>
      <c r="O2142">
        <v>87</v>
      </c>
      <c r="P2142">
        <v>51.697699999999998</v>
      </c>
      <c r="Q2142">
        <v>2011</v>
      </c>
      <c r="R2142">
        <v>51.697699999999998</v>
      </c>
      <c r="S2142">
        <v>4055</v>
      </c>
    </row>
    <row r="2143" spans="2:19" x14ac:dyDescent="0.3">
      <c r="B2143">
        <v>2027.7829999999999</v>
      </c>
      <c r="C2143">
        <v>64.415999999999997</v>
      </c>
      <c r="D2143">
        <v>8.2500000000000004E-3</v>
      </c>
      <c r="E2143">
        <v>1.363E-2</v>
      </c>
      <c r="N2143">
        <v>51.7181</v>
      </c>
      <c r="O2143">
        <v>95</v>
      </c>
      <c r="P2143">
        <v>51.7181</v>
      </c>
      <c r="Q2143">
        <v>2008</v>
      </c>
      <c r="R2143">
        <v>51.7181</v>
      </c>
      <c r="S2143">
        <v>4062</v>
      </c>
    </row>
    <row r="2144" spans="2:19" x14ac:dyDescent="0.3">
      <c r="B2144">
        <v>2026.819</v>
      </c>
      <c r="C2144">
        <v>64.45</v>
      </c>
      <c r="D2144">
        <v>8.2500000000000004E-3</v>
      </c>
      <c r="E2144">
        <v>1.363E-2</v>
      </c>
      <c r="N2144">
        <v>51.738500000000002</v>
      </c>
      <c r="O2144">
        <v>128</v>
      </c>
      <c r="P2144">
        <v>51.738500000000002</v>
      </c>
      <c r="Q2144">
        <v>2016</v>
      </c>
      <c r="R2144">
        <v>51.738500000000002</v>
      </c>
      <c r="S2144">
        <v>4058</v>
      </c>
    </row>
    <row r="2145" spans="2:19" x14ac:dyDescent="0.3">
      <c r="B2145">
        <v>2025.854</v>
      </c>
      <c r="C2145">
        <v>64.486999999999995</v>
      </c>
      <c r="D2145">
        <v>8.2500000000000004E-3</v>
      </c>
      <c r="E2145">
        <v>1.362E-2</v>
      </c>
      <c r="N2145">
        <v>51.758899999999997</v>
      </c>
      <c r="O2145">
        <v>91</v>
      </c>
      <c r="P2145">
        <v>51.758899999999997</v>
      </c>
      <c r="Q2145">
        <v>2004</v>
      </c>
      <c r="R2145">
        <v>51.758899999999997</v>
      </c>
      <c r="S2145">
        <v>4073</v>
      </c>
    </row>
    <row r="2146" spans="2:19" x14ac:dyDescent="0.3">
      <c r="B2146">
        <v>2024.89</v>
      </c>
      <c r="C2146">
        <v>64.516999999999996</v>
      </c>
      <c r="D2146">
        <v>8.2500000000000004E-3</v>
      </c>
      <c r="E2146">
        <v>1.362E-2</v>
      </c>
      <c r="N2146">
        <v>51.779299999999999</v>
      </c>
      <c r="O2146">
        <v>97</v>
      </c>
      <c r="P2146">
        <v>51.779299999999999</v>
      </c>
      <c r="Q2146">
        <v>2006</v>
      </c>
      <c r="R2146">
        <v>51.779299999999999</v>
      </c>
      <c r="S2146">
        <v>4080</v>
      </c>
    </row>
    <row r="2147" spans="2:19" x14ac:dyDescent="0.3">
      <c r="B2147">
        <v>2023.9259999999999</v>
      </c>
      <c r="C2147">
        <v>64.537000000000006</v>
      </c>
      <c r="D2147">
        <v>8.2500000000000004E-3</v>
      </c>
      <c r="E2147">
        <v>1.3610000000000001E-2</v>
      </c>
      <c r="N2147">
        <v>51.799700000000001</v>
      </c>
      <c r="O2147">
        <v>96</v>
      </c>
      <c r="P2147">
        <v>51.799700000000001</v>
      </c>
      <c r="Q2147">
        <v>2001</v>
      </c>
      <c r="R2147">
        <v>51.799700000000001</v>
      </c>
      <c r="S2147">
        <v>4061</v>
      </c>
    </row>
    <row r="2148" spans="2:19" x14ac:dyDescent="0.3">
      <c r="B2148">
        <v>2022.962</v>
      </c>
      <c r="C2148">
        <v>64.546999999999997</v>
      </c>
      <c r="D2148">
        <v>8.2500000000000004E-3</v>
      </c>
      <c r="E2148">
        <v>1.3610000000000001E-2</v>
      </c>
      <c r="N2148">
        <v>51.820099999999996</v>
      </c>
      <c r="O2148">
        <v>94</v>
      </c>
      <c r="P2148">
        <v>51.820099999999996</v>
      </c>
      <c r="Q2148">
        <v>2000</v>
      </c>
      <c r="R2148">
        <v>51.820099999999996</v>
      </c>
      <c r="S2148">
        <v>4068</v>
      </c>
    </row>
    <row r="2149" spans="2:19" x14ac:dyDescent="0.3">
      <c r="B2149">
        <v>2021.998</v>
      </c>
      <c r="C2149">
        <v>64.552999999999997</v>
      </c>
      <c r="D2149">
        <v>8.2500000000000004E-3</v>
      </c>
      <c r="E2149">
        <v>1.3599999999999999E-2</v>
      </c>
      <c r="N2149">
        <v>51.840499999999999</v>
      </c>
      <c r="O2149">
        <v>86</v>
      </c>
      <c r="P2149">
        <v>51.840499999999999</v>
      </c>
      <c r="Q2149">
        <v>2022</v>
      </c>
      <c r="R2149">
        <v>51.840499999999999</v>
      </c>
      <c r="S2149">
        <v>4070</v>
      </c>
    </row>
    <row r="2150" spans="2:19" x14ac:dyDescent="0.3">
      <c r="B2150">
        <v>2021.0329999999999</v>
      </c>
      <c r="C2150">
        <v>64.549000000000007</v>
      </c>
      <c r="D2150">
        <v>8.26E-3</v>
      </c>
      <c r="E2150">
        <v>1.3610000000000001E-2</v>
      </c>
      <c r="N2150">
        <v>51.860900000000001</v>
      </c>
      <c r="O2150">
        <v>104</v>
      </c>
      <c r="P2150">
        <v>51.860900000000001</v>
      </c>
      <c r="Q2150">
        <v>2018</v>
      </c>
      <c r="R2150">
        <v>51.860900000000001</v>
      </c>
      <c r="S2150">
        <v>4053</v>
      </c>
    </row>
    <row r="2151" spans="2:19" x14ac:dyDescent="0.3">
      <c r="B2151">
        <v>2020.069</v>
      </c>
      <c r="C2151">
        <v>64.512</v>
      </c>
      <c r="D2151">
        <v>8.2699999999999996E-3</v>
      </c>
      <c r="E2151">
        <v>1.363E-2</v>
      </c>
      <c r="N2151">
        <v>51.881300000000003</v>
      </c>
      <c r="O2151">
        <v>96</v>
      </c>
      <c r="P2151">
        <v>51.881300000000003</v>
      </c>
      <c r="Q2151">
        <v>2000</v>
      </c>
      <c r="R2151">
        <v>51.881300000000003</v>
      </c>
      <c r="S2151">
        <v>4068</v>
      </c>
    </row>
    <row r="2152" spans="2:19" x14ac:dyDescent="0.3">
      <c r="B2152">
        <v>2019.105</v>
      </c>
      <c r="C2152">
        <v>64.421999999999997</v>
      </c>
      <c r="D2152">
        <v>8.2900000000000005E-3</v>
      </c>
      <c r="E2152">
        <v>1.367E-2</v>
      </c>
      <c r="N2152">
        <v>51.901699999999998</v>
      </c>
      <c r="O2152">
        <v>110</v>
      </c>
      <c r="P2152">
        <v>51.901699999999998</v>
      </c>
      <c r="Q2152">
        <v>2003</v>
      </c>
      <c r="R2152">
        <v>51.901699999999998</v>
      </c>
      <c r="S2152">
        <v>4057</v>
      </c>
    </row>
    <row r="2153" spans="2:19" x14ac:dyDescent="0.3">
      <c r="B2153">
        <v>2018.1410000000001</v>
      </c>
      <c r="C2153">
        <v>64.278999999999996</v>
      </c>
      <c r="D2153">
        <v>8.3000000000000001E-3</v>
      </c>
      <c r="E2153">
        <v>1.372E-2</v>
      </c>
      <c r="N2153">
        <v>51.9221</v>
      </c>
      <c r="O2153">
        <v>92</v>
      </c>
      <c r="P2153">
        <v>51.9221</v>
      </c>
      <c r="Q2153">
        <v>2012</v>
      </c>
      <c r="R2153">
        <v>51.9221</v>
      </c>
      <c r="S2153">
        <v>4064</v>
      </c>
    </row>
    <row r="2154" spans="2:19" x14ac:dyDescent="0.3">
      <c r="B2154">
        <v>2017.1759999999999</v>
      </c>
      <c r="C2154">
        <v>64.123999999999995</v>
      </c>
      <c r="D2154">
        <v>8.3199999999999993E-3</v>
      </c>
      <c r="E2154">
        <v>1.375E-2</v>
      </c>
      <c r="N2154">
        <v>51.942500000000003</v>
      </c>
      <c r="O2154">
        <v>94</v>
      </c>
      <c r="P2154">
        <v>51.942500000000003</v>
      </c>
      <c r="Q2154">
        <v>2010</v>
      </c>
      <c r="R2154">
        <v>51.942500000000003</v>
      </c>
      <c r="S2154">
        <v>4058</v>
      </c>
    </row>
    <row r="2155" spans="2:19" x14ac:dyDescent="0.3">
      <c r="B2155">
        <v>2016.212</v>
      </c>
      <c r="C2155">
        <v>64.019000000000005</v>
      </c>
      <c r="D2155">
        <v>8.3199999999999993E-3</v>
      </c>
      <c r="E2155">
        <v>1.372E-2</v>
      </c>
      <c r="N2155">
        <v>51.962899999999998</v>
      </c>
      <c r="O2155">
        <v>109</v>
      </c>
      <c r="P2155">
        <v>51.962899999999998</v>
      </c>
      <c r="Q2155">
        <v>2004</v>
      </c>
      <c r="R2155">
        <v>51.962899999999998</v>
      </c>
      <c r="S2155">
        <v>4056</v>
      </c>
    </row>
    <row r="2156" spans="2:19" x14ac:dyDescent="0.3">
      <c r="B2156">
        <v>2015.248</v>
      </c>
      <c r="C2156">
        <v>64.001000000000005</v>
      </c>
      <c r="D2156">
        <v>8.3099999999999997E-3</v>
      </c>
      <c r="E2156">
        <v>1.366E-2</v>
      </c>
      <c r="N2156">
        <v>51.9833</v>
      </c>
      <c r="O2156">
        <v>95</v>
      </c>
      <c r="P2156">
        <v>51.9833</v>
      </c>
      <c r="Q2156">
        <v>2001</v>
      </c>
      <c r="R2156">
        <v>51.9833</v>
      </c>
      <c r="S2156">
        <v>4054</v>
      </c>
    </row>
    <row r="2157" spans="2:19" x14ac:dyDescent="0.3">
      <c r="B2157">
        <v>2014.2840000000001</v>
      </c>
      <c r="C2157">
        <v>64.049000000000007</v>
      </c>
      <c r="D2157">
        <v>8.3000000000000001E-3</v>
      </c>
      <c r="E2157">
        <v>1.3599999999999999E-2</v>
      </c>
      <c r="N2157">
        <v>52.003700000000002</v>
      </c>
      <c r="O2157">
        <v>92</v>
      </c>
      <c r="P2157">
        <v>52.003700000000002</v>
      </c>
      <c r="Q2157">
        <v>2000</v>
      </c>
      <c r="R2157">
        <v>52.003700000000002</v>
      </c>
      <c r="S2157">
        <v>4062</v>
      </c>
    </row>
    <row r="2158" spans="2:19" x14ac:dyDescent="0.3">
      <c r="B2158">
        <v>2013.319</v>
      </c>
      <c r="C2158">
        <v>64.105000000000004</v>
      </c>
      <c r="D2158">
        <v>8.2799999999999992E-3</v>
      </c>
      <c r="E2158">
        <v>1.355E-2</v>
      </c>
      <c r="N2158">
        <v>52.024099999999997</v>
      </c>
      <c r="O2158">
        <v>94</v>
      </c>
      <c r="P2158">
        <v>52.024099999999997</v>
      </c>
      <c r="Q2158">
        <v>2006</v>
      </c>
      <c r="R2158">
        <v>52.024099999999997</v>
      </c>
      <c r="S2158">
        <v>4065</v>
      </c>
    </row>
    <row r="2159" spans="2:19" x14ac:dyDescent="0.3">
      <c r="B2159">
        <v>2012.355</v>
      </c>
      <c r="C2159">
        <v>64.12</v>
      </c>
      <c r="D2159">
        <v>8.26E-3</v>
      </c>
      <c r="E2159">
        <v>1.353E-2</v>
      </c>
      <c r="N2159">
        <v>52.044499999999999</v>
      </c>
      <c r="O2159">
        <v>103</v>
      </c>
      <c r="P2159">
        <v>52.044499999999999</v>
      </c>
      <c r="Q2159">
        <v>2012</v>
      </c>
      <c r="R2159">
        <v>52.044499999999999</v>
      </c>
      <c r="S2159">
        <v>4069</v>
      </c>
    </row>
    <row r="2160" spans="2:19" x14ac:dyDescent="0.3">
      <c r="B2160">
        <v>2011.3910000000001</v>
      </c>
      <c r="C2160">
        <v>64.087999999999994</v>
      </c>
      <c r="D2160">
        <v>8.26E-3</v>
      </c>
      <c r="E2160">
        <v>1.354E-2</v>
      </c>
      <c r="N2160">
        <v>52.064900000000002</v>
      </c>
      <c r="O2160">
        <v>101</v>
      </c>
      <c r="P2160">
        <v>52.064900000000002</v>
      </c>
      <c r="Q2160">
        <v>2008</v>
      </c>
      <c r="R2160">
        <v>52.064900000000002</v>
      </c>
      <c r="S2160">
        <v>4068</v>
      </c>
    </row>
    <row r="2161" spans="2:19" x14ac:dyDescent="0.3">
      <c r="B2161">
        <v>2010.4269999999999</v>
      </c>
      <c r="C2161">
        <v>64.031000000000006</v>
      </c>
      <c r="D2161">
        <v>8.2500000000000004E-3</v>
      </c>
      <c r="E2161">
        <v>1.355E-2</v>
      </c>
      <c r="N2161">
        <v>52.085299999999997</v>
      </c>
      <c r="O2161">
        <v>108</v>
      </c>
      <c r="P2161">
        <v>52.085299999999997</v>
      </c>
      <c r="Q2161">
        <v>2014</v>
      </c>
      <c r="R2161">
        <v>52.085299999999997</v>
      </c>
      <c r="S2161">
        <v>4061</v>
      </c>
    </row>
    <row r="2162" spans="2:19" x14ac:dyDescent="0.3">
      <c r="B2162">
        <v>2009.463</v>
      </c>
      <c r="C2162">
        <v>63.975999999999999</v>
      </c>
      <c r="D2162">
        <v>8.26E-3</v>
      </c>
      <c r="E2162">
        <v>1.355E-2</v>
      </c>
      <c r="N2162">
        <v>52.105699999999999</v>
      </c>
      <c r="O2162">
        <v>87</v>
      </c>
      <c r="P2162">
        <v>52.105699999999999</v>
      </c>
      <c r="Q2162">
        <v>2013</v>
      </c>
      <c r="R2162">
        <v>52.105699999999999</v>
      </c>
      <c r="S2162">
        <v>4062</v>
      </c>
    </row>
    <row r="2163" spans="2:19" x14ac:dyDescent="0.3">
      <c r="B2163">
        <v>2008.498</v>
      </c>
      <c r="C2163">
        <v>63.935000000000002</v>
      </c>
      <c r="D2163">
        <v>8.26E-3</v>
      </c>
      <c r="E2163">
        <v>1.355E-2</v>
      </c>
      <c r="N2163">
        <v>52.126100000000001</v>
      </c>
      <c r="O2163">
        <v>103</v>
      </c>
      <c r="P2163">
        <v>52.126100000000001</v>
      </c>
      <c r="Q2163">
        <v>2011</v>
      </c>
      <c r="R2163">
        <v>52.126100000000001</v>
      </c>
      <c r="S2163">
        <v>4074</v>
      </c>
    </row>
    <row r="2164" spans="2:19" x14ac:dyDescent="0.3">
      <c r="B2164">
        <v>2007.5340000000001</v>
      </c>
      <c r="C2164">
        <v>63.911000000000001</v>
      </c>
      <c r="D2164">
        <v>8.26E-3</v>
      </c>
      <c r="E2164">
        <v>1.354E-2</v>
      </c>
      <c r="N2164">
        <v>52.146500000000003</v>
      </c>
      <c r="O2164">
        <v>91</v>
      </c>
      <c r="P2164">
        <v>52.146500000000003</v>
      </c>
      <c r="Q2164">
        <v>2034</v>
      </c>
      <c r="R2164">
        <v>52.146500000000003</v>
      </c>
      <c r="S2164">
        <v>4070</v>
      </c>
    </row>
    <row r="2165" spans="2:19" x14ac:dyDescent="0.3">
      <c r="B2165">
        <v>2006.57</v>
      </c>
      <c r="C2165">
        <v>63.904000000000003</v>
      </c>
      <c r="D2165">
        <v>8.26E-3</v>
      </c>
      <c r="E2165">
        <v>1.353E-2</v>
      </c>
      <c r="N2165">
        <v>52.166899999999998</v>
      </c>
      <c r="O2165">
        <v>101</v>
      </c>
      <c r="P2165">
        <v>52.166899999999998</v>
      </c>
      <c r="Q2165">
        <v>2019</v>
      </c>
      <c r="R2165">
        <v>52.166899999999998</v>
      </c>
      <c r="S2165">
        <v>4065</v>
      </c>
    </row>
    <row r="2166" spans="2:19" x14ac:dyDescent="0.3">
      <c r="B2166">
        <v>2005.606</v>
      </c>
      <c r="C2166">
        <v>63.911000000000001</v>
      </c>
      <c r="D2166">
        <v>8.2699999999999996E-3</v>
      </c>
      <c r="E2166">
        <v>1.353E-2</v>
      </c>
      <c r="N2166">
        <v>52.1873</v>
      </c>
      <c r="O2166">
        <v>98</v>
      </c>
      <c r="P2166">
        <v>52.1873</v>
      </c>
      <c r="Q2166">
        <v>2008</v>
      </c>
      <c r="R2166">
        <v>52.1873</v>
      </c>
      <c r="S2166">
        <v>4063</v>
      </c>
    </row>
    <row r="2167" spans="2:19" x14ac:dyDescent="0.3">
      <c r="B2167">
        <v>2004.6410000000001</v>
      </c>
      <c r="C2167">
        <v>63.932000000000002</v>
      </c>
      <c r="D2167">
        <v>8.2699999999999996E-3</v>
      </c>
      <c r="E2167">
        <v>1.353E-2</v>
      </c>
      <c r="N2167">
        <v>52.207700000000003</v>
      </c>
      <c r="O2167">
        <v>89</v>
      </c>
      <c r="P2167">
        <v>52.207700000000003</v>
      </c>
      <c r="Q2167">
        <v>2013</v>
      </c>
      <c r="R2167">
        <v>52.207700000000003</v>
      </c>
      <c r="S2167">
        <v>4060</v>
      </c>
    </row>
    <row r="2168" spans="2:19" x14ac:dyDescent="0.3">
      <c r="B2168">
        <v>2003.6769999999999</v>
      </c>
      <c r="C2168">
        <v>63.972000000000001</v>
      </c>
      <c r="D2168">
        <v>8.2699999999999996E-3</v>
      </c>
      <c r="E2168">
        <v>1.3520000000000001E-2</v>
      </c>
      <c r="N2168">
        <v>52.228099999999998</v>
      </c>
      <c r="O2168">
        <v>87</v>
      </c>
      <c r="P2168">
        <v>52.228099999999998</v>
      </c>
      <c r="Q2168">
        <v>2005</v>
      </c>
      <c r="R2168">
        <v>52.228099999999998</v>
      </c>
      <c r="S2168">
        <v>4060</v>
      </c>
    </row>
    <row r="2169" spans="2:19" x14ac:dyDescent="0.3">
      <c r="B2169">
        <v>2002.713</v>
      </c>
      <c r="C2169">
        <v>64.028000000000006</v>
      </c>
      <c r="D2169">
        <v>8.2699999999999996E-3</v>
      </c>
      <c r="E2169">
        <v>1.3520000000000001E-2</v>
      </c>
      <c r="N2169">
        <v>52.2485</v>
      </c>
      <c r="O2169">
        <v>102</v>
      </c>
      <c r="P2169">
        <v>52.2485</v>
      </c>
      <c r="Q2169">
        <v>2016</v>
      </c>
      <c r="R2169">
        <v>52.2485</v>
      </c>
      <c r="S2169">
        <v>4062</v>
      </c>
    </row>
    <row r="2170" spans="2:19" x14ac:dyDescent="0.3">
      <c r="B2170">
        <v>2001.749</v>
      </c>
      <c r="C2170">
        <v>64.087999999999994</v>
      </c>
      <c r="D2170">
        <v>8.2799999999999992E-3</v>
      </c>
      <c r="E2170">
        <v>1.3520000000000001E-2</v>
      </c>
      <c r="N2170">
        <v>52.268900000000002</v>
      </c>
      <c r="O2170">
        <v>101</v>
      </c>
      <c r="P2170">
        <v>52.268900000000002</v>
      </c>
      <c r="Q2170">
        <v>2007</v>
      </c>
      <c r="R2170">
        <v>52.268900000000002</v>
      </c>
      <c r="S2170">
        <v>4086</v>
      </c>
    </row>
    <row r="2171" spans="2:19" x14ac:dyDescent="0.3">
      <c r="B2171">
        <v>2000.7840000000001</v>
      </c>
      <c r="C2171">
        <v>64.135000000000005</v>
      </c>
      <c r="D2171">
        <v>8.2799999999999992E-3</v>
      </c>
      <c r="E2171">
        <v>1.3520000000000001E-2</v>
      </c>
      <c r="N2171">
        <v>52.289299999999997</v>
      </c>
      <c r="O2171">
        <v>91</v>
      </c>
      <c r="P2171">
        <v>52.289299999999997</v>
      </c>
      <c r="Q2171">
        <v>2007</v>
      </c>
      <c r="R2171">
        <v>52.289299999999997</v>
      </c>
      <c r="S2171">
        <v>4061</v>
      </c>
    </row>
    <row r="2172" spans="2:19" x14ac:dyDescent="0.3">
      <c r="B2172">
        <v>1999.82</v>
      </c>
      <c r="C2172">
        <v>64.164000000000001</v>
      </c>
      <c r="D2172">
        <v>8.2799999999999992E-3</v>
      </c>
      <c r="E2172">
        <v>1.3520000000000001E-2</v>
      </c>
      <c r="N2172">
        <v>52.309699999999999</v>
      </c>
      <c r="O2172">
        <v>89</v>
      </c>
      <c r="P2172">
        <v>52.309699999999999</v>
      </c>
      <c r="Q2172">
        <v>2002</v>
      </c>
      <c r="R2172">
        <v>52.309699999999999</v>
      </c>
      <c r="S2172">
        <v>4069</v>
      </c>
    </row>
    <row r="2173" spans="2:19" x14ac:dyDescent="0.3">
      <c r="B2173">
        <v>1998.856</v>
      </c>
      <c r="C2173">
        <v>64.180000000000007</v>
      </c>
      <c r="D2173">
        <v>8.2799999999999992E-3</v>
      </c>
      <c r="E2173">
        <v>1.3509999999999999E-2</v>
      </c>
      <c r="N2173">
        <v>52.330100000000002</v>
      </c>
      <c r="O2173">
        <v>76</v>
      </c>
      <c r="P2173">
        <v>52.330100000000002</v>
      </c>
      <c r="Q2173">
        <v>2025</v>
      </c>
      <c r="R2173">
        <v>52.330100000000002</v>
      </c>
      <c r="S2173">
        <v>4069</v>
      </c>
    </row>
    <row r="2174" spans="2:19" x14ac:dyDescent="0.3">
      <c r="B2174">
        <v>1997.8920000000001</v>
      </c>
      <c r="C2174">
        <v>64.203000000000003</v>
      </c>
      <c r="D2174">
        <v>8.2799999999999992E-3</v>
      </c>
      <c r="E2174">
        <v>1.35E-2</v>
      </c>
      <c r="N2174">
        <v>52.350499999999997</v>
      </c>
      <c r="O2174">
        <v>102</v>
      </c>
      <c r="P2174">
        <v>52.350499999999997</v>
      </c>
      <c r="Q2174">
        <v>2017</v>
      </c>
      <c r="R2174">
        <v>52.350499999999997</v>
      </c>
      <c r="S2174">
        <v>4063</v>
      </c>
    </row>
    <row r="2175" spans="2:19" x14ac:dyDescent="0.3">
      <c r="B2175">
        <v>1996.9269999999999</v>
      </c>
      <c r="C2175">
        <v>64.251000000000005</v>
      </c>
      <c r="D2175">
        <v>8.2799999999999992E-3</v>
      </c>
      <c r="E2175">
        <v>1.3480000000000001E-2</v>
      </c>
      <c r="N2175">
        <v>52.370899999999999</v>
      </c>
      <c r="O2175">
        <v>97</v>
      </c>
      <c r="P2175">
        <v>52.370899999999999</v>
      </c>
      <c r="Q2175">
        <v>2033</v>
      </c>
      <c r="R2175">
        <v>52.370899999999999</v>
      </c>
      <c r="S2175">
        <v>4075</v>
      </c>
    </row>
    <row r="2176" spans="2:19" x14ac:dyDescent="0.3">
      <c r="B2176">
        <v>1995.963</v>
      </c>
      <c r="C2176">
        <v>64.322000000000003</v>
      </c>
      <c r="D2176">
        <v>8.2799999999999992E-3</v>
      </c>
      <c r="E2176">
        <v>1.3480000000000001E-2</v>
      </c>
      <c r="N2176">
        <v>52.391300000000001</v>
      </c>
      <c r="O2176">
        <v>96</v>
      </c>
      <c r="P2176">
        <v>52.391300000000001</v>
      </c>
      <c r="Q2176">
        <v>2005</v>
      </c>
      <c r="R2176">
        <v>52.391300000000001</v>
      </c>
      <c r="S2176">
        <v>4058</v>
      </c>
    </row>
    <row r="2177" spans="2:19" x14ac:dyDescent="0.3">
      <c r="B2177">
        <v>1994.999</v>
      </c>
      <c r="C2177">
        <v>64.364999999999995</v>
      </c>
      <c r="D2177">
        <v>8.2900000000000005E-3</v>
      </c>
      <c r="E2177">
        <v>1.35E-2</v>
      </c>
      <c r="N2177">
        <v>52.411700000000003</v>
      </c>
      <c r="O2177">
        <v>87</v>
      </c>
      <c r="P2177">
        <v>52.411700000000003</v>
      </c>
      <c r="Q2177">
        <v>2019</v>
      </c>
      <c r="R2177">
        <v>52.411700000000003</v>
      </c>
      <c r="S2177">
        <v>4068</v>
      </c>
    </row>
    <row r="2178" spans="2:19" x14ac:dyDescent="0.3">
      <c r="B2178">
        <v>1994.0350000000001</v>
      </c>
      <c r="C2178">
        <v>64.3</v>
      </c>
      <c r="D2178">
        <v>8.3099999999999997E-3</v>
      </c>
      <c r="E2178">
        <v>1.357E-2</v>
      </c>
      <c r="N2178">
        <v>52.432099999999998</v>
      </c>
      <c r="O2178">
        <v>118</v>
      </c>
      <c r="P2178">
        <v>52.432099999999998</v>
      </c>
      <c r="Q2178">
        <v>2019</v>
      </c>
      <c r="R2178">
        <v>52.432099999999998</v>
      </c>
      <c r="S2178">
        <v>4057</v>
      </c>
    </row>
    <row r="2179" spans="2:19" x14ac:dyDescent="0.3">
      <c r="B2179">
        <v>1993.0709999999999</v>
      </c>
      <c r="C2179">
        <v>64.096000000000004</v>
      </c>
      <c r="D2179">
        <v>8.3300000000000006E-3</v>
      </c>
      <c r="E2179">
        <v>1.366E-2</v>
      </c>
      <c r="N2179">
        <v>52.452500000000001</v>
      </c>
      <c r="O2179">
        <v>89</v>
      </c>
      <c r="P2179">
        <v>52.452500000000001</v>
      </c>
      <c r="Q2179">
        <v>2005</v>
      </c>
      <c r="R2179">
        <v>52.452500000000001</v>
      </c>
      <c r="S2179">
        <v>4078</v>
      </c>
    </row>
    <row r="2180" spans="2:19" x14ac:dyDescent="0.3">
      <c r="B2180">
        <v>1992.106</v>
      </c>
      <c r="C2180">
        <v>63.823</v>
      </c>
      <c r="D2180">
        <v>8.3599999999999994E-3</v>
      </c>
      <c r="E2180">
        <v>1.372E-2</v>
      </c>
      <c r="N2180">
        <v>52.472900000000003</v>
      </c>
      <c r="O2180">
        <v>113</v>
      </c>
      <c r="P2180">
        <v>52.472900000000003</v>
      </c>
      <c r="Q2180">
        <v>2002</v>
      </c>
      <c r="R2180">
        <v>52.472900000000003</v>
      </c>
      <c r="S2180">
        <v>4061</v>
      </c>
    </row>
    <row r="2181" spans="2:19" x14ac:dyDescent="0.3">
      <c r="B2181">
        <v>1991.1420000000001</v>
      </c>
      <c r="C2181">
        <v>63.616999999999997</v>
      </c>
      <c r="D2181">
        <v>8.3700000000000007E-3</v>
      </c>
      <c r="E2181">
        <v>1.37E-2</v>
      </c>
      <c r="N2181">
        <v>52.493299999999998</v>
      </c>
      <c r="O2181">
        <v>110</v>
      </c>
      <c r="P2181">
        <v>52.493299999999998</v>
      </c>
      <c r="Q2181">
        <v>2016</v>
      </c>
      <c r="R2181">
        <v>52.493299999999998</v>
      </c>
      <c r="S2181">
        <v>4085</v>
      </c>
    </row>
    <row r="2182" spans="2:19" x14ac:dyDescent="0.3">
      <c r="B2182">
        <v>1990.1780000000001</v>
      </c>
      <c r="C2182">
        <v>63.563000000000002</v>
      </c>
      <c r="D2182">
        <v>8.3599999999999994E-3</v>
      </c>
      <c r="E2182">
        <v>1.362E-2</v>
      </c>
      <c r="N2182">
        <v>52.5137</v>
      </c>
      <c r="O2182">
        <v>96</v>
      </c>
      <c r="P2182">
        <v>52.5137</v>
      </c>
      <c r="Q2182">
        <v>2007</v>
      </c>
      <c r="R2182">
        <v>52.5137</v>
      </c>
      <c r="S2182">
        <v>4071</v>
      </c>
    </row>
    <row r="2183" spans="2:19" x14ac:dyDescent="0.3">
      <c r="B2183">
        <v>1989.2139999999999</v>
      </c>
      <c r="C2183">
        <v>63.628</v>
      </c>
      <c r="D2183">
        <v>8.3499999999999998E-3</v>
      </c>
      <c r="E2183">
        <v>1.3520000000000001E-2</v>
      </c>
      <c r="N2183">
        <v>52.534100000000002</v>
      </c>
      <c r="O2183">
        <v>93</v>
      </c>
      <c r="P2183">
        <v>52.534100000000002</v>
      </c>
      <c r="Q2183">
        <v>2022</v>
      </c>
      <c r="R2183">
        <v>52.534100000000002</v>
      </c>
      <c r="S2183">
        <v>4058</v>
      </c>
    </row>
    <row r="2184" spans="2:19" x14ac:dyDescent="0.3">
      <c r="B2184">
        <v>1988.249</v>
      </c>
      <c r="C2184">
        <v>63.716999999999999</v>
      </c>
      <c r="D2184">
        <v>8.3300000000000006E-3</v>
      </c>
      <c r="E2184">
        <v>1.346E-2</v>
      </c>
      <c r="N2184">
        <v>52.554499999999997</v>
      </c>
      <c r="O2184">
        <v>108</v>
      </c>
      <c r="P2184">
        <v>52.554499999999997</v>
      </c>
      <c r="Q2184">
        <v>2004</v>
      </c>
      <c r="R2184">
        <v>52.554499999999997</v>
      </c>
      <c r="S2184">
        <v>4073</v>
      </c>
    </row>
    <row r="2185" spans="2:19" x14ac:dyDescent="0.3">
      <c r="B2185">
        <v>1987.2850000000001</v>
      </c>
      <c r="C2185">
        <v>63.762999999999998</v>
      </c>
      <c r="D2185">
        <v>8.3199999999999993E-3</v>
      </c>
      <c r="E2185">
        <v>1.3440000000000001E-2</v>
      </c>
      <c r="N2185">
        <v>52.5749</v>
      </c>
      <c r="O2185">
        <v>103</v>
      </c>
      <c r="P2185">
        <v>52.5749</v>
      </c>
      <c r="Q2185">
        <v>2005</v>
      </c>
      <c r="R2185">
        <v>52.5749</v>
      </c>
      <c r="S2185">
        <v>4060</v>
      </c>
    </row>
    <row r="2186" spans="2:19" x14ac:dyDescent="0.3">
      <c r="B2186">
        <v>1986.3209999999999</v>
      </c>
      <c r="C2186">
        <v>63.762</v>
      </c>
      <c r="D2186">
        <v>8.3099999999999997E-3</v>
      </c>
      <c r="E2186">
        <v>1.3429999999999999E-2</v>
      </c>
      <c r="N2186">
        <v>52.595300000000002</v>
      </c>
      <c r="O2186">
        <v>93</v>
      </c>
      <c r="P2186">
        <v>52.595300000000002</v>
      </c>
      <c r="Q2186">
        <v>2005</v>
      </c>
      <c r="R2186">
        <v>52.595300000000002</v>
      </c>
      <c r="S2186">
        <v>4075</v>
      </c>
    </row>
    <row r="2187" spans="2:19" x14ac:dyDescent="0.3">
      <c r="B2187">
        <v>1985.357</v>
      </c>
      <c r="C2187">
        <v>63.741</v>
      </c>
      <c r="D2187">
        <v>8.3000000000000001E-3</v>
      </c>
      <c r="E2187">
        <v>1.342E-2</v>
      </c>
      <c r="N2187">
        <v>52.615699999999997</v>
      </c>
      <c r="O2187">
        <v>93</v>
      </c>
      <c r="P2187">
        <v>52.615699999999997</v>
      </c>
      <c r="Q2187">
        <v>2040</v>
      </c>
      <c r="R2187">
        <v>52.615699999999997</v>
      </c>
      <c r="S2187">
        <v>4079</v>
      </c>
    </row>
    <row r="2188" spans="2:19" x14ac:dyDescent="0.3">
      <c r="B2188">
        <v>1984.3920000000001</v>
      </c>
      <c r="C2188">
        <v>63.716999999999999</v>
      </c>
      <c r="D2188">
        <v>8.2900000000000005E-3</v>
      </c>
      <c r="E2188">
        <v>1.341E-2</v>
      </c>
      <c r="N2188">
        <v>52.636099999999999</v>
      </c>
      <c r="O2188">
        <v>99</v>
      </c>
      <c r="P2188">
        <v>52.636099999999999</v>
      </c>
      <c r="Q2188">
        <v>2010</v>
      </c>
      <c r="R2188">
        <v>52.636099999999999</v>
      </c>
      <c r="S2188">
        <v>4061</v>
      </c>
    </row>
    <row r="2189" spans="2:19" x14ac:dyDescent="0.3">
      <c r="B2189">
        <v>1983.4280000000001</v>
      </c>
      <c r="C2189">
        <v>63.69</v>
      </c>
      <c r="D2189">
        <v>8.2900000000000005E-3</v>
      </c>
      <c r="E2189">
        <v>1.341E-2</v>
      </c>
      <c r="N2189">
        <v>52.656500000000001</v>
      </c>
      <c r="O2189">
        <v>104</v>
      </c>
      <c r="P2189">
        <v>52.656500000000001</v>
      </c>
      <c r="Q2189">
        <v>2013</v>
      </c>
      <c r="R2189">
        <v>52.656500000000001</v>
      </c>
      <c r="S2189">
        <v>4077</v>
      </c>
    </row>
    <row r="2190" spans="2:19" x14ac:dyDescent="0.3">
      <c r="B2190">
        <v>1982.4639999999999</v>
      </c>
      <c r="C2190">
        <v>63.661000000000001</v>
      </c>
      <c r="D2190">
        <v>8.2900000000000005E-3</v>
      </c>
      <c r="E2190">
        <v>1.341E-2</v>
      </c>
      <c r="N2190">
        <v>52.676900000000003</v>
      </c>
      <c r="O2190">
        <v>88</v>
      </c>
      <c r="P2190">
        <v>52.676900000000003</v>
      </c>
      <c r="Q2190">
        <v>2018</v>
      </c>
      <c r="R2190">
        <v>52.676900000000003</v>
      </c>
      <c r="S2190">
        <v>4066</v>
      </c>
    </row>
    <row r="2191" spans="2:19" x14ac:dyDescent="0.3">
      <c r="B2191">
        <v>1981.5</v>
      </c>
      <c r="C2191">
        <v>63.636000000000003</v>
      </c>
      <c r="D2191">
        <v>8.2799999999999992E-3</v>
      </c>
      <c r="E2191">
        <v>1.341E-2</v>
      </c>
      <c r="N2191">
        <v>52.697299999999998</v>
      </c>
      <c r="O2191">
        <v>94</v>
      </c>
      <c r="P2191">
        <v>52.697299999999998</v>
      </c>
      <c r="Q2191">
        <v>2013</v>
      </c>
      <c r="R2191">
        <v>52.697299999999998</v>
      </c>
      <c r="S2191">
        <v>4058</v>
      </c>
    </row>
    <row r="2192" spans="2:19" x14ac:dyDescent="0.3">
      <c r="B2192">
        <v>1980.5360000000001</v>
      </c>
      <c r="C2192">
        <v>63.622999999999998</v>
      </c>
      <c r="D2192">
        <v>8.2799999999999992E-3</v>
      </c>
      <c r="E2192">
        <v>1.34E-2</v>
      </c>
      <c r="N2192">
        <v>52.717700000000001</v>
      </c>
      <c r="O2192">
        <v>104</v>
      </c>
      <c r="P2192">
        <v>52.717700000000001</v>
      </c>
      <c r="Q2192">
        <v>2009</v>
      </c>
      <c r="R2192">
        <v>52.717700000000001</v>
      </c>
      <c r="S2192">
        <v>4054</v>
      </c>
    </row>
    <row r="2193" spans="2:19" x14ac:dyDescent="0.3">
      <c r="B2193">
        <v>1979.5709999999999</v>
      </c>
      <c r="C2193">
        <v>63.625999999999998</v>
      </c>
      <c r="D2193">
        <v>8.2799999999999992E-3</v>
      </c>
      <c r="E2193">
        <v>1.3390000000000001E-2</v>
      </c>
      <c r="N2193">
        <v>52.738100000000003</v>
      </c>
      <c r="O2193">
        <v>99</v>
      </c>
      <c r="P2193">
        <v>52.738100000000003</v>
      </c>
      <c r="Q2193">
        <v>2006</v>
      </c>
      <c r="R2193">
        <v>52.738100000000003</v>
      </c>
      <c r="S2193">
        <v>4066</v>
      </c>
    </row>
    <row r="2194" spans="2:19" x14ac:dyDescent="0.3">
      <c r="B2194">
        <v>1978.607</v>
      </c>
      <c r="C2194">
        <v>63.642000000000003</v>
      </c>
      <c r="D2194">
        <v>8.2799999999999992E-3</v>
      </c>
      <c r="E2194">
        <v>1.338E-2</v>
      </c>
      <c r="N2194">
        <v>52.758499999999998</v>
      </c>
      <c r="O2194">
        <v>108</v>
      </c>
      <c r="P2194">
        <v>52.758499999999998</v>
      </c>
      <c r="Q2194">
        <v>2000</v>
      </c>
      <c r="R2194">
        <v>52.758499999999998</v>
      </c>
      <c r="S2194">
        <v>4055</v>
      </c>
    </row>
    <row r="2195" spans="2:19" x14ac:dyDescent="0.3">
      <c r="B2195">
        <v>1977.643</v>
      </c>
      <c r="C2195">
        <v>63.667999999999999</v>
      </c>
      <c r="D2195">
        <v>8.2799999999999992E-3</v>
      </c>
      <c r="E2195">
        <v>1.338E-2</v>
      </c>
      <c r="N2195">
        <v>52.7789</v>
      </c>
      <c r="O2195">
        <v>97</v>
      </c>
      <c r="P2195">
        <v>52.7789</v>
      </c>
      <c r="Q2195">
        <v>2003</v>
      </c>
      <c r="R2195">
        <v>52.7789</v>
      </c>
      <c r="S2195">
        <v>4066</v>
      </c>
    </row>
    <row r="2196" spans="2:19" x14ac:dyDescent="0.3">
      <c r="B2196">
        <v>1976.6790000000001</v>
      </c>
      <c r="C2196">
        <v>63.703000000000003</v>
      </c>
      <c r="D2196">
        <v>8.2799999999999992E-3</v>
      </c>
      <c r="E2196">
        <v>1.337E-2</v>
      </c>
      <c r="N2196">
        <v>52.799300000000002</v>
      </c>
      <c r="O2196">
        <v>87</v>
      </c>
      <c r="P2196">
        <v>52.799300000000002</v>
      </c>
      <c r="Q2196">
        <v>2007</v>
      </c>
      <c r="R2196">
        <v>52.799300000000002</v>
      </c>
      <c r="S2196">
        <v>4061</v>
      </c>
    </row>
    <row r="2197" spans="2:19" x14ac:dyDescent="0.3">
      <c r="B2197">
        <v>1975.7139999999999</v>
      </c>
      <c r="C2197">
        <v>63.746000000000002</v>
      </c>
      <c r="D2197">
        <v>8.2799999999999992E-3</v>
      </c>
      <c r="E2197">
        <v>1.337E-2</v>
      </c>
      <c r="N2197">
        <v>52.819699999999997</v>
      </c>
      <c r="O2197">
        <v>116</v>
      </c>
      <c r="P2197">
        <v>52.819699999999997</v>
      </c>
      <c r="Q2197">
        <v>2013</v>
      </c>
      <c r="R2197">
        <v>52.819699999999997</v>
      </c>
      <c r="S2197">
        <v>4067</v>
      </c>
    </row>
    <row r="2198" spans="2:19" x14ac:dyDescent="0.3">
      <c r="B2198">
        <v>1974.75</v>
      </c>
      <c r="C2198">
        <v>63.793999999999997</v>
      </c>
      <c r="D2198">
        <v>8.2799999999999992E-3</v>
      </c>
      <c r="E2198">
        <v>1.336E-2</v>
      </c>
      <c r="N2198">
        <v>52.8401</v>
      </c>
      <c r="O2198">
        <v>112</v>
      </c>
      <c r="P2198">
        <v>52.8401</v>
      </c>
      <c r="Q2198">
        <v>2016</v>
      </c>
      <c r="R2198">
        <v>52.8401</v>
      </c>
      <c r="S2198">
        <v>4061</v>
      </c>
    </row>
    <row r="2199" spans="2:19" x14ac:dyDescent="0.3">
      <c r="B2199">
        <v>1973.7860000000001</v>
      </c>
      <c r="C2199">
        <v>63.841999999999999</v>
      </c>
      <c r="D2199">
        <v>8.2799999999999992E-3</v>
      </c>
      <c r="E2199">
        <v>1.3350000000000001E-2</v>
      </c>
      <c r="N2199">
        <v>52.860500000000002</v>
      </c>
      <c r="O2199">
        <v>108</v>
      </c>
      <c r="P2199">
        <v>52.860500000000002</v>
      </c>
      <c r="Q2199">
        <v>2003</v>
      </c>
      <c r="R2199">
        <v>52.860500000000002</v>
      </c>
      <c r="S2199">
        <v>4077</v>
      </c>
    </row>
    <row r="2200" spans="2:19" x14ac:dyDescent="0.3">
      <c r="B2200">
        <v>1972.8219999999999</v>
      </c>
      <c r="C2200">
        <v>63.889000000000003</v>
      </c>
      <c r="D2200">
        <v>8.2900000000000005E-3</v>
      </c>
      <c r="E2200">
        <v>1.3350000000000001E-2</v>
      </c>
      <c r="N2200">
        <v>52.880899999999997</v>
      </c>
      <c r="O2200">
        <v>112</v>
      </c>
      <c r="P2200">
        <v>52.880899999999997</v>
      </c>
      <c r="Q2200">
        <v>2020</v>
      </c>
      <c r="R2200">
        <v>52.880899999999997</v>
      </c>
      <c r="S2200">
        <v>4078</v>
      </c>
    </row>
    <row r="2201" spans="2:19" x14ac:dyDescent="0.3">
      <c r="B2201">
        <v>1971.857</v>
      </c>
      <c r="C2201">
        <v>63.935000000000002</v>
      </c>
      <c r="D2201">
        <v>8.2900000000000005E-3</v>
      </c>
      <c r="E2201">
        <v>1.3339999999999999E-2</v>
      </c>
      <c r="N2201">
        <v>52.901299999999999</v>
      </c>
      <c r="O2201">
        <v>105</v>
      </c>
      <c r="P2201">
        <v>52.901299999999999</v>
      </c>
      <c r="Q2201">
        <v>2024</v>
      </c>
      <c r="R2201">
        <v>52.901299999999999</v>
      </c>
      <c r="S2201">
        <v>4066</v>
      </c>
    </row>
    <row r="2202" spans="2:19" x14ac:dyDescent="0.3">
      <c r="B2202">
        <v>1970.893</v>
      </c>
      <c r="C2202">
        <v>63.970999999999997</v>
      </c>
      <c r="D2202">
        <v>8.3000000000000001E-3</v>
      </c>
      <c r="E2202">
        <v>1.3350000000000001E-2</v>
      </c>
      <c r="N2202">
        <v>52.921700000000001</v>
      </c>
      <c r="O2202">
        <v>113</v>
      </c>
      <c r="P2202">
        <v>52.921700000000001</v>
      </c>
      <c r="Q2202">
        <v>2011</v>
      </c>
      <c r="R2202">
        <v>52.921700000000001</v>
      </c>
      <c r="S2202">
        <v>4059</v>
      </c>
    </row>
    <row r="2203" spans="2:19" x14ac:dyDescent="0.3">
      <c r="B2203">
        <v>1969.9290000000001</v>
      </c>
      <c r="C2203">
        <v>63.966000000000001</v>
      </c>
      <c r="D2203">
        <v>8.3099999999999997E-3</v>
      </c>
      <c r="E2203">
        <v>1.3390000000000001E-2</v>
      </c>
      <c r="N2203">
        <v>52.942100000000003</v>
      </c>
      <c r="O2203">
        <v>108</v>
      </c>
      <c r="P2203">
        <v>52.942100000000003</v>
      </c>
      <c r="Q2203">
        <v>2014</v>
      </c>
      <c r="R2203">
        <v>52.942100000000003</v>
      </c>
      <c r="S2203">
        <v>4059</v>
      </c>
    </row>
    <row r="2204" spans="2:19" x14ac:dyDescent="0.3">
      <c r="B2204">
        <v>1968.9649999999999</v>
      </c>
      <c r="C2204">
        <v>63.884</v>
      </c>
      <c r="D2204">
        <v>8.3300000000000006E-3</v>
      </c>
      <c r="E2204">
        <v>1.345E-2</v>
      </c>
      <c r="N2204">
        <v>52.962499999999999</v>
      </c>
      <c r="O2204">
        <v>96</v>
      </c>
      <c r="P2204">
        <v>52.962499999999999</v>
      </c>
      <c r="Q2204">
        <v>2020</v>
      </c>
      <c r="R2204">
        <v>52.962499999999999</v>
      </c>
      <c r="S2204">
        <v>4069</v>
      </c>
    </row>
    <row r="2205" spans="2:19" x14ac:dyDescent="0.3">
      <c r="B2205">
        <v>1968</v>
      </c>
      <c r="C2205">
        <v>63.718000000000004</v>
      </c>
      <c r="D2205">
        <v>8.3499999999999998E-3</v>
      </c>
      <c r="E2205">
        <v>1.3520000000000001E-2</v>
      </c>
      <c r="N2205">
        <v>52.982900000000001</v>
      </c>
      <c r="O2205">
        <v>104</v>
      </c>
      <c r="P2205">
        <v>52.982900000000001</v>
      </c>
      <c r="Q2205">
        <v>2013</v>
      </c>
      <c r="R2205">
        <v>52.982900000000001</v>
      </c>
      <c r="S2205">
        <v>4062</v>
      </c>
    </row>
    <row r="2206" spans="2:19" x14ac:dyDescent="0.3">
      <c r="B2206">
        <v>1967.0360000000001</v>
      </c>
      <c r="C2206">
        <v>63.527999999999999</v>
      </c>
      <c r="D2206">
        <v>8.3700000000000007E-3</v>
      </c>
      <c r="E2206">
        <v>1.355E-2</v>
      </c>
      <c r="N2206">
        <v>53.003300000000003</v>
      </c>
      <c r="O2206">
        <v>119</v>
      </c>
      <c r="P2206">
        <v>53.003300000000003</v>
      </c>
      <c r="Q2206">
        <v>2021</v>
      </c>
      <c r="R2206">
        <v>53.003300000000003</v>
      </c>
      <c r="S2206">
        <v>4077</v>
      </c>
    </row>
    <row r="2207" spans="2:19" x14ac:dyDescent="0.3">
      <c r="B2207">
        <v>1966.0719999999999</v>
      </c>
      <c r="C2207">
        <v>63.411999999999999</v>
      </c>
      <c r="D2207">
        <v>8.3599999999999994E-3</v>
      </c>
      <c r="E2207">
        <v>1.3509999999999999E-2</v>
      </c>
      <c r="N2207">
        <v>53.023699999999998</v>
      </c>
      <c r="O2207">
        <v>117</v>
      </c>
      <c r="P2207">
        <v>53.023699999999998</v>
      </c>
      <c r="Q2207">
        <v>2015</v>
      </c>
      <c r="R2207">
        <v>53.023699999999998</v>
      </c>
      <c r="S2207">
        <v>4073</v>
      </c>
    </row>
    <row r="2208" spans="2:19" x14ac:dyDescent="0.3">
      <c r="B2208">
        <v>1965.1079999999999</v>
      </c>
      <c r="C2208">
        <v>63.420999999999999</v>
      </c>
      <c r="D2208">
        <v>8.3499999999999998E-3</v>
      </c>
      <c r="E2208">
        <v>1.342E-2</v>
      </c>
      <c r="N2208">
        <v>53.0441</v>
      </c>
      <c r="O2208">
        <v>114</v>
      </c>
      <c r="P2208">
        <v>53.0441</v>
      </c>
      <c r="Q2208">
        <v>2001</v>
      </c>
      <c r="R2208">
        <v>53.0441</v>
      </c>
      <c r="S2208">
        <v>4090</v>
      </c>
    </row>
    <row r="2209" spans="2:19" x14ac:dyDescent="0.3">
      <c r="B2209">
        <v>1964.144</v>
      </c>
      <c r="C2209">
        <v>63.514000000000003</v>
      </c>
      <c r="D2209">
        <v>8.3199999999999993E-3</v>
      </c>
      <c r="E2209">
        <v>1.332E-2</v>
      </c>
      <c r="N2209">
        <v>53.064500000000002</v>
      </c>
      <c r="O2209">
        <v>117</v>
      </c>
      <c r="P2209">
        <v>53.064500000000002</v>
      </c>
      <c r="Q2209">
        <v>2009</v>
      </c>
      <c r="R2209">
        <v>53.064500000000002</v>
      </c>
      <c r="S2209">
        <v>4066</v>
      </c>
    </row>
    <row r="2210" spans="2:19" x14ac:dyDescent="0.3">
      <c r="B2210">
        <v>1963.1790000000001</v>
      </c>
      <c r="C2210">
        <v>63.597000000000001</v>
      </c>
      <c r="D2210">
        <v>8.3000000000000001E-3</v>
      </c>
      <c r="E2210">
        <v>1.3259999999999999E-2</v>
      </c>
      <c r="N2210">
        <v>53.084899999999998</v>
      </c>
      <c r="O2210">
        <v>106</v>
      </c>
      <c r="P2210">
        <v>53.084899999999998</v>
      </c>
      <c r="Q2210">
        <v>2010</v>
      </c>
      <c r="R2210">
        <v>53.084899999999998</v>
      </c>
      <c r="S2210">
        <v>4080</v>
      </c>
    </row>
    <row r="2211" spans="2:19" x14ac:dyDescent="0.3">
      <c r="B2211">
        <v>1962.2149999999999</v>
      </c>
      <c r="C2211">
        <v>63.603999999999999</v>
      </c>
      <c r="D2211">
        <v>8.2900000000000005E-3</v>
      </c>
      <c r="E2211">
        <v>1.325E-2</v>
      </c>
      <c r="N2211">
        <v>53.1053</v>
      </c>
      <c r="O2211">
        <v>105</v>
      </c>
      <c r="P2211">
        <v>53.1053</v>
      </c>
      <c r="Q2211">
        <v>2029</v>
      </c>
      <c r="R2211">
        <v>53.1053</v>
      </c>
      <c r="S2211">
        <v>4081</v>
      </c>
    </row>
    <row r="2212" spans="2:19" x14ac:dyDescent="0.3">
      <c r="B2212">
        <v>1961.251</v>
      </c>
      <c r="C2212">
        <v>63.54</v>
      </c>
      <c r="D2212">
        <v>8.2900000000000005E-3</v>
      </c>
      <c r="E2212">
        <v>1.3270000000000001E-2</v>
      </c>
      <c r="N2212">
        <v>53.125700000000002</v>
      </c>
      <c r="O2212">
        <v>119</v>
      </c>
      <c r="P2212">
        <v>53.125700000000002</v>
      </c>
      <c r="Q2212">
        <v>2006</v>
      </c>
      <c r="R2212">
        <v>53.125700000000002</v>
      </c>
      <c r="S2212">
        <v>4080</v>
      </c>
    </row>
    <row r="2213" spans="2:19" x14ac:dyDescent="0.3">
      <c r="B2213">
        <v>1960.287</v>
      </c>
      <c r="C2213">
        <v>63.453000000000003</v>
      </c>
      <c r="D2213">
        <v>8.2900000000000005E-3</v>
      </c>
      <c r="E2213">
        <v>1.3270000000000001E-2</v>
      </c>
      <c r="N2213">
        <v>53.146099999999997</v>
      </c>
      <c r="O2213">
        <v>122</v>
      </c>
      <c r="P2213">
        <v>53.146099999999997</v>
      </c>
      <c r="Q2213">
        <v>2022</v>
      </c>
      <c r="R2213">
        <v>53.146099999999997</v>
      </c>
      <c r="S2213">
        <v>4089</v>
      </c>
    </row>
    <row r="2214" spans="2:19" x14ac:dyDescent="0.3">
      <c r="B2214">
        <v>1959.3219999999999</v>
      </c>
      <c r="C2214">
        <v>63.381</v>
      </c>
      <c r="D2214">
        <v>8.2900000000000005E-3</v>
      </c>
      <c r="E2214">
        <v>1.3270000000000001E-2</v>
      </c>
      <c r="N2214">
        <v>53.166499999999999</v>
      </c>
      <c r="O2214">
        <v>121</v>
      </c>
      <c r="P2214">
        <v>53.166499999999999</v>
      </c>
      <c r="Q2214">
        <v>2010</v>
      </c>
      <c r="R2214">
        <v>53.166499999999999</v>
      </c>
      <c r="S2214">
        <v>4080</v>
      </c>
    </row>
    <row r="2215" spans="2:19" x14ac:dyDescent="0.3">
      <c r="B2215">
        <v>1958.3579999999999</v>
      </c>
      <c r="C2215">
        <v>63.334000000000003</v>
      </c>
      <c r="D2215">
        <v>8.2900000000000005E-3</v>
      </c>
      <c r="E2215">
        <v>1.3270000000000001E-2</v>
      </c>
      <c r="N2215">
        <v>53.186900000000001</v>
      </c>
      <c r="O2215">
        <v>116</v>
      </c>
      <c r="P2215">
        <v>53.186900000000001</v>
      </c>
      <c r="Q2215">
        <v>2032</v>
      </c>
      <c r="R2215">
        <v>53.186900000000001</v>
      </c>
      <c r="S2215">
        <v>4085</v>
      </c>
    </row>
    <row r="2216" spans="2:19" x14ac:dyDescent="0.3">
      <c r="B2216">
        <v>1957.394</v>
      </c>
      <c r="C2216">
        <v>63.301000000000002</v>
      </c>
      <c r="D2216">
        <v>8.3000000000000001E-3</v>
      </c>
      <c r="E2216">
        <v>1.3270000000000001E-2</v>
      </c>
      <c r="N2216">
        <v>53.207299999999996</v>
      </c>
      <c r="O2216">
        <v>101</v>
      </c>
      <c r="P2216">
        <v>53.207299999999996</v>
      </c>
      <c r="Q2216">
        <v>2024</v>
      </c>
      <c r="R2216">
        <v>53.207299999999996</v>
      </c>
      <c r="S2216">
        <v>4122</v>
      </c>
    </row>
    <row r="2217" spans="2:19" x14ac:dyDescent="0.3">
      <c r="B2217">
        <v>1956.43</v>
      </c>
      <c r="C2217">
        <v>63.265999999999998</v>
      </c>
      <c r="D2217">
        <v>8.3000000000000001E-3</v>
      </c>
      <c r="E2217">
        <v>1.328E-2</v>
      </c>
      <c r="N2217">
        <v>53.227699999999999</v>
      </c>
      <c r="O2217">
        <v>111</v>
      </c>
      <c r="P2217">
        <v>53.227699999999999</v>
      </c>
      <c r="Q2217">
        <v>2027</v>
      </c>
      <c r="R2217">
        <v>53.227699999999999</v>
      </c>
      <c r="S2217">
        <v>4104</v>
      </c>
    </row>
    <row r="2218" spans="2:19" x14ac:dyDescent="0.3">
      <c r="B2218">
        <v>1955.4649999999999</v>
      </c>
      <c r="C2218">
        <v>63.231999999999999</v>
      </c>
      <c r="D2218">
        <v>8.3099999999999997E-3</v>
      </c>
      <c r="E2218">
        <v>1.329E-2</v>
      </c>
      <c r="N2218">
        <v>53.248100000000001</v>
      </c>
      <c r="O2218">
        <v>111</v>
      </c>
      <c r="P2218">
        <v>53.248100000000001</v>
      </c>
      <c r="Q2218">
        <v>2009</v>
      </c>
      <c r="R2218">
        <v>53.248100000000001</v>
      </c>
      <c r="S2218">
        <v>4105</v>
      </c>
    </row>
    <row r="2219" spans="2:19" x14ac:dyDescent="0.3">
      <c r="B2219">
        <v>1954.501</v>
      </c>
      <c r="C2219">
        <v>63.213999999999999</v>
      </c>
      <c r="D2219">
        <v>8.3199999999999993E-3</v>
      </c>
      <c r="E2219">
        <v>1.329E-2</v>
      </c>
      <c r="N2219">
        <v>53.268500000000003</v>
      </c>
      <c r="O2219">
        <v>131</v>
      </c>
      <c r="P2219">
        <v>53.268500000000003</v>
      </c>
      <c r="Q2219">
        <v>2013</v>
      </c>
      <c r="R2219">
        <v>53.268500000000003</v>
      </c>
      <c r="S2219">
        <v>4103</v>
      </c>
    </row>
    <row r="2220" spans="2:19" x14ac:dyDescent="0.3">
      <c r="B2220">
        <v>1953.537</v>
      </c>
      <c r="C2220">
        <v>63.231999999999999</v>
      </c>
      <c r="D2220">
        <v>8.3099999999999997E-3</v>
      </c>
      <c r="E2220">
        <v>1.328E-2</v>
      </c>
      <c r="N2220">
        <v>53.288899999999998</v>
      </c>
      <c r="O2220">
        <v>136</v>
      </c>
      <c r="P2220">
        <v>53.288899999999998</v>
      </c>
      <c r="Q2220">
        <v>2007</v>
      </c>
      <c r="R2220">
        <v>53.288899999999998</v>
      </c>
      <c r="S2220">
        <v>4095</v>
      </c>
    </row>
    <row r="2221" spans="2:19" x14ac:dyDescent="0.3">
      <c r="B2221">
        <v>1952.5730000000001</v>
      </c>
      <c r="C2221">
        <v>63.287999999999997</v>
      </c>
      <c r="D2221">
        <v>8.3099999999999997E-3</v>
      </c>
      <c r="E2221">
        <v>1.3259999999999999E-2</v>
      </c>
      <c r="N2221">
        <v>53.3093</v>
      </c>
      <c r="O2221">
        <v>136</v>
      </c>
      <c r="P2221">
        <v>53.3093</v>
      </c>
      <c r="Q2221">
        <v>2031</v>
      </c>
      <c r="R2221">
        <v>53.3093</v>
      </c>
      <c r="S2221">
        <v>4084</v>
      </c>
    </row>
    <row r="2222" spans="2:19" x14ac:dyDescent="0.3">
      <c r="B2222">
        <v>1951.6089999999999</v>
      </c>
      <c r="C2222">
        <v>63.368000000000002</v>
      </c>
      <c r="D2222">
        <v>8.3099999999999997E-3</v>
      </c>
      <c r="E2222">
        <v>1.324E-2</v>
      </c>
      <c r="N2222">
        <v>53.329700000000003</v>
      </c>
      <c r="O2222">
        <v>125</v>
      </c>
      <c r="P2222">
        <v>53.329700000000003</v>
      </c>
      <c r="Q2222">
        <v>2021</v>
      </c>
      <c r="R2222">
        <v>53.329700000000003</v>
      </c>
      <c r="S2222">
        <v>4092</v>
      </c>
    </row>
    <row r="2223" spans="2:19" x14ac:dyDescent="0.3">
      <c r="B2223">
        <v>1950.644</v>
      </c>
      <c r="C2223">
        <v>63.451999999999998</v>
      </c>
      <c r="D2223">
        <v>8.3000000000000001E-3</v>
      </c>
      <c r="E2223">
        <v>1.323E-2</v>
      </c>
      <c r="N2223">
        <v>53.350099999999998</v>
      </c>
      <c r="O2223">
        <v>122</v>
      </c>
      <c r="P2223">
        <v>53.350099999999998</v>
      </c>
      <c r="Q2223">
        <v>2017</v>
      </c>
      <c r="R2223">
        <v>53.350099999999998</v>
      </c>
      <c r="S2223">
        <v>4093</v>
      </c>
    </row>
    <row r="2224" spans="2:19" x14ac:dyDescent="0.3">
      <c r="B2224">
        <v>1949.68</v>
      </c>
      <c r="C2224">
        <v>63.524999999999999</v>
      </c>
      <c r="D2224">
        <v>8.3099999999999997E-3</v>
      </c>
      <c r="E2224">
        <v>1.3220000000000001E-2</v>
      </c>
      <c r="N2224">
        <v>53.3705</v>
      </c>
      <c r="O2224">
        <v>111</v>
      </c>
      <c r="P2224">
        <v>53.3705</v>
      </c>
      <c r="Q2224">
        <v>2014</v>
      </c>
      <c r="R2224">
        <v>53.3705</v>
      </c>
      <c r="S2224">
        <v>4095</v>
      </c>
    </row>
    <row r="2225" spans="2:19" x14ac:dyDescent="0.3">
      <c r="B2225">
        <v>1948.7159999999999</v>
      </c>
      <c r="C2225">
        <v>63.575000000000003</v>
      </c>
      <c r="D2225">
        <v>8.3099999999999997E-3</v>
      </c>
      <c r="E2225">
        <v>1.323E-2</v>
      </c>
      <c r="N2225">
        <v>53.390900000000002</v>
      </c>
      <c r="O2225">
        <v>139</v>
      </c>
      <c r="P2225">
        <v>53.390900000000002</v>
      </c>
      <c r="Q2225">
        <v>2027</v>
      </c>
      <c r="R2225">
        <v>53.390900000000002</v>
      </c>
      <c r="S2225">
        <v>4078</v>
      </c>
    </row>
    <row r="2226" spans="2:19" x14ac:dyDescent="0.3">
      <c r="B2226">
        <v>1947.752</v>
      </c>
      <c r="C2226">
        <v>63.591999999999999</v>
      </c>
      <c r="D2226">
        <v>8.3199999999999993E-3</v>
      </c>
      <c r="E2226">
        <v>1.324E-2</v>
      </c>
      <c r="N2226">
        <v>53.411299999999997</v>
      </c>
      <c r="O2226">
        <v>120</v>
      </c>
      <c r="P2226">
        <v>53.411299999999997</v>
      </c>
      <c r="Q2226">
        <v>2016</v>
      </c>
      <c r="R2226">
        <v>53.411299999999997</v>
      </c>
      <c r="S2226">
        <v>4089</v>
      </c>
    </row>
    <row r="2227" spans="2:19" x14ac:dyDescent="0.3">
      <c r="B2227">
        <v>1946.787</v>
      </c>
      <c r="C2227">
        <v>63.58</v>
      </c>
      <c r="D2227">
        <v>8.3300000000000006E-3</v>
      </c>
      <c r="E2227">
        <v>1.3259999999999999E-2</v>
      </c>
      <c r="N2227">
        <v>53.431699999999999</v>
      </c>
      <c r="O2227">
        <v>122</v>
      </c>
      <c r="P2227">
        <v>53.431699999999999</v>
      </c>
      <c r="Q2227">
        <v>2014</v>
      </c>
      <c r="R2227">
        <v>53.431699999999999</v>
      </c>
      <c r="S2227">
        <v>4067</v>
      </c>
    </row>
    <row r="2228" spans="2:19" x14ac:dyDescent="0.3">
      <c r="B2228">
        <v>1945.8230000000001</v>
      </c>
      <c r="C2228">
        <v>63.536000000000001</v>
      </c>
      <c r="D2228">
        <v>8.3499999999999998E-3</v>
      </c>
      <c r="E2228">
        <v>1.3299999999999999E-2</v>
      </c>
      <c r="N2228">
        <v>53.452100000000002</v>
      </c>
      <c r="O2228">
        <v>132</v>
      </c>
      <c r="P2228">
        <v>53.452100000000002</v>
      </c>
      <c r="Q2228">
        <v>2011</v>
      </c>
      <c r="R2228">
        <v>53.452100000000002</v>
      </c>
      <c r="S2228">
        <v>4093</v>
      </c>
    </row>
    <row r="2229" spans="2:19" x14ac:dyDescent="0.3">
      <c r="B2229">
        <v>1944.8589999999999</v>
      </c>
      <c r="C2229">
        <v>63.426000000000002</v>
      </c>
      <c r="D2229">
        <v>8.3700000000000007E-3</v>
      </c>
      <c r="E2229">
        <v>1.338E-2</v>
      </c>
      <c r="N2229">
        <v>53.472499999999997</v>
      </c>
      <c r="O2229">
        <v>151</v>
      </c>
      <c r="P2229">
        <v>53.472499999999997</v>
      </c>
      <c r="Q2229">
        <v>2034</v>
      </c>
      <c r="R2229">
        <v>53.472499999999997</v>
      </c>
      <c r="S2229">
        <v>4070</v>
      </c>
    </row>
    <row r="2230" spans="2:19" x14ac:dyDescent="0.3">
      <c r="B2230">
        <v>1943.895</v>
      </c>
      <c r="C2230">
        <v>63.210999999999999</v>
      </c>
      <c r="D2230">
        <v>8.4100000000000008E-3</v>
      </c>
      <c r="E2230">
        <v>1.35E-2</v>
      </c>
      <c r="N2230">
        <v>53.492899999999999</v>
      </c>
      <c r="O2230">
        <v>137</v>
      </c>
      <c r="P2230">
        <v>53.492899999999999</v>
      </c>
      <c r="Q2230">
        <v>2013</v>
      </c>
      <c r="R2230">
        <v>53.492899999999999</v>
      </c>
      <c r="S2230">
        <v>4058</v>
      </c>
    </row>
    <row r="2231" spans="2:19" x14ac:dyDescent="0.3">
      <c r="B2231">
        <v>1942.93</v>
      </c>
      <c r="C2231">
        <v>62.926000000000002</v>
      </c>
      <c r="D2231">
        <v>8.4399999999999996E-3</v>
      </c>
      <c r="E2231">
        <v>1.359E-2</v>
      </c>
      <c r="N2231">
        <v>53.513300000000001</v>
      </c>
      <c r="O2231">
        <v>165</v>
      </c>
      <c r="P2231">
        <v>53.513300000000001</v>
      </c>
      <c r="Q2231">
        <v>2010</v>
      </c>
      <c r="R2231">
        <v>53.513300000000001</v>
      </c>
      <c r="S2231">
        <v>4067</v>
      </c>
    </row>
    <row r="2232" spans="2:19" x14ac:dyDescent="0.3">
      <c r="B2232">
        <v>1941.9659999999999</v>
      </c>
      <c r="C2232">
        <v>62.713999999999999</v>
      </c>
      <c r="D2232">
        <v>8.4600000000000005E-3</v>
      </c>
      <c r="E2232">
        <v>1.358E-2</v>
      </c>
      <c r="N2232">
        <v>53.533700000000003</v>
      </c>
      <c r="O2232">
        <v>143</v>
      </c>
      <c r="P2232">
        <v>53.533700000000003</v>
      </c>
      <c r="Q2232">
        <v>2027</v>
      </c>
      <c r="R2232">
        <v>53.533700000000003</v>
      </c>
      <c r="S2232">
        <v>4063</v>
      </c>
    </row>
    <row r="2233" spans="2:19" x14ac:dyDescent="0.3">
      <c r="B2233">
        <v>1941.002</v>
      </c>
      <c r="C2233">
        <v>62.716000000000001</v>
      </c>
      <c r="D2233">
        <v>8.4399999999999996E-3</v>
      </c>
      <c r="E2233">
        <v>1.345E-2</v>
      </c>
      <c r="N2233">
        <v>53.554099999999998</v>
      </c>
      <c r="O2233">
        <v>153</v>
      </c>
      <c r="P2233">
        <v>53.554099999999998</v>
      </c>
      <c r="Q2233">
        <v>2022</v>
      </c>
      <c r="R2233">
        <v>53.554099999999998</v>
      </c>
      <c r="S2233">
        <v>4082</v>
      </c>
    </row>
    <row r="2234" spans="2:19" x14ac:dyDescent="0.3">
      <c r="B2234">
        <v>1940.038</v>
      </c>
      <c r="C2234">
        <v>62.921999999999997</v>
      </c>
      <c r="D2234">
        <v>8.3999999999999995E-3</v>
      </c>
      <c r="E2234">
        <v>1.328E-2</v>
      </c>
      <c r="N2234">
        <v>53.5745</v>
      </c>
      <c r="O2234">
        <v>148</v>
      </c>
      <c r="P2234">
        <v>53.5745</v>
      </c>
      <c r="Q2234">
        <v>2027</v>
      </c>
      <c r="R2234">
        <v>53.5745</v>
      </c>
      <c r="S2234">
        <v>4058</v>
      </c>
    </row>
    <row r="2235" spans="2:19" x14ac:dyDescent="0.3">
      <c r="B2235">
        <v>1939.0730000000001</v>
      </c>
      <c r="C2235">
        <v>63.185000000000002</v>
      </c>
      <c r="D2235">
        <v>8.3599999999999994E-3</v>
      </c>
      <c r="E2235">
        <v>1.3140000000000001E-2</v>
      </c>
      <c r="N2235">
        <v>53.594900000000003</v>
      </c>
      <c r="O2235">
        <v>144</v>
      </c>
      <c r="P2235">
        <v>53.594900000000003</v>
      </c>
      <c r="Q2235">
        <v>2013</v>
      </c>
      <c r="R2235">
        <v>53.594900000000003</v>
      </c>
      <c r="S2235">
        <v>4080</v>
      </c>
    </row>
    <row r="2236" spans="2:19" x14ac:dyDescent="0.3">
      <c r="B2236">
        <v>1938.1089999999999</v>
      </c>
      <c r="C2236">
        <v>63.351999999999997</v>
      </c>
      <c r="D2236">
        <v>8.3300000000000006E-3</v>
      </c>
      <c r="E2236">
        <v>1.3089999999999999E-2</v>
      </c>
      <c r="N2236">
        <v>53.615299999999998</v>
      </c>
      <c r="O2236">
        <v>159</v>
      </c>
      <c r="P2236">
        <v>53.615299999999998</v>
      </c>
      <c r="Q2236">
        <v>2023</v>
      </c>
      <c r="R2236">
        <v>53.615299999999998</v>
      </c>
      <c r="S2236">
        <v>4068</v>
      </c>
    </row>
    <row r="2237" spans="2:19" x14ac:dyDescent="0.3">
      <c r="B2237">
        <v>1937.145</v>
      </c>
      <c r="C2237">
        <v>63.381</v>
      </c>
      <c r="D2237">
        <v>8.3099999999999997E-3</v>
      </c>
      <c r="E2237">
        <v>1.3100000000000001E-2</v>
      </c>
      <c r="N2237">
        <v>53.6357</v>
      </c>
      <c r="O2237">
        <v>154</v>
      </c>
      <c r="P2237">
        <v>53.6357</v>
      </c>
      <c r="Q2237">
        <v>2036</v>
      </c>
      <c r="R2237">
        <v>53.6357</v>
      </c>
      <c r="S2237">
        <v>4057</v>
      </c>
    </row>
    <row r="2238" spans="2:19" x14ac:dyDescent="0.3">
      <c r="B2238">
        <v>1936.181</v>
      </c>
      <c r="C2238">
        <v>63.325000000000003</v>
      </c>
      <c r="D2238">
        <v>8.3099999999999997E-3</v>
      </c>
      <c r="E2238">
        <v>1.3129999999999999E-2</v>
      </c>
      <c r="N2238">
        <v>53.656100000000002</v>
      </c>
      <c r="O2238">
        <v>169</v>
      </c>
      <c r="P2238">
        <v>53.656100000000002</v>
      </c>
      <c r="Q2238">
        <v>2024</v>
      </c>
      <c r="R2238">
        <v>53.656100000000002</v>
      </c>
      <c r="S2238">
        <v>4065</v>
      </c>
    </row>
    <row r="2239" spans="2:19" x14ac:dyDescent="0.3">
      <c r="B2239">
        <v>1935.2170000000001</v>
      </c>
      <c r="C2239">
        <v>63.252000000000002</v>
      </c>
      <c r="D2239">
        <v>8.3099999999999997E-3</v>
      </c>
      <c r="E2239">
        <v>1.315E-2</v>
      </c>
      <c r="N2239">
        <v>53.676499999999997</v>
      </c>
      <c r="O2239">
        <v>169</v>
      </c>
      <c r="P2239">
        <v>53.676499999999997</v>
      </c>
      <c r="Q2239">
        <v>2017</v>
      </c>
      <c r="R2239">
        <v>53.676499999999997</v>
      </c>
      <c r="S2239">
        <v>4070</v>
      </c>
    </row>
    <row r="2240" spans="2:19" x14ac:dyDescent="0.3">
      <c r="B2240">
        <v>1934.252</v>
      </c>
      <c r="C2240">
        <v>63.188000000000002</v>
      </c>
      <c r="D2240">
        <v>8.3199999999999993E-3</v>
      </c>
      <c r="E2240">
        <v>1.316E-2</v>
      </c>
      <c r="N2240">
        <v>53.696899999999999</v>
      </c>
      <c r="O2240">
        <v>160</v>
      </c>
      <c r="P2240">
        <v>53.696899999999999</v>
      </c>
      <c r="Q2240">
        <v>2017</v>
      </c>
      <c r="R2240">
        <v>53.696899999999999</v>
      </c>
      <c r="S2240">
        <v>4056</v>
      </c>
    </row>
    <row r="2241" spans="2:19" x14ac:dyDescent="0.3">
      <c r="B2241">
        <v>1933.288</v>
      </c>
      <c r="C2241">
        <v>63.128</v>
      </c>
      <c r="D2241">
        <v>8.3199999999999993E-3</v>
      </c>
      <c r="E2241">
        <v>1.316E-2</v>
      </c>
      <c r="N2241">
        <v>53.717300000000002</v>
      </c>
      <c r="O2241">
        <v>185</v>
      </c>
      <c r="P2241">
        <v>53.717300000000002</v>
      </c>
      <c r="Q2241">
        <v>2012</v>
      </c>
      <c r="R2241">
        <v>53.717300000000002</v>
      </c>
      <c r="S2241">
        <v>4069</v>
      </c>
    </row>
    <row r="2242" spans="2:19" x14ac:dyDescent="0.3">
      <c r="B2242">
        <v>1932.3240000000001</v>
      </c>
      <c r="C2242">
        <v>63.069000000000003</v>
      </c>
      <c r="D2242">
        <v>8.3199999999999993E-3</v>
      </c>
      <c r="E2242">
        <v>1.316E-2</v>
      </c>
      <c r="N2242">
        <v>53.737699999999997</v>
      </c>
      <c r="O2242">
        <v>178</v>
      </c>
      <c r="P2242">
        <v>53.737699999999997</v>
      </c>
      <c r="Q2242">
        <v>2010</v>
      </c>
      <c r="R2242">
        <v>53.737699999999997</v>
      </c>
      <c r="S2242">
        <v>4066</v>
      </c>
    </row>
    <row r="2243" spans="2:19" x14ac:dyDescent="0.3">
      <c r="B2243">
        <v>1931.36</v>
      </c>
      <c r="C2243">
        <v>63.021999999999998</v>
      </c>
      <c r="D2243">
        <v>8.3199999999999993E-3</v>
      </c>
      <c r="E2243">
        <v>1.3140000000000001E-2</v>
      </c>
      <c r="N2243">
        <v>53.758099999999999</v>
      </c>
      <c r="O2243">
        <v>158</v>
      </c>
      <c r="P2243">
        <v>53.758099999999999</v>
      </c>
      <c r="Q2243">
        <v>2030</v>
      </c>
      <c r="R2243">
        <v>53.758099999999999</v>
      </c>
      <c r="S2243">
        <v>4066</v>
      </c>
    </row>
    <row r="2244" spans="2:19" x14ac:dyDescent="0.3">
      <c r="B2244">
        <v>1930.395</v>
      </c>
      <c r="C2244">
        <v>63</v>
      </c>
      <c r="D2244">
        <v>8.3199999999999993E-3</v>
      </c>
      <c r="E2244">
        <v>1.3129999999999999E-2</v>
      </c>
      <c r="N2244">
        <v>53.778500000000001</v>
      </c>
      <c r="O2244">
        <v>165</v>
      </c>
      <c r="P2244">
        <v>53.778500000000001</v>
      </c>
      <c r="Q2244">
        <v>2008</v>
      </c>
      <c r="R2244">
        <v>53.778500000000001</v>
      </c>
      <c r="S2244">
        <v>4053</v>
      </c>
    </row>
    <row r="2245" spans="2:19" x14ac:dyDescent="0.3">
      <c r="B2245">
        <v>1929.431</v>
      </c>
      <c r="C2245">
        <v>62.999000000000002</v>
      </c>
      <c r="D2245">
        <v>8.3199999999999993E-3</v>
      </c>
      <c r="E2245">
        <v>1.311E-2</v>
      </c>
      <c r="N2245">
        <v>53.798900000000003</v>
      </c>
      <c r="O2245">
        <v>140</v>
      </c>
      <c r="P2245">
        <v>53.798900000000003</v>
      </c>
      <c r="Q2245">
        <v>2022</v>
      </c>
      <c r="R2245">
        <v>53.798900000000003</v>
      </c>
      <c r="S2245">
        <v>4069</v>
      </c>
    </row>
    <row r="2246" spans="2:19" x14ac:dyDescent="0.3">
      <c r="B2246">
        <v>1928.4670000000001</v>
      </c>
      <c r="C2246">
        <v>63.012999999999998</v>
      </c>
      <c r="D2246">
        <v>8.3199999999999993E-3</v>
      </c>
      <c r="E2246">
        <v>1.3100000000000001E-2</v>
      </c>
      <c r="N2246">
        <v>53.819299999999998</v>
      </c>
      <c r="O2246">
        <v>172</v>
      </c>
      <c r="P2246">
        <v>53.819299999999998</v>
      </c>
      <c r="Q2246">
        <v>2010</v>
      </c>
      <c r="R2246">
        <v>53.819299999999998</v>
      </c>
      <c r="S2246">
        <v>4067</v>
      </c>
    </row>
    <row r="2247" spans="2:19" x14ac:dyDescent="0.3">
      <c r="B2247">
        <v>1927.5029999999999</v>
      </c>
      <c r="C2247">
        <v>63.040999999999997</v>
      </c>
      <c r="D2247">
        <v>8.3300000000000006E-3</v>
      </c>
      <c r="E2247">
        <v>1.3089999999999999E-2</v>
      </c>
      <c r="N2247">
        <v>53.839700000000001</v>
      </c>
      <c r="O2247">
        <v>162</v>
      </c>
      <c r="P2247">
        <v>53.839700000000001</v>
      </c>
      <c r="Q2247">
        <v>2025</v>
      </c>
      <c r="R2247">
        <v>53.839700000000001</v>
      </c>
      <c r="S2247">
        <v>4065</v>
      </c>
    </row>
    <row r="2248" spans="2:19" x14ac:dyDescent="0.3">
      <c r="B2248">
        <v>1926.538</v>
      </c>
      <c r="C2248">
        <v>63.076999999999998</v>
      </c>
      <c r="D2248">
        <v>8.3300000000000006E-3</v>
      </c>
      <c r="E2248">
        <v>1.311E-2</v>
      </c>
      <c r="N2248">
        <v>53.860100000000003</v>
      </c>
      <c r="O2248">
        <v>141</v>
      </c>
      <c r="P2248">
        <v>53.860100000000003</v>
      </c>
      <c r="Q2248">
        <v>2011</v>
      </c>
      <c r="R2248">
        <v>53.860100000000003</v>
      </c>
      <c r="S2248">
        <v>4067</v>
      </c>
    </row>
    <row r="2249" spans="2:19" x14ac:dyDescent="0.3">
      <c r="B2249">
        <v>1925.5740000000001</v>
      </c>
      <c r="C2249">
        <v>63.078000000000003</v>
      </c>
      <c r="D2249">
        <v>8.3499999999999998E-3</v>
      </c>
      <c r="E2249">
        <v>1.316E-2</v>
      </c>
      <c r="N2249">
        <v>53.880499999999998</v>
      </c>
      <c r="O2249">
        <v>152</v>
      </c>
      <c r="P2249">
        <v>53.880499999999998</v>
      </c>
      <c r="Q2249">
        <v>2027</v>
      </c>
      <c r="R2249">
        <v>53.880499999999998</v>
      </c>
      <c r="S2249">
        <v>4050</v>
      </c>
    </row>
    <row r="2250" spans="2:19" x14ac:dyDescent="0.3">
      <c r="B2250">
        <v>1924.61</v>
      </c>
      <c r="C2250">
        <v>62.981000000000002</v>
      </c>
      <c r="D2250">
        <v>8.3800000000000003E-3</v>
      </c>
      <c r="E2250">
        <v>1.3270000000000001E-2</v>
      </c>
      <c r="N2250">
        <v>53.9009</v>
      </c>
      <c r="O2250">
        <v>136</v>
      </c>
      <c r="P2250">
        <v>53.9009</v>
      </c>
      <c r="Q2250">
        <v>2009</v>
      </c>
      <c r="R2250">
        <v>53.9009</v>
      </c>
      <c r="S2250">
        <v>4066</v>
      </c>
    </row>
    <row r="2251" spans="2:19" x14ac:dyDescent="0.3">
      <c r="B2251">
        <v>1923.646</v>
      </c>
      <c r="C2251">
        <v>62.792000000000002</v>
      </c>
      <c r="D2251">
        <v>8.4200000000000004E-3</v>
      </c>
      <c r="E2251">
        <v>1.3390000000000001E-2</v>
      </c>
      <c r="N2251">
        <v>53.921300000000002</v>
      </c>
      <c r="O2251">
        <v>148</v>
      </c>
      <c r="P2251">
        <v>53.921300000000002</v>
      </c>
      <c r="Q2251">
        <v>2026</v>
      </c>
      <c r="R2251">
        <v>53.921300000000002</v>
      </c>
      <c r="S2251">
        <v>4053</v>
      </c>
    </row>
    <row r="2252" spans="2:19" x14ac:dyDescent="0.3">
      <c r="B2252">
        <v>1922.682</v>
      </c>
      <c r="C2252">
        <v>62.628999999999998</v>
      </c>
      <c r="D2252">
        <v>8.4600000000000005E-3</v>
      </c>
      <c r="E2252">
        <v>1.345E-2</v>
      </c>
      <c r="N2252">
        <v>53.941699999999997</v>
      </c>
      <c r="O2252">
        <v>142</v>
      </c>
      <c r="P2252">
        <v>53.941699999999997</v>
      </c>
      <c r="Q2252">
        <v>2004</v>
      </c>
      <c r="R2252">
        <v>53.941699999999997</v>
      </c>
      <c r="S2252">
        <v>4062</v>
      </c>
    </row>
    <row r="2253" spans="2:19" x14ac:dyDescent="0.3">
      <c r="B2253">
        <v>1921.7170000000001</v>
      </c>
      <c r="C2253">
        <v>62.627000000000002</v>
      </c>
      <c r="D2253">
        <v>8.4700000000000001E-3</v>
      </c>
      <c r="E2253">
        <v>1.341E-2</v>
      </c>
      <c r="N2253">
        <v>53.9621</v>
      </c>
      <c r="O2253">
        <v>123</v>
      </c>
      <c r="P2253">
        <v>53.9621</v>
      </c>
      <c r="Q2253">
        <v>2020</v>
      </c>
      <c r="R2253">
        <v>53.9621</v>
      </c>
      <c r="S2253">
        <v>4079</v>
      </c>
    </row>
    <row r="2254" spans="2:19" x14ac:dyDescent="0.3">
      <c r="B2254">
        <v>1920.7529999999999</v>
      </c>
      <c r="C2254">
        <v>62.756999999999998</v>
      </c>
      <c r="D2254">
        <v>8.4600000000000005E-3</v>
      </c>
      <c r="E2254">
        <v>1.3339999999999999E-2</v>
      </c>
      <c r="N2254">
        <v>53.982500000000002</v>
      </c>
      <c r="O2254">
        <v>126</v>
      </c>
      <c r="P2254">
        <v>53.982500000000002</v>
      </c>
      <c r="Q2254">
        <v>2002</v>
      </c>
      <c r="R2254">
        <v>53.982500000000002</v>
      </c>
      <c r="S2254">
        <v>4066</v>
      </c>
    </row>
    <row r="2255" spans="2:19" x14ac:dyDescent="0.3">
      <c r="B2255">
        <v>1919.789</v>
      </c>
      <c r="C2255">
        <v>62.820999999999998</v>
      </c>
      <c r="D2255">
        <v>8.4600000000000005E-3</v>
      </c>
      <c r="E2255">
        <v>1.333E-2</v>
      </c>
      <c r="N2255">
        <v>54.002899999999997</v>
      </c>
      <c r="O2255">
        <v>140</v>
      </c>
      <c r="P2255">
        <v>54.002899999999997</v>
      </c>
      <c r="Q2255">
        <v>2005</v>
      </c>
      <c r="R2255">
        <v>54.002899999999997</v>
      </c>
      <c r="S2255">
        <v>4066</v>
      </c>
    </row>
    <row r="2256" spans="2:19" x14ac:dyDescent="0.3">
      <c r="B2256">
        <v>1918.825</v>
      </c>
      <c r="C2256">
        <v>62.661999999999999</v>
      </c>
      <c r="D2256">
        <v>8.4700000000000001E-3</v>
      </c>
      <c r="E2256">
        <v>1.341E-2</v>
      </c>
      <c r="N2256">
        <v>54.023299999999999</v>
      </c>
      <c r="O2256">
        <v>112</v>
      </c>
      <c r="P2256">
        <v>54.023299999999999</v>
      </c>
      <c r="Q2256">
        <v>2032</v>
      </c>
      <c r="R2256">
        <v>54.023299999999999</v>
      </c>
      <c r="S2256">
        <v>4062</v>
      </c>
    </row>
    <row r="2257" spans="2:19" x14ac:dyDescent="0.3">
      <c r="B2257">
        <v>1917.86</v>
      </c>
      <c r="C2257">
        <v>62.366</v>
      </c>
      <c r="D2257">
        <v>8.4799999999999997E-3</v>
      </c>
      <c r="E2257">
        <v>1.3480000000000001E-2</v>
      </c>
      <c r="N2257">
        <v>54.043700000000001</v>
      </c>
      <c r="O2257">
        <v>125</v>
      </c>
      <c r="P2257">
        <v>54.043700000000001</v>
      </c>
      <c r="Q2257">
        <v>2007</v>
      </c>
      <c r="R2257">
        <v>54.043700000000001</v>
      </c>
      <c r="S2257">
        <v>4064</v>
      </c>
    </row>
    <row r="2258" spans="2:19" x14ac:dyDescent="0.3">
      <c r="B2258">
        <v>1916.896</v>
      </c>
      <c r="C2258">
        <v>62.204000000000001</v>
      </c>
      <c r="D2258">
        <v>8.4799999999999997E-3</v>
      </c>
      <c r="E2258">
        <v>1.3429999999999999E-2</v>
      </c>
      <c r="N2258">
        <v>54.064100000000003</v>
      </c>
      <c r="O2258">
        <v>118</v>
      </c>
      <c r="P2258">
        <v>54.064100000000003</v>
      </c>
      <c r="Q2258">
        <v>2000</v>
      </c>
      <c r="R2258">
        <v>54.064100000000003</v>
      </c>
      <c r="S2258">
        <v>4051</v>
      </c>
    </row>
    <row r="2259" spans="2:19" x14ac:dyDescent="0.3">
      <c r="B2259">
        <v>1915.932</v>
      </c>
      <c r="C2259">
        <v>62.350999999999999</v>
      </c>
      <c r="D2259">
        <v>8.4600000000000005E-3</v>
      </c>
      <c r="E2259">
        <v>1.3259999999999999E-2</v>
      </c>
      <c r="N2259">
        <v>54.084499999999998</v>
      </c>
      <c r="O2259">
        <v>111</v>
      </c>
      <c r="P2259">
        <v>54.084499999999998</v>
      </c>
      <c r="Q2259">
        <v>2026</v>
      </c>
      <c r="R2259">
        <v>54.084499999999998</v>
      </c>
      <c r="S2259">
        <v>4060</v>
      </c>
    </row>
    <row r="2260" spans="2:19" x14ac:dyDescent="0.3">
      <c r="B2260">
        <v>1914.9680000000001</v>
      </c>
      <c r="C2260">
        <v>62.706000000000003</v>
      </c>
      <c r="D2260">
        <v>8.43E-3</v>
      </c>
      <c r="E2260">
        <v>1.308E-2</v>
      </c>
      <c r="N2260">
        <v>54.104900000000001</v>
      </c>
      <c r="O2260">
        <v>116</v>
      </c>
      <c r="P2260">
        <v>54.104900000000001</v>
      </c>
      <c r="Q2260">
        <v>2011</v>
      </c>
      <c r="R2260">
        <v>54.104900000000001</v>
      </c>
      <c r="S2260">
        <v>4072</v>
      </c>
    </row>
    <row r="2261" spans="2:19" x14ac:dyDescent="0.3">
      <c r="B2261">
        <v>1914.0029999999999</v>
      </c>
      <c r="C2261">
        <v>63.036999999999999</v>
      </c>
      <c r="D2261">
        <v>8.3899999999999999E-3</v>
      </c>
      <c r="E2261">
        <v>1.298E-2</v>
      </c>
      <c r="N2261">
        <v>54.125300000000003</v>
      </c>
      <c r="O2261">
        <v>100</v>
      </c>
      <c r="P2261">
        <v>54.125300000000003</v>
      </c>
      <c r="Q2261">
        <v>2021</v>
      </c>
      <c r="R2261">
        <v>54.125300000000003</v>
      </c>
      <c r="S2261">
        <v>4070</v>
      </c>
    </row>
    <row r="2262" spans="2:19" x14ac:dyDescent="0.3">
      <c r="B2262">
        <v>1913.039</v>
      </c>
      <c r="C2262">
        <v>63.180999999999997</v>
      </c>
      <c r="D2262">
        <v>8.3700000000000007E-3</v>
      </c>
      <c r="E2262">
        <v>1.298E-2</v>
      </c>
      <c r="N2262">
        <v>54.145699999999998</v>
      </c>
      <c r="O2262">
        <v>117</v>
      </c>
      <c r="P2262">
        <v>54.145699999999998</v>
      </c>
      <c r="Q2262">
        <v>2021</v>
      </c>
      <c r="R2262">
        <v>54.145699999999998</v>
      </c>
      <c r="S2262">
        <v>4068</v>
      </c>
    </row>
    <row r="2263" spans="2:19" x14ac:dyDescent="0.3">
      <c r="B2263">
        <v>1912.075</v>
      </c>
      <c r="C2263">
        <v>63.119</v>
      </c>
      <c r="D2263">
        <v>8.3800000000000003E-3</v>
      </c>
      <c r="E2263">
        <v>1.3050000000000001E-2</v>
      </c>
      <c r="N2263">
        <v>54.1661</v>
      </c>
      <c r="O2263">
        <v>131</v>
      </c>
      <c r="P2263">
        <v>54.1661</v>
      </c>
      <c r="Q2263">
        <v>2009</v>
      </c>
      <c r="R2263">
        <v>54.1661</v>
      </c>
      <c r="S2263">
        <v>4058</v>
      </c>
    </row>
    <row r="2264" spans="2:19" x14ac:dyDescent="0.3">
      <c r="B2264">
        <v>1911.1110000000001</v>
      </c>
      <c r="C2264">
        <v>62.917999999999999</v>
      </c>
      <c r="D2264">
        <v>8.3999999999999995E-3</v>
      </c>
      <c r="E2264">
        <v>1.315E-2</v>
      </c>
      <c r="N2264">
        <v>54.186500000000002</v>
      </c>
      <c r="O2264">
        <v>95</v>
      </c>
      <c r="P2264">
        <v>54.186500000000002</v>
      </c>
      <c r="Q2264">
        <v>2017</v>
      </c>
      <c r="R2264">
        <v>54.186500000000002</v>
      </c>
      <c r="S2264">
        <v>4071</v>
      </c>
    </row>
    <row r="2265" spans="2:19" x14ac:dyDescent="0.3">
      <c r="B2265">
        <v>1910.146</v>
      </c>
      <c r="C2265">
        <v>62.664000000000001</v>
      </c>
      <c r="D2265">
        <v>8.43E-3</v>
      </c>
      <c r="E2265">
        <v>1.324E-2</v>
      </c>
      <c r="N2265">
        <v>54.206899999999997</v>
      </c>
      <c r="O2265">
        <v>99</v>
      </c>
      <c r="P2265">
        <v>54.206899999999997</v>
      </c>
      <c r="Q2265">
        <v>2038</v>
      </c>
      <c r="R2265">
        <v>54.206899999999997</v>
      </c>
      <c r="S2265">
        <v>4053</v>
      </c>
    </row>
    <row r="2266" spans="2:19" x14ac:dyDescent="0.3">
      <c r="B2266">
        <v>1909.182</v>
      </c>
      <c r="C2266">
        <v>62.441000000000003</v>
      </c>
      <c r="D2266">
        <v>8.4399999999999996E-3</v>
      </c>
      <c r="E2266">
        <v>1.328E-2</v>
      </c>
      <c r="N2266">
        <v>54.2273</v>
      </c>
      <c r="O2266">
        <v>100</v>
      </c>
      <c r="P2266">
        <v>54.2273</v>
      </c>
      <c r="Q2266">
        <v>2008</v>
      </c>
      <c r="R2266">
        <v>54.2273</v>
      </c>
      <c r="S2266">
        <v>4069</v>
      </c>
    </row>
    <row r="2267" spans="2:19" x14ac:dyDescent="0.3">
      <c r="B2267">
        <v>1908.2180000000001</v>
      </c>
      <c r="C2267">
        <v>62.319000000000003</v>
      </c>
      <c r="D2267">
        <v>8.4499999999999992E-3</v>
      </c>
      <c r="E2267">
        <v>1.325E-2</v>
      </c>
      <c r="N2267">
        <v>54.247700000000002</v>
      </c>
      <c r="O2267">
        <v>125</v>
      </c>
      <c r="P2267">
        <v>54.247700000000002</v>
      </c>
      <c r="Q2267">
        <v>2002</v>
      </c>
      <c r="R2267">
        <v>54.247700000000002</v>
      </c>
      <c r="S2267">
        <v>4053</v>
      </c>
    </row>
    <row r="2268" spans="2:19" x14ac:dyDescent="0.3">
      <c r="B2268">
        <v>1907.2539999999999</v>
      </c>
      <c r="C2268">
        <v>62.322000000000003</v>
      </c>
      <c r="D2268">
        <v>8.43E-3</v>
      </c>
      <c r="E2268">
        <v>1.3169999999999999E-2</v>
      </c>
      <c r="N2268">
        <v>54.268099999999997</v>
      </c>
      <c r="O2268">
        <v>116</v>
      </c>
      <c r="P2268">
        <v>54.268099999999997</v>
      </c>
      <c r="Q2268">
        <v>2009</v>
      </c>
      <c r="R2268">
        <v>54.268099999999997</v>
      </c>
      <c r="S2268">
        <v>4076</v>
      </c>
    </row>
    <row r="2269" spans="2:19" x14ac:dyDescent="0.3">
      <c r="B2269">
        <v>1906.29</v>
      </c>
      <c r="C2269">
        <v>62.404000000000003</v>
      </c>
      <c r="D2269">
        <v>8.4100000000000008E-3</v>
      </c>
      <c r="E2269">
        <v>1.3089999999999999E-2</v>
      </c>
      <c r="N2269">
        <v>54.288499999999999</v>
      </c>
      <c r="O2269">
        <v>104</v>
      </c>
      <c r="P2269">
        <v>54.288499999999999</v>
      </c>
      <c r="Q2269">
        <v>2006</v>
      </c>
      <c r="R2269">
        <v>54.288499999999999</v>
      </c>
      <c r="S2269">
        <v>4081</v>
      </c>
    </row>
    <row r="2270" spans="2:19" x14ac:dyDescent="0.3">
      <c r="B2270">
        <v>1905.325</v>
      </c>
      <c r="C2270">
        <v>62.488999999999997</v>
      </c>
      <c r="D2270">
        <v>8.3899999999999999E-3</v>
      </c>
      <c r="E2270">
        <v>1.303E-2</v>
      </c>
      <c r="N2270">
        <v>54.308900000000001</v>
      </c>
      <c r="O2270">
        <v>99</v>
      </c>
      <c r="P2270">
        <v>54.308900000000001</v>
      </c>
      <c r="Q2270">
        <v>2013</v>
      </c>
      <c r="R2270">
        <v>54.308900000000001</v>
      </c>
      <c r="S2270">
        <v>4082</v>
      </c>
    </row>
    <row r="2271" spans="2:19" x14ac:dyDescent="0.3">
      <c r="B2271">
        <v>1904.3610000000001</v>
      </c>
      <c r="C2271">
        <v>62.524999999999999</v>
      </c>
      <c r="D2271">
        <v>8.3800000000000003E-3</v>
      </c>
      <c r="E2271">
        <v>1.3010000000000001E-2</v>
      </c>
      <c r="N2271">
        <v>54.329300000000003</v>
      </c>
      <c r="O2271">
        <v>103</v>
      </c>
      <c r="P2271">
        <v>54.329300000000003</v>
      </c>
      <c r="Q2271">
        <v>2000</v>
      </c>
      <c r="R2271">
        <v>54.329300000000003</v>
      </c>
      <c r="S2271">
        <v>4101</v>
      </c>
    </row>
    <row r="2272" spans="2:19" x14ac:dyDescent="0.3">
      <c r="B2272">
        <v>1903.3969999999999</v>
      </c>
      <c r="C2272">
        <v>62.503999999999998</v>
      </c>
      <c r="D2272">
        <v>8.3700000000000007E-3</v>
      </c>
      <c r="E2272">
        <v>1.3010000000000001E-2</v>
      </c>
      <c r="N2272">
        <v>54.349699999999999</v>
      </c>
      <c r="O2272">
        <v>102</v>
      </c>
      <c r="P2272">
        <v>54.349699999999999</v>
      </c>
      <c r="Q2272">
        <v>2009</v>
      </c>
      <c r="R2272">
        <v>54.349699999999999</v>
      </c>
      <c r="S2272">
        <v>4109</v>
      </c>
    </row>
    <row r="2273" spans="2:19" x14ac:dyDescent="0.3">
      <c r="B2273">
        <v>1902.433</v>
      </c>
      <c r="C2273">
        <v>62.453000000000003</v>
      </c>
      <c r="D2273">
        <v>8.3700000000000007E-3</v>
      </c>
      <c r="E2273">
        <v>1.302E-2</v>
      </c>
      <c r="N2273">
        <v>54.370100000000001</v>
      </c>
      <c r="O2273">
        <v>92</v>
      </c>
      <c r="P2273">
        <v>54.370100000000001</v>
      </c>
      <c r="Q2273">
        <v>2003</v>
      </c>
      <c r="R2273">
        <v>54.370100000000001</v>
      </c>
      <c r="S2273">
        <v>4069</v>
      </c>
    </row>
    <row r="2274" spans="2:19" x14ac:dyDescent="0.3">
      <c r="B2274">
        <v>1901.4680000000001</v>
      </c>
      <c r="C2274">
        <v>62.406999999999996</v>
      </c>
      <c r="D2274">
        <v>8.3700000000000007E-3</v>
      </c>
      <c r="E2274">
        <v>1.3010000000000001E-2</v>
      </c>
      <c r="N2274">
        <v>54.390500000000003</v>
      </c>
      <c r="O2274">
        <v>107</v>
      </c>
      <c r="P2274">
        <v>54.390500000000003</v>
      </c>
      <c r="Q2274">
        <v>2003</v>
      </c>
      <c r="R2274">
        <v>54.390500000000003</v>
      </c>
      <c r="S2274">
        <v>4080</v>
      </c>
    </row>
    <row r="2275" spans="2:19" x14ac:dyDescent="0.3">
      <c r="B2275">
        <v>1900.5039999999999</v>
      </c>
      <c r="C2275">
        <v>62.390999999999998</v>
      </c>
      <c r="D2275">
        <v>8.3700000000000007E-3</v>
      </c>
      <c r="E2275">
        <v>1.2999999999999999E-2</v>
      </c>
      <c r="N2275">
        <v>54.410899999999998</v>
      </c>
      <c r="O2275">
        <v>93</v>
      </c>
      <c r="P2275">
        <v>54.410899999999998</v>
      </c>
      <c r="Q2275">
        <v>2001</v>
      </c>
      <c r="R2275">
        <v>54.410899999999998</v>
      </c>
      <c r="S2275">
        <v>4070</v>
      </c>
    </row>
    <row r="2276" spans="2:19" x14ac:dyDescent="0.3">
      <c r="B2276">
        <v>1899.54</v>
      </c>
      <c r="C2276">
        <v>62.417000000000002</v>
      </c>
      <c r="D2276">
        <v>8.3700000000000007E-3</v>
      </c>
      <c r="E2276">
        <v>1.299E-2</v>
      </c>
      <c r="N2276">
        <v>54.4313</v>
      </c>
      <c r="O2276">
        <v>84</v>
      </c>
      <c r="P2276">
        <v>54.4313</v>
      </c>
      <c r="Q2276">
        <v>2005</v>
      </c>
      <c r="R2276">
        <v>54.4313</v>
      </c>
      <c r="S2276">
        <v>4065</v>
      </c>
    </row>
    <row r="2277" spans="2:19" x14ac:dyDescent="0.3">
      <c r="B2277">
        <v>1898.576</v>
      </c>
      <c r="C2277">
        <v>62.463999999999999</v>
      </c>
      <c r="D2277">
        <v>8.3800000000000003E-3</v>
      </c>
      <c r="E2277">
        <v>1.2999999999999999E-2</v>
      </c>
      <c r="N2277">
        <v>54.451700000000002</v>
      </c>
      <c r="O2277">
        <v>94</v>
      </c>
      <c r="P2277">
        <v>54.451700000000002</v>
      </c>
      <c r="Q2277">
        <v>2011</v>
      </c>
      <c r="R2277">
        <v>54.451700000000002</v>
      </c>
      <c r="S2277">
        <v>4079</v>
      </c>
    </row>
    <row r="2278" spans="2:19" x14ac:dyDescent="0.3">
      <c r="B2278">
        <v>1897.6110000000001</v>
      </c>
      <c r="C2278">
        <v>62.488</v>
      </c>
      <c r="D2278">
        <v>8.3899999999999999E-3</v>
      </c>
      <c r="E2278">
        <v>1.303E-2</v>
      </c>
      <c r="N2278">
        <v>54.472099999999998</v>
      </c>
      <c r="O2278">
        <v>108</v>
      </c>
      <c r="P2278">
        <v>54.472099999999998</v>
      </c>
      <c r="Q2278">
        <v>2009</v>
      </c>
      <c r="R2278">
        <v>54.472099999999998</v>
      </c>
      <c r="S2278">
        <v>4073</v>
      </c>
    </row>
    <row r="2279" spans="2:19" x14ac:dyDescent="0.3">
      <c r="B2279">
        <v>1896.6469999999999</v>
      </c>
      <c r="C2279">
        <v>62.442999999999998</v>
      </c>
      <c r="D2279">
        <v>8.4200000000000004E-3</v>
      </c>
      <c r="E2279">
        <v>1.3100000000000001E-2</v>
      </c>
      <c r="N2279">
        <v>54.4925</v>
      </c>
      <c r="O2279">
        <v>107</v>
      </c>
      <c r="P2279">
        <v>54.4925</v>
      </c>
      <c r="Q2279">
        <v>2024</v>
      </c>
      <c r="R2279">
        <v>54.4925</v>
      </c>
      <c r="S2279">
        <v>4065</v>
      </c>
    </row>
    <row r="2280" spans="2:19" x14ac:dyDescent="0.3">
      <c r="B2280">
        <v>1895.683</v>
      </c>
      <c r="C2280">
        <v>62.335000000000001</v>
      </c>
      <c r="D2280">
        <v>8.4399999999999996E-3</v>
      </c>
      <c r="E2280">
        <v>1.316E-2</v>
      </c>
      <c r="N2280">
        <v>54.512900000000002</v>
      </c>
      <c r="O2280">
        <v>81</v>
      </c>
      <c r="P2280">
        <v>54.512900000000002</v>
      </c>
      <c r="Q2280">
        <v>2003</v>
      </c>
      <c r="R2280">
        <v>54.512900000000002</v>
      </c>
      <c r="S2280">
        <v>4082</v>
      </c>
    </row>
    <row r="2281" spans="2:19" x14ac:dyDescent="0.3">
      <c r="B2281">
        <v>1894.7190000000001</v>
      </c>
      <c r="C2281">
        <v>62.243000000000002</v>
      </c>
      <c r="D2281">
        <v>8.4499999999999992E-3</v>
      </c>
      <c r="E2281">
        <v>1.3180000000000001E-2</v>
      </c>
      <c r="N2281">
        <v>54.533299999999997</v>
      </c>
      <c r="O2281">
        <v>87</v>
      </c>
      <c r="P2281">
        <v>54.533299999999997</v>
      </c>
      <c r="Q2281">
        <v>2000</v>
      </c>
      <c r="R2281">
        <v>54.533299999999997</v>
      </c>
      <c r="S2281">
        <v>4060</v>
      </c>
    </row>
    <row r="2282" spans="2:19" x14ac:dyDescent="0.3">
      <c r="B2282">
        <v>1893.7550000000001</v>
      </c>
      <c r="C2282">
        <v>62.252000000000002</v>
      </c>
      <c r="D2282">
        <v>8.4499999999999992E-3</v>
      </c>
      <c r="E2282">
        <v>1.3129999999999999E-2</v>
      </c>
      <c r="N2282">
        <v>54.553699999999999</v>
      </c>
      <c r="O2282">
        <v>96</v>
      </c>
      <c r="P2282">
        <v>54.553699999999999</v>
      </c>
      <c r="Q2282">
        <v>2016</v>
      </c>
      <c r="R2282">
        <v>54.553699999999999</v>
      </c>
      <c r="S2282">
        <v>4067</v>
      </c>
    </row>
    <row r="2283" spans="2:19" x14ac:dyDescent="0.3">
      <c r="B2283">
        <v>1892.79</v>
      </c>
      <c r="C2283">
        <v>62.351999999999997</v>
      </c>
      <c r="D2283">
        <v>8.4399999999999996E-3</v>
      </c>
      <c r="E2283">
        <v>1.308E-2</v>
      </c>
      <c r="N2283">
        <v>54.574100000000001</v>
      </c>
      <c r="O2283">
        <v>90</v>
      </c>
      <c r="P2283">
        <v>54.574100000000001</v>
      </c>
      <c r="Q2283">
        <v>2005</v>
      </c>
      <c r="R2283">
        <v>54.574100000000001</v>
      </c>
      <c r="S2283">
        <v>4066</v>
      </c>
    </row>
    <row r="2284" spans="2:19" x14ac:dyDescent="0.3">
      <c r="B2284">
        <v>1891.826</v>
      </c>
      <c r="C2284">
        <v>62.414000000000001</v>
      </c>
      <c r="D2284">
        <v>8.4499999999999992E-3</v>
      </c>
      <c r="E2284">
        <v>1.3100000000000001E-2</v>
      </c>
      <c r="N2284">
        <v>54.594499999999996</v>
      </c>
      <c r="O2284">
        <v>104</v>
      </c>
      <c r="P2284">
        <v>54.594499999999996</v>
      </c>
      <c r="Q2284">
        <v>2000</v>
      </c>
      <c r="R2284">
        <v>54.594499999999996</v>
      </c>
      <c r="S2284">
        <v>4059</v>
      </c>
    </row>
    <row r="2285" spans="2:19" x14ac:dyDescent="0.3">
      <c r="B2285">
        <v>1890.8620000000001</v>
      </c>
      <c r="C2285">
        <v>62.296999999999997</v>
      </c>
      <c r="D2285">
        <v>8.4700000000000001E-3</v>
      </c>
      <c r="E2285">
        <v>1.32E-2</v>
      </c>
      <c r="N2285">
        <v>54.614899999999999</v>
      </c>
      <c r="O2285">
        <v>111</v>
      </c>
      <c r="P2285">
        <v>54.614899999999999</v>
      </c>
      <c r="Q2285">
        <v>2014</v>
      </c>
      <c r="R2285">
        <v>54.614899999999999</v>
      </c>
      <c r="S2285">
        <v>4073</v>
      </c>
    </row>
    <row r="2286" spans="2:19" x14ac:dyDescent="0.3">
      <c r="B2286">
        <v>1889.8979999999999</v>
      </c>
      <c r="C2286">
        <v>62.011000000000003</v>
      </c>
      <c r="D2286">
        <v>8.5000000000000006E-3</v>
      </c>
      <c r="E2286">
        <v>1.333E-2</v>
      </c>
      <c r="N2286">
        <v>54.635300000000001</v>
      </c>
      <c r="O2286">
        <v>85</v>
      </c>
      <c r="P2286">
        <v>54.635300000000001</v>
      </c>
      <c r="Q2286">
        <v>2009</v>
      </c>
      <c r="R2286">
        <v>54.635300000000001</v>
      </c>
      <c r="S2286">
        <v>4074</v>
      </c>
    </row>
    <row r="2287" spans="2:19" x14ac:dyDescent="0.3">
      <c r="B2287">
        <v>1888.933</v>
      </c>
      <c r="C2287">
        <v>61.743000000000002</v>
      </c>
      <c r="D2287">
        <v>8.5199999999999998E-3</v>
      </c>
      <c r="E2287">
        <v>1.336E-2</v>
      </c>
      <c r="N2287">
        <v>54.655700000000003</v>
      </c>
      <c r="O2287">
        <v>89</v>
      </c>
      <c r="P2287">
        <v>54.655700000000003</v>
      </c>
      <c r="Q2287">
        <v>2012</v>
      </c>
      <c r="R2287">
        <v>54.655700000000003</v>
      </c>
      <c r="S2287">
        <v>4070</v>
      </c>
    </row>
    <row r="2288" spans="2:19" x14ac:dyDescent="0.3">
      <c r="B2288">
        <v>1887.9690000000001</v>
      </c>
      <c r="C2288">
        <v>61.692999999999998</v>
      </c>
      <c r="D2288">
        <v>8.5100000000000002E-3</v>
      </c>
      <c r="E2288">
        <v>1.325E-2</v>
      </c>
      <c r="N2288">
        <v>54.676099999999998</v>
      </c>
      <c r="O2288">
        <v>93</v>
      </c>
      <c r="P2288">
        <v>54.676099999999998</v>
      </c>
      <c r="Q2288">
        <v>2019</v>
      </c>
      <c r="R2288">
        <v>54.676099999999998</v>
      </c>
      <c r="S2288">
        <v>4078</v>
      </c>
    </row>
    <row r="2289" spans="2:19" x14ac:dyDescent="0.3">
      <c r="B2289">
        <v>1887.0050000000001</v>
      </c>
      <c r="C2289">
        <v>61.87</v>
      </c>
      <c r="D2289">
        <v>8.4799999999999997E-3</v>
      </c>
      <c r="E2289">
        <v>1.308E-2</v>
      </c>
      <c r="N2289">
        <v>54.6965</v>
      </c>
      <c r="O2289">
        <v>70</v>
      </c>
      <c r="P2289">
        <v>54.6965</v>
      </c>
      <c r="Q2289">
        <v>2004</v>
      </c>
      <c r="R2289">
        <v>54.6965</v>
      </c>
      <c r="S2289">
        <v>4084</v>
      </c>
    </row>
    <row r="2290" spans="2:19" x14ac:dyDescent="0.3">
      <c r="B2290">
        <v>1886.0409999999999</v>
      </c>
      <c r="C2290">
        <v>62.113999999999997</v>
      </c>
      <c r="D2290">
        <v>8.4499999999999992E-3</v>
      </c>
      <c r="E2290">
        <v>1.2959999999999999E-2</v>
      </c>
      <c r="N2290">
        <v>54.716900000000003</v>
      </c>
      <c r="O2290">
        <v>112</v>
      </c>
      <c r="P2290">
        <v>54.716900000000003</v>
      </c>
      <c r="Q2290">
        <v>2008</v>
      </c>
      <c r="R2290">
        <v>54.716900000000003</v>
      </c>
      <c r="S2290">
        <v>4080</v>
      </c>
    </row>
    <row r="2291" spans="2:19" x14ac:dyDescent="0.3">
      <c r="B2291">
        <v>1885.076</v>
      </c>
      <c r="C2291">
        <v>62.262</v>
      </c>
      <c r="D2291">
        <v>8.4200000000000004E-3</v>
      </c>
      <c r="E2291">
        <v>1.291E-2</v>
      </c>
      <c r="N2291">
        <v>54.737299999999998</v>
      </c>
      <c r="O2291">
        <v>84</v>
      </c>
      <c r="P2291">
        <v>54.737299999999998</v>
      </c>
      <c r="Q2291">
        <v>2022</v>
      </c>
      <c r="R2291">
        <v>54.737299999999998</v>
      </c>
      <c r="S2291">
        <v>4078</v>
      </c>
    </row>
    <row r="2292" spans="2:19" x14ac:dyDescent="0.3">
      <c r="B2292">
        <v>1884.1120000000001</v>
      </c>
      <c r="C2292">
        <v>62.271999999999998</v>
      </c>
      <c r="D2292">
        <v>8.4100000000000008E-3</v>
      </c>
      <c r="E2292">
        <v>1.2919999999999999E-2</v>
      </c>
      <c r="N2292">
        <v>54.7577</v>
      </c>
      <c r="O2292">
        <v>86</v>
      </c>
      <c r="P2292">
        <v>54.7577</v>
      </c>
      <c r="Q2292">
        <v>2013</v>
      </c>
      <c r="R2292">
        <v>54.7577</v>
      </c>
      <c r="S2292">
        <v>4080</v>
      </c>
    </row>
    <row r="2293" spans="2:19" x14ac:dyDescent="0.3">
      <c r="B2293">
        <v>1883.1479999999999</v>
      </c>
      <c r="C2293">
        <v>62.207000000000001</v>
      </c>
      <c r="D2293">
        <v>8.4100000000000008E-3</v>
      </c>
      <c r="E2293">
        <v>1.2930000000000001E-2</v>
      </c>
      <c r="N2293">
        <v>54.778100000000002</v>
      </c>
      <c r="O2293">
        <v>109</v>
      </c>
      <c r="P2293">
        <v>54.778100000000002</v>
      </c>
      <c r="Q2293">
        <v>2022</v>
      </c>
      <c r="R2293">
        <v>54.778100000000002</v>
      </c>
      <c r="S2293">
        <v>4079</v>
      </c>
    </row>
    <row r="2294" spans="2:19" x14ac:dyDescent="0.3">
      <c r="B2294">
        <v>1882.184</v>
      </c>
      <c r="C2294">
        <v>62.142000000000003</v>
      </c>
      <c r="D2294">
        <v>8.3999999999999995E-3</v>
      </c>
      <c r="E2294">
        <v>1.2930000000000001E-2</v>
      </c>
      <c r="N2294">
        <v>54.798499999999997</v>
      </c>
      <c r="O2294">
        <v>92</v>
      </c>
      <c r="P2294">
        <v>54.798499999999997</v>
      </c>
      <c r="Q2294">
        <v>2031</v>
      </c>
      <c r="R2294">
        <v>54.798499999999997</v>
      </c>
      <c r="S2294">
        <v>4086</v>
      </c>
    </row>
    <row r="2295" spans="2:19" x14ac:dyDescent="0.3">
      <c r="B2295">
        <v>1881.2190000000001</v>
      </c>
      <c r="C2295">
        <v>62.1</v>
      </c>
      <c r="D2295">
        <v>8.3999999999999995E-3</v>
      </c>
      <c r="E2295">
        <v>1.2919999999999999E-2</v>
      </c>
      <c r="N2295">
        <v>54.818899999999999</v>
      </c>
      <c r="O2295">
        <v>92</v>
      </c>
      <c r="P2295">
        <v>54.818899999999999</v>
      </c>
      <c r="Q2295">
        <v>2038</v>
      </c>
      <c r="R2295">
        <v>54.818899999999999</v>
      </c>
      <c r="S2295">
        <v>4097</v>
      </c>
    </row>
    <row r="2296" spans="2:19" x14ac:dyDescent="0.3">
      <c r="B2296">
        <v>1880.2550000000001</v>
      </c>
      <c r="C2296">
        <v>62.072000000000003</v>
      </c>
      <c r="D2296">
        <v>8.3999999999999995E-3</v>
      </c>
      <c r="E2296">
        <v>1.291E-2</v>
      </c>
      <c r="N2296">
        <v>54.839300000000001</v>
      </c>
      <c r="O2296">
        <v>81</v>
      </c>
      <c r="P2296">
        <v>54.839300000000001</v>
      </c>
      <c r="Q2296">
        <v>2044</v>
      </c>
      <c r="R2296">
        <v>54.839300000000001</v>
      </c>
      <c r="S2296">
        <v>4117</v>
      </c>
    </row>
    <row r="2297" spans="2:19" x14ac:dyDescent="0.3">
      <c r="B2297">
        <v>1879.2909999999999</v>
      </c>
      <c r="C2297">
        <v>62.052</v>
      </c>
      <c r="D2297">
        <v>8.3999999999999995E-3</v>
      </c>
      <c r="E2297">
        <v>1.291E-2</v>
      </c>
      <c r="N2297">
        <v>54.859699999999997</v>
      </c>
      <c r="O2297">
        <v>103</v>
      </c>
      <c r="P2297">
        <v>54.859699999999997</v>
      </c>
      <c r="Q2297">
        <v>2027</v>
      </c>
      <c r="R2297">
        <v>54.859699999999997</v>
      </c>
      <c r="S2297">
        <v>4128</v>
      </c>
    </row>
    <row r="2298" spans="2:19" x14ac:dyDescent="0.3">
      <c r="B2298">
        <v>1878.327</v>
      </c>
      <c r="C2298">
        <v>62.045000000000002</v>
      </c>
      <c r="D2298">
        <v>8.3999999999999995E-3</v>
      </c>
      <c r="E2298">
        <v>1.29E-2</v>
      </c>
      <c r="N2298">
        <v>54.880099999999999</v>
      </c>
      <c r="O2298">
        <v>86</v>
      </c>
      <c r="P2298">
        <v>54.880099999999999</v>
      </c>
      <c r="Q2298">
        <v>2044</v>
      </c>
      <c r="R2298">
        <v>54.880099999999999</v>
      </c>
      <c r="S2298">
        <v>4106</v>
      </c>
    </row>
    <row r="2299" spans="2:19" x14ac:dyDescent="0.3">
      <c r="B2299">
        <v>1877.3630000000001</v>
      </c>
      <c r="C2299">
        <v>62.058</v>
      </c>
      <c r="D2299">
        <v>8.3999999999999995E-3</v>
      </c>
      <c r="E2299">
        <v>1.29E-2</v>
      </c>
      <c r="N2299">
        <v>54.900500000000001</v>
      </c>
      <c r="O2299">
        <v>101</v>
      </c>
      <c r="P2299">
        <v>54.900500000000001</v>
      </c>
      <c r="Q2299">
        <v>2024</v>
      </c>
      <c r="R2299">
        <v>54.900500000000001</v>
      </c>
      <c r="S2299">
        <v>4098</v>
      </c>
    </row>
    <row r="2300" spans="2:19" x14ac:dyDescent="0.3">
      <c r="B2300">
        <v>1876.3979999999999</v>
      </c>
      <c r="C2300">
        <v>62.087000000000003</v>
      </c>
      <c r="D2300">
        <v>8.3999999999999995E-3</v>
      </c>
      <c r="E2300">
        <v>1.289E-2</v>
      </c>
      <c r="N2300">
        <v>54.920900000000003</v>
      </c>
      <c r="O2300">
        <v>82</v>
      </c>
      <c r="P2300">
        <v>54.920900000000003</v>
      </c>
      <c r="Q2300">
        <v>2013</v>
      </c>
      <c r="R2300">
        <v>54.920900000000003</v>
      </c>
      <c r="S2300">
        <v>4089</v>
      </c>
    </row>
    <row r="2301" spans="2:19" x14ac:dyDescent="0.3">
      <c r="B2301">
        <v>1875.434</v>
      </c>
      <c r="C2301">
        <v>62.125</v>
      </c>
      <c r="D2301">
        <v>8.3999999999999995E-3</v>
      </c>
      <c r="E2301">
        <v>1.2880000000000001E-2</v>
      </c>
      <c r="N2301">
        <v>54.941299999999998</v>
      </c>
      <c r="O2301">
        <v>109</v>
      </c>
      <c r="P2301">
        <v>54.941299999999998</v>
      </c>
      <c r="Q2301">
        <v>2007</v>
      </c>
      <c r="R2301">
        <v>54.941299999999998</v>
      </c>
      <c r="S2301">
        <v>4090</v>
      </c>
    </row>
    <row r="2302" spans="2:19" x14ac:dyDescent="0.3">
      <c r="B2302">
        <v>1874.47</v>
      </c>
      <c r="C2302">
        <v>62.183</v>
      </c>
      <c r="D2302">
        <v>8.4100000000000008E-3</v>
      </c>
      <c r="E2302">
        <v>1.2869999999999999E-2</v>
      </c>
      <c r="N2302">
        <v>54.9617</v>
      </c>
      <c r="O2302">
        <v>97</v>
      </c>
      <c r="P2302">
        <v>54.9617</v>
      </c>
      <c r="Q2302">
        <v>2013</v>
      </c>
      <c r="R2302">
        <v>54.9617</v>
      </c>
      <c r="S2302">
        <v>4092</v>
      </c>
    </row>
    <row r="2303" spans="2:19" x14ac:dyDescent="0.3">
      <c r="B2303">
        <v>1873.5060000000001</v>
      </c>
      <c r="C2303">
        <v>62.27</v>
      </c>
      <c r="D2303">
        <v>8.4200000000000004E-3</v>
      </c>
      <c r="E2303">
        <v>1.2880000000000001E-2</v>
      </c>
      <c r="N2303">
        <v>54.982100000000003</v>
      </c>
      <c r="O2303">
        <v>83</v>
      </c>
      <c r="P2303">
        <v>54.982100000000003</v>
      </c>
      <c r="Q2303">
        <v>2003</v>
      </c>
      <c r="R2303">
        <v>54.982100000000003</v>
      </c>
      <c r="S2303">
        <v>4099</v>
      </c>
    </row>
    <row r="2304" spans="2:19" x14ac:dyDescent="0.3">
      <c r="B2304">
        <v>1872.5409999999999</v>
      </c>
      <c r="C2304">
        <v>62.341999999999999</v>
      </c>
      <c r="D2304">
        <v>8.4399999999999996E-3</v>
      </c>
      <c r="E2304">
        <v>1.2919999999999999E-2</v>
      </c>
      <c r="N2304">
        <v>55.002499999999998</v>
      </c>
      <c r="O2304">
        <v>81</v>
      </c>
      <c r="P2304">
        <v>55.002499999999998</v>
      </c>
      <c r="Q2304">
        <v>2024</v>
      </c>
      <c r="R2304">
        <v>55.002499999999998</v>
      </c>
      <c r="S2304">
        <v>4108</v>
      </c>
    </row>
    <row r="2305" spans="2:19" x14ac:dyDescent="0.3">
      <c r="B2305">
        <v>1871.577</v>
      </c>
      <c r="C2305">
        <v>62.271000000000001</v>
      </c>
      <c r="D2305">
        <v>8.4799999999999997E-3</v>
      </c>
      <c r="E2305">
        <v>1.306E-2</v>
      </c>
      <c r="N2305">
        <v>55.0229</v>
      </c>
      <c r="O2305">
        <v>106</v>
      </c>
      <c r="P2305">
        <v>55.0229</v>
      </c>
      <c r="Q2305">
        <v>2008</v>
      </c>
      <c r="R2305">
        <v>55.0229</v>
      </c>
      <c r="S2305">
        <v>4101</v>
      </c>
    </row>
    <row r="2306" spans="2:19" x14ac:dyDescent="0.3">
      <c r="B2306">
        <v>1870.6130000000001</v>
      </c>
      <c r="C2306">
        <v>61.914999999999999</v>
      </c>
      <c r="D2306">
        <v>8.5599999999999999E-3</v>
      </c>
      <c r="E2306">
        <v>1.332E-2</v>
      </c>
      <c r="N2306">
        <v>55.043300000000002</v>
      </c>
      <c r="O2306">
        <v>83</v>
      </c>
      <c r="P2306">
        <v>55.043300000000002</v>
      </c>
      <c r="Q2306">
        <v>2003</v>
      </c>
      <c r="R2306">
        <v>55.043300000000002</v>
      </c>
      <c r="S2306">
        <v>4092</v>
      </c>
    </row>
    <row r="2307" spans="2:19" x14ac:dyDescent="0.3">
      <c r="B2307">
        <v>1869.6489999999999</v>
      </c>
      <c r="C2307">
        <v>61.287999999999997</v>
      </c>
      <c r="D2307">
        <v>8.6499999999999997E-3</v>
      </c>
      <c r="E2307">
        <v>1.3639999999999999E-2</v>
      </c>
      <c r="N2307">
        <v>55.063699999999997</v>
      </c>
      <c r="O2307">
        <v>94</v>
      </c>
      <c r="P2307">
        <v>55.063699999999997</v>
      </c>
      <c r="Q2307">
        <v>2007</v>
      </c>
      <c r="R2307">
        <v>55.063699999999997</v>
      </c>
      <c r="S2307">
        <v>4085</v>
      </c>
    </row>
    <row r="2308" spans="2:19" x14ac:dyDescent="0.3">
      <c r="B2308">
        <v>1868.684</v>
      </c>
      <c r="C2308">
        <v>60.654000000000003</v>
      </c>
      <c r="D2308">
        <v>8.7299999999999999E-3</v>
      </c>
      <c r="E2308">
        <v>1.384E-2</v>
      </c>
      <c r="N2308">
        <v>55.084099999999999</v>
      </c>
      <c r="O2308">
        <v>102</v>
      </c>
      <c r="P2308">
        <v>55.084099999999999</v>
      </c>
      <c r="Q2308">
        <v>2013</v>
      </c>
      <c r="R2308">
        <v>55.084099999999999</v>
      </c>
      <c r="S2308">
        <v>4082</v>
      </c>
    </row>
    <row r="2309" spans="2:19" x14ac:dyDescent="0.3">
      <c r="B2309">
        <v>1867.72</v>
      </c>
      <c r="C2309">
        <v>60.375</v>
      </c>
      <c r="D2309">
        <v>8.7500000000000008E-3</v>
      </c>
      <c r="E2309">
        <v>1.376E-2</v>
      </c>
      <c r="N2309">
        <v>55.104500000000002</v>
      </c>
      <c r="O2309">
        <v>91</v>
      </c>
      <c r="P2309">
        <v>55.104500000000002</v>
      </c>
      <c r="Q2309">
        <v>2004</v>
      </c>
      <c r="R2309">
        <v>55.104500000000002</v>
      </c>
      <c r="S2309">
        <v>4072</v>
      </c>
    </row>
    <row r="2310" spans="2:19" x14ac:dyDescent="0.3">
      <c r="B2310">
        <v>1866.7560000000001</v>
      </c>
      <c r="C2310">
        <v>60.576000000000001</v>
      </c>
      <c r="D2310">
        <v>8.7100000000000007E-3</v>
      </c>
      <c r="E2310">
        <v>1.346E-2</v>
      </c>
      <c r="N2310">
        <v>55.124899999999997</v>
      </c>
      <c r="O2310">
        <v>106</v>
      </c>
      <c r="P2310">
        <v>55.124899999999997</v>
      </c>
      <c r="Q2310">
        <v>2014</v>
      </c>
      <c r="R2310">
        <v>55.124899999999997</v>
      </c>
      <c r="S2310">
        <v>4076</v>
      </c>
    </row>
    <row r="2311" spans="2:19" x14ac:dyDescent="0.3">
      <c r="B2311">
        <v>1865.7919999999999</v>
      </c>
      <c r="C2311">
        <v>61.07</v>
      </c>
      <c r="D2311">
        <v>8.6199999999999992E-3</v>
      </c>
      <c r="E2311">
        <v>1.311E-2</v>
      </c>
      <c r="N2311">
        <v>55.145299999999999</v>
      </c>
      <c r="O2311">
        <v>105</v>
      </c>
      <c r="P2311">
        <v>55.145299999999999</v>
      </c>
      <c r="Q2311">
        <v>2006</v>
      </c>
      <c r="R2311">
        <v>55.145299999999999</v>
      </c>
      <c r="S2311">
        <v>4061</v>
      </c>
    </row>
    <row r="2312" spans="2:19" x14ac:dyDescent="0.3">
      <c r="B2312">
        <v>1864.828</v>
      </c>
      <c r="C2312">
        <v>61.567</v>
      </c>
      <c r="D2312">
        <v>8.5400000000000007E-3</v>
      </c>
      <c r="E2312">
        <v>1.2869999999999999E-2</v>
      </c>
      <c r="N2312">
        <v>55.165700000000001</v>
      </c>
      <c r="O2312">
        <v>92</v>
      </c>
      <c r="P2312">
        <v>55.165700000000001</v>
      </c>
      <c r="Q2312">
        <v>2000</v>
      </c>
      <c r="R2312">
        <v>55.165700000000001</v>
      </c>
      <c r="S2312">
        <v>4074</v>
      </c>
    </row>
    <row r="2313" spans="2:19" x14ac:dyDescent="0.3">
      <c r="B2313">
        <v>1863.8630000000001</v>
      </c>
      <c r="C2313">
        <v>61.887999999999998</v>
      </c>
      <c r="D2313">
        <v>8.4700000000000001E-3</v>
      </c>
      <c r="E2313">
        <v>1.2760000000000001E-2</v>
      </c>
      <c r="N2313">
        <v>55.186100000000003</v>
      </c>
      <c r="O2313">
        <v>74</v>
      </c>
      <c r="P2313">
        <v>55.186100000000003</v>
      </c>
      <c r="Q2313">
        <v>2019</v>
      </c>
      <c r="R2313">
        <v>55.186100000000003</v>
      </c>
      <c r="S2313">
        <v>4070</v>
      </c>
    </row>
    <row r="2314" spans="2:19" x14ac:dyDescent="0.3">
      <c r="B2314">
        <v>1862.8989999999999</v>
      </c>
      <c r="C2314">
        <v>62.006</v>
      </c>
      <c r="D2314">
        <v>8.4399999999999996E-3</v>
      </c>
      <c r="E2314">
        <v>1.274E-2</v>
      </c>
      <c r="N2314">
        <v>55.206499999999998</v>
      </c>
      <c r="O2314">
        <v>100</v>
      </c>
      <c r="P2314">
        <v>55.206499999999998</v>
      </c>
      <c r="Q2314">
        <v>2013</v>
      </c>
      <c r="R2314">
        <v>55.206499999999998</v>
      </c>
      <c r="S2314">
        <v>4065</v>
      </c>
    </row>
    <row r="2315" spans="2:19" x14ac:dyDescent="0.3">
      <c r="B2315">
        <v>1861.9349999999999</v>
      </c>
      <c r="C2315">
        <v>61.978999999999999</v>
      </c>
      <c r="D2315">
        <v>8.43E-3</v>
      </c>
      <c r="E2315">
        <v>1.278E-2</v>
      </c>
      <c r="N2315">
        <v>55.226900000000001</v>
      </c>
      <c r="O2315">
        <v>80</v>
      </c>
      <c r="P2315">
        <v>55.226900000000001</v>
      </c>
      <c r="Q2315">
        <v>2020</v>
      </c>
      <c r="R2315">
        <v>55.226900000000001</v>
      </c>
      <c r="S2315">
        <v>4070</v>
      </c>
    </row>
    <row r="2316" spans="2:19" x14ac:dyDescent="0.3">
      <c r="B2316">
        <v>1860.971</v>
      </c>
      <c r="C2316">
        <v>61.881</v>
      </c>
      <c r="D2316">
        <v>8.43E-3</v>
      </c>
      <c r="E2316">
        <v>1.2829999999999999E-2</v>
      </c>
      <c r="N2316">
        <v>55.247300000000003</v>
      </c>
      <c r="O2316">
        <v>87</v>
      </c>
      <c r="P2316">
        <v>55.247300000000003</v>
      </c>
      <c r="Q2316">
        <v>2016</v>
      </c>
      <c r="R2316">
        <v>55.247300000000003</v>
      </c>
      <c r="S2316">
        <v>4060</v>
      </c>
    </row>
    <row r="2317" spans="2:19" x14ac:dyDescent="0.3">
      <c r="B2317">
        <v>1860.0060000000001</v>
      </c>
      <c r="C2317">
        <v>61.768000000000001</v>
      </c>
      <c r="D2317">
        <v>8.4399999999999996E-3</v>
      </c>
      <c r="E2317">
        <v>1.285E-2</v>
      </c>
      <c r="N2317">
        <v>55.267699999999998</v>
      </c>
      <c r="O2317">
        <v>106</v>
      </c>
      <c r="P2317">
        <v>55.267699999999998</v>
      </c>
      <c r="Q2317">
        <v>2000</v>
      </c>
      <c r="R2317">
        <v>55.267699999999998</v>
      </c>
      <c r="S2317">
        <v>4076</v>
      </c>
    </row>
    <row r="2318" spans="2:19" x14ac:dyDescent="0.3">
      <c r="B2318">
        <v>1859.0419999999999</v>
      </c>
      <c r="C2318">
        <v>61.673999999999999</v>
      </c>
      <c r="D2318">
        <v>8.4399999999999996E-3</v>
      </c>
      <c r="E2318">
        <v>1.286E-2</v>
      </c>
      <c r="N2318">
        <v>55.2881</v>
      </c>
      <c r="O2318">
        <v>106</v>
      </c>
      <c r="P2318">
        <v>55.2881</v>
      </c>
      <c r="Q2318">
        <v>2022</v>
      </c>
      <c r="R2318">
        <v>55.2881</v>
      </c>
      <c r="S2318">
        <v>4096</v>
      </c>
    </row>
    <row r="2319" spans="2:19" x14ac:dyDescent="0.3">
      <c r="B2319">
        <v>1858.078</v>
      </c>
      <c r="C2319">
        <v>61.618000000000002</v>
      </c>
      <c r="D2319">
        <v>8.4399999999999996E-3</v>
      </c>
      <c r="E2319">
        <v>1.285E-2</v>
      </c>
      <c r="N2319">
        <v>55.308500000000002</v>
      </c>
      <c r="O2319">
        <v>91</v>
      </c>
      <c r="P2319">
        <v>55.308500000000002</v>
      </c>
      <c r="Q2319">
        <v>2000</v>
      </c>
      <c r="R2319">
        <v>55.308500000000002</v>
      </c>
      <c r="S2319">
        <v>4068</v>
      </c>
    </row>
    <row r="2320" spans="2:19" x14ac:dyDescent="0.3">
      <c r="B2320">
        <v>1857.114</v>
      </c>
      <c r="C2320">
        <v>61.610999999999997</v>
      </c>
      <c r="D2320">
        <v>8.43E-3</v>
      </c>
      <c r="E2320">
        <v>1.282E-2</v>
      </c>
      <c r="N2320">
        <v>55.328899999999997</v>
      </c>
      <c r="O2320">
        <v>90</v>
      </c>
      <c r="P2320">
        <v>55.328899999999997</v>
      </c>
      <c r="Q2320">
        <v>2007</v>
      </c>
      <c r="R2320">
        <v>55.328899999999997</v>
      </c>
      <c r="S2320">
        <v>4081</v>
      </c>
    </row>
    <row r="2321" spans="2:19" x14ac:dyDescent="0.3">
      <c r="B2321">
        <v>1856.1489999999999</v>
      </c>
      <c r="C2321">
        <v>61.643000000000001</v>
      </c>
      <c r="D2321">
        <v>8.4200000000000004E-3</v>
      </c>
      <c r="E2321">
        <v>1.2789999999999999E-2</v>
      </c>
      <c r="N2321">
        <v>55.349299999999999</v>
      </c>
      <c r="O2321">
        <v>96</v>
      </c>
      <c r="P2321">
        <v>55.349299999999999</v>
      </c>
      <c r="Q2321">
        <v>2004</v>
      </c>
      <c r="R2321">
        <v>55.349299999999999</v>
      </c>
      <c r="S2321">
        <v>4090</v>
      </c>
    </row>
    <row r="2322" spans="2:19" x14ac:dyDescent="0.3">
      <c r="B2322">
        <v>1855.1849999999999</v>
      </c>
      <c r="C2322">
        <v>61.692</v>
      </c>
      <c r="D2322">
        <v>8.4200000000000004E-3</v>
      </c>
      <c r="E2322">
        <v>1.2760000000000001E-2</v>
      </c>
      <c r="N2322">
        <v>55.369700000000002</v>
      </c>
      <c r="O2322">
        <v>87</v>
      </c>
      <c r="P2322">
        <v>55.369700000000002</v>
      </c>
      <c r="Q2322">
        <v>2009</v>
      </c>
      <c r="R2322">
        <v>55.369700000000002</v>
      </c>
      <c r="S2322">
        <v>4074</v>
      </c>
    </row>
    <row r="2323" spans="2:19" x14ac:dyDescent="0.3">
      <c r="B2323">
        <v>1854.221</v>
      </c>
      <c r="C2323">
        <v>61.731999999999999</v>
      </c>
      <c r="D2323">
        <v>8.4100000000000008E-3</v>
      </c>
      <c r="E2323">
        <v>1.274E-2</v>
      </c>
      <c r="N2323">
        <v>55.390099999999997</v>
      </c>
      <c r="O2323">
        <v>92</v>
      </c>
      <c r="P2323">
        <v>55.390099999999997</v>
      </c>
      <c r="Q2323">
        <v>2000</v>
      </c>
      <c r="R2323">
        <v>55.390099999999997</v>
      </c>
      <c r="S2323">
        <v>4085</v>
      </c>
    </row>
    <row r="2324" spans="2:19" x14ac:dyDescent="0.3">
      <c r="B2324">
        <v>1853.2570000000001</v>
      </c>
      <c r="C2324">
        <v>61.76</v>
      </c>
      <c r="D2324">
        <v>8.4100000000000008E-3</v>
      </c>
      <c r="E2324">
        <v>1.273E-2</v>
      </c>
      <c r="N2324">
        <v>55.410499999999999</v>
      </c>
      <c r="O2324">
        <v>74</v>
      </c>
      <c r="P2324">
        <v>55.410499999999999</v>
      </c>
      <c r="Q2324">
        <v>2008</v>
      </c>
      <c r="R2324">
        <v>55.410499999999999</v>
      </c>
      <c r="S2324">
        <v>4070</v>
      </c>
    </row>
    <row r="2325" spans="2:19" x14ac:dyDescent="0.3">
      <c r="B2325">
        <v>1852.2919999999999</v>
      </c>
      <c r="C2325">
        <v>61.786999999999999</v>
      </c>
      <c r="D2325">
        <v>8.4100000000000008E-3</v>
      </c>
      <c r="E2325">
        <v>1.272E-2</v>
      </c>
      <c r="N2325">
        <v>55.430900000000001</v>
      </c>
      <c r="O2325">
        <v>101</v>
      </c>
      <c r="P2325">
        <v>55.430900000000001</v>
      </c>
      <c r="Q2325">
        <v>2011</v>
      </c>
      <c r="R2325">
        <v>55.430900000000001</v>
      </c>
      <c r="S2325">
        <v>4063</v>
      </c>
    </row>
    <row r="2326" spans="2:19" x14ac:dyDescent="0.3">
      <c r="B2326">
        <v>1851.328</v>
      </c>
      <c r="C2326">
        <v>61.807000000000002</v>
      </c>
      <c r="D2326">
        <v>8.4100000000000008E-3</v>
      </c>
      <c r="E2326">
        <v>1.273E-2</v>
      </c>
      <c r="N2326">
        <v>55.451300000000003</v>
      </c>
      <c r="O2326">
        <v>85</v>
      </c>
      <c r="P2326">
        <v>55.451300000000003</v>
      </c>
      <c r="Q2326">
        <v>2018</v>
      </c>
      <c r="R2326">
        <v>55.451300000000003</v>
      </c>
      <c r="S2326">
        <v>4085</v>
      </c>
    </row>
    <row r="2327" spans="2:19" x14ac:dyDescent="0.3">
      <c r="B2327">
        <v>1850.364</v>
      </c>
      <c r="C2327">
        <v>61.802</v>
      </c>
      <c r="D2327">
        <v>8.43E-3</v>
      </c>
      <c r="E2327">
        <v>1.2760000000000001E-2</v>
      </c>
      <c r="N2327">
        <v>55.471699999999998</v>
      </c>
      <c r="O2327">
        <v>85</v>
      </c>
      <c r="P2327">
        <v>55.471699999999998</v>
      </c>
      <c r="Q2327">
        <v>2002</v>
      </c>
      <c r="R2327">
        <v>55.471699999999998</v>
      </c>
      <c r="S2327">
        <v>4088</v>
      </c>
    </row>
    <row r="2328" spans="2:19" x14ac:dyDescent="0.3">
      <c r="B2328">
        <v>1849.4</v>
      </c>
      <c r="C2328">
        <v>61.779000000000003</v>
      </c>
      <c r="D2328">
        <v>8.4600000000000005E-3</v>
      </c>
      <c r="E2328">
        <v>1.282E-2</v>
      </c>
      <c r="N2328">
        <v>55.492100000000001</v>
      </c>
      <c r="O2328">
        <v>79</v>
      </c>
      <c r="P2328">
        <v>55.492100000000001</v>
      </c>
      <c r="Q2328">
        <v>2016</v>
      </c>
      <c r="R2328">
        <v>55.492100000000001</v>
      </c>
      <c r="S2328">
        <v>4086</v>
      </c>
    </row>
    <row r="2329" spans="2:19" x14ac:dyDescent="0.3">
      <c r="B2329">
        <v>1848.4359999999999</v>
      </c>
      <c r="C2329">
        <v>61.762999999999998</v>
      </c>
      <c r="D2329">
        <v>8.4899999999999993E-3</v>
      </c>
      <c r="E2329">
        <v>1.289E-2</v>
      </c>
      <c r="N2329">
        <v>55.512500000000003</v>
      </c>
      <c r="O2329">
        <v>95</v>
      </c>
      <c r="P2329">
        <v>55.512500000000003</v>
      </c>
      <c r="Q2329">
        <v>2006</v>
      </c>
      <c r="R2329">
        <v>55.512500000000003</v>
      </c>
      <c r="S2329">
        <v>4082</v>
      </c>
    </row>
    <row r="2330" spans="2:19" x14ac:dyDescent="0.3">
      <c r="B2330">
        <v>1847.471</v>
      </c>
      <c r="C2330">
        <v>61.713999999999999</v>
      </c>
      <c r="D2330">
        <v>8.5400000000000007E-3</v>
      </c>
      <c r="E2330">
        <v>1.2999999999999999E-2</v>
      </c>
      <c r="N2330">
        <v>55.532899999999998</v>
      </c>
      <c r="O2330">
        <v>74</v>
      </c>
      <c r="P2330">
        <v>55.532899999999998</v>
      </c>
      <c r="Q2330">
        <v>2010</v>
      </c>
      <c r="R2330">
        <v>55.532899999999998</v>
      </c>
      <c r="S2330">
        <v>4078</v>
      </c>
    </row>
    <row r="2331" spans="2:19" x14ac:dyDescent="0.3">
      <c r="B2331">
        <v>1846.5070000000001</v>
      </c>
      <c r="C2331">
        <v>61.482999999999997</v>
      </c>
      <c r="D2331">
        <v>8.5900000000000004E-3</v>
      </c>
      <c r="E2331">
        <v>1.319E-2</v>
      </c>
      <c r="N2331">
        <v>55.5533</v>
      </c>
      <c r="O2331">
        <v>89</v>
      </c>
      <c r="P2331">
        <v>55.5533</v>
      </c>
      <c r="Q2331">
        <v>2008</v>
      </c>
      <c r="R2331">
        <v>55.5533</v>
      </c>
      <c r="S2331">
        <v>4069</v>
      </c>
    </row>
    <row r="2332" spans="2:19" x14ac:dyDescent="0.3">
      <c r="B2332">
        <v>1845.5429999999999</v>
      </c>
      <c r="C2332">
        <v>60.926000000000002</v>
      </c>
      <c r="D2332">
        <v>8.6599999999999993E-3</v>
      </c>
      <c r="E2332">
        <v>1.346E-2</v>
      </c>
      <c r="N2332">
        <v>55.573700000000002</v>
      </c>
      <c r="O2332">
        <v>107</v>
      </c>
      <c r="P2332">
        <v>55.573700000000002</v>
      </c>
      <c r="Q2332">
        <v>2015</v>
      </c>
      <c r="R2332">
        <v>55.573700000000002</v>
      </c>
      <c r="S2332">
        <v>4071</v>
      </c>
    </row>
    <row r="2333" spans="2:19" x14ac:dyDescent="0.3">
      <c r="B2333">
        <v>1844.579</v>
      </c>
      <c r="C2333">
        <v>60.158999999999999</v>
      </c>
      <c r="D2333">
        <v>8.7299999999999999E-3</v>
      </c>
      <c r="E2333">
        <v>1.37E-2</v>
      </c>
      <c r="N2333">
        <v>55.594099999999997</v>
      </c>
      <c r="O2333">
        <v>93</v>
      </c>
      <c r="P2333">
        <v>55.594099999999997</v>
      </c>
      <c r="Q2333">
        <v>2000</v>
      </c>
      <c r="R2333">
        <v>55.594099999999997</v>
      </c>
      <c r="S2333">
        <v>4070</v>
      </c>
    </row>
    <row r="2334" spans="2:19" x14ac:dyDescent="0.3">
      <c r="B2334">
        <v>1843.614</v>
      </c>
      <c r="C2334">
        <v>59.631999999999998</v>
      </c>
      <c r="D2334">
        <v>8.7600000000000004E-3</v>
      </c>
      <c r="E2334">
        <v>1.371E-2</v>
      </c>
      <c r="N2334">
        <v>55.6145</v>
      </c>
      <c r="O2334">
        <v>79</v>
      </c>
      <c r="P2334">
        <v>55.6145</v>
      </c>
      <c r="Q2334">
        <v>2000</v>
      </c>
      <c r="R2334">
        <v>55.6145</v>
      </c>
      <c r="S2334">
        <v>4063</v>
      </c>
    </row>
    <row r="2335" spans="2:19" x14ac:dyDescent="0.3">
      <c r="B2335">
        <v>1842.65</v>
      </c>
      <c r="C2335">
        <v>59.744999999999997</v>
      </c>
      <c r="D2335">
        <v>8.7299999999999999E-3</v>
      </c>
      <c r="E2335">
        <v>1.341E-2</v>
      </c>
      <c r="N2335">
        <v>55.634900000000002</v>
      </c>
      <c r="O2335">
        <v>90</v>
      </c>
      <c r="P2335">
        <v>55.634900000000002</v>
      </c>
      <c r="Q2335">
        <v>2005</v>
      </c>
      <c r="R2335">
        <v>55.634900000000002</v>
      </c>
      <c r="S2335">
        <v>4080</v>
      </c>
    </row>
    <row r="2336" spans="2:19" x14ac:dyDescent="0.3">
      <c r="B2336">
        <v>1841.6859999999999</v>
      </c>
      <c r="C2336">
        <v>60.418999999999997</v>
      </c>
      <c r="D2336">
        <v>8.6499999999999997E-3</v>
      </c>
      <c r="E2336">
        <v>1.299E-2</v>
      </c>
      <c r="N2336">
        <v>55.655299999999997</v>
      </c>
      <c r="O2336">
        <v>89</v>
      </c>
      <c r="P2336">
        <v>55.655299999999997</v>
      </c>
      <c r="Q2336">
        <v>2001</v>
      </c>
      <c r="R2336">
        <v>55.655299999999997</v>
      </c>
      <c r="S2336">
        <v>4065</v>
      </c>
    </row>
    <row r="2337" spans="2:19" x14ac:dyDescent="0.3">
      <c r="B2337">
        <v>1840.722</v>
      </c>
      <c r="C2337">
        <v>61.216999999999999</v>
      </c>
      <c r="D2337">
        <v>8.5699999999999995E-3</v>
      </c>
      <c r="E2337">
        <v>1.268E-2</v>
      </c>
      <c r="N2337">
        <v>55.675699999999999</v>
      </c>
      <c r="O2337">
        <v>104</v>
      </c>
      <c r="P2337">
        <v>55.675699999999999</v>
      </c>
      <c r="Q2337">
        <v>2018</v>
      </c>
      <c r="R2337">
        <v>55.675699999999999</v>
      </c>
      <c r="S2337">
        <v>4096</v>
      </c>
    </row>
    <row r="2338" spans="2:19" x14ac:dyDescent="0.3">
      <c r="B2338">
        <v>1839.7570000000001</v>
      </c>
      <c r="C2338">
        <v>61.756999999999998</v>
      </c>
      <c r="D2338">
        <v>8.5000000000000006E-3</v>
      </c>
      <c r="E2338">
        <v>1.256E-2</v>
      </c>
      <c r="N2338">
        <v>55.696100000000001</v>
      </c>
      <c r="O2338">
        <v>77</v>
      </c>
      <c r="P2338">
        <v>55.696100000000001</v>
      </c>
      <c r="Q2338">
        <v>2021</v>
      </c>
      <c r="R2338">
        <v>55.696100000000001</v>
      </c>
      <c r="S2338">
        <v>4065</v>
      </c>
    </row>
    <row r="2339" spans="2:19" x14ac:dyDescent="0.3">
      <c r="B2339">
        <v>1838.7929999999999</v>
      </c>
      <c r="C2339">
        <v>61.917000000000002</v>
      </c>
      <c r="D2339">
        <v>8.4700000000000001E-3</v>
      </c>
      <c r="E2339">
        <v>1.259E-2</v>
      </c>
      <c r="N2339">
        <v>55.716500000000003</v>
      </c>
      <c r="O2339">
        <v>78</v>
      </c>
      <c r="P2339">
        <v>55.716500000000003</v>
      </c>
      <c r="Q2339">
        <v>2007</v>
      </c>
      <c r="R2339">
        <v>55.716500000000003</v>
      </c>
      <c r="S2339">
        <v>4072</v>
      </c>
    </row>
    <row r="2340" spans="2:19" x14ac:dyDescent="0.3">
      <c r="B2340">
        <v>1837.829</v>
      </c>
      <c r="C2340">
        <v>61.805999999999997</v>
      </c>
      <c r="D2340">
        <v>8.4600000000000005E-3</v>
      </c>
      <c r="E2340">
        <v>1.2670000000000001E-2</v>
      </c>
      <c r="N2340">
        <v>55.736899999999999</v>
      </c>
      <c r="O2340">
        <v>101</v>
      </c>
      <c r="P2340">
        <v>55.736899999999999</v>
      </c>
      <c r="Q2340">
        <v>2000</v>
      </c>
      <c r="R2340">
        <v>55.736899999999999</v>
      </c>
      <c r="S2340">
        <v>4077</v>
      </c>
    </row>
    <row r="2341" spans="2:19" x14ac:dyDescent="0.3">
      <c r="B2341">
        <v>1836.865</v>
      </c>
      <c r="C2341">
        <v>61.613999999999997</v>
      </c>
      <c r="D2341">
        <v>8.4700000000000001E-3</v>
      </c>
      <c r="E2341">
        <v>1.273E-2</v>
      </c>
      <c r="N2341">
        <v>55.757300000000001</v>
      </c>
      <c r="O2341">
        <v>105</v>
      </c>
      <c r="P2341">
        <v>55.757300000000001</v>
      </c>
      <c r="Q2341">
        <v>2020</v>
      </c>
      <c r="R2341">
        <v>55.757300000000001</v>
      </c>
      <c r="S2341">
        <v>4081</v>
      </c>
    </row>
    <row r="2342" spans="2:19" x14ac:dyDescent="0.3">
      <c r="B2342">
        <v>1835.9010000000001</v>
      </c>
      <c r="C2342">
        <v>61.488999999999997</v>
      </c>
      <c r="D2342">
        <v>8.4700000000000001E-3</v>
      </c>
      <c r="E2342">
        <v>1.273E-2</v>
      </c>
      <c r="N2342">
        <v>55.777700000000003</v>
      </c>
      <c r="O2342">
        <v>115</v>
      </c>
      <c r="P2342">
        <v>55.777700000000003</v>
      </c>
      <c r="Q2342">
        <v>2006</v>
      </c>
      <c r="R2342">
        <v>55.777700000000003</v>
      </c>
      <c r="S2342">
        <v>4058</v>
      </c>
    </row>
    <row r="2343" spans="2:19" x14ac:dyDescent="0.3">
      <c r="B2343">
        <v>1834.9359999999999</v>
      </c>
      <c r="C2343">
        <v>61.503999999999998</v>
      </c>
      <c r="D2343">
        <v>8.4700000000000001E-3</v>
      </c>
      <c r="E2343">
        <v>1.269E-2</v>
      </c>
      <c r="N2343">
        <v>55.798099999999998</v>
      </c>
      <c r="O2343">
        <v>85</v>
      </c>
      <c r="P2343">
        <v>55.798099999999998</v>
      </c>
      <c r="Q2343">
        <v>2024</v>
      </c>
      <c r="R2343">
        <v>55.798099999999998</v>
      </c>
      <c r="S2343">
        <v>4050</v>
      </c>
    </row>
    <row r="2344" spans="2:19" x14ac:dyDescent="0.3">
      <c r="B2344">
        <v>1833.972</v>
      </c>
      <c r="C2344">
        <v>61.636000000000003</v>
      </c>
      <c r="D2344">
        <v>8.4700000000000001E-3</v>
      </c>
      <c r="E2344">
        <v>1.265E-2</v>
      </c>
      <c r="N2344">
        <v>55.8185</v>
      </c>
      <c r="O2344">
        <v>75</v>
      </c>
      <c r="P2344">
        <v>55.8185</v>
      </c>
      <c r="Q2344">
        <v>2001</v>
      </c>
      <c r="R2344">
        <v>55.8185</v>
      </c>
      <c r="S2344">
        <v>4069</v>
      </c>
    </row>
    <row r="2345" spans="2:19" x14ac:dyDescent="0.3">
      <c r="B2345">
        <v>1833.008</v>
      </c>
      <c r="C2345">
        <v>61.744</v>
      </c>
      <c r="D2345">
        <v>8.4899999999999993E-3</v>
      </c>
      <c r="E2345">
        <v>1.269E-2</v>
      </c>
      <c r="N2345">
        <v>55.838900000000002</v>
      </c>
      <c r="O2345">
        <v>84</v>
      </c>
      <c r="P2345">
        <v>55.838900000000002</v>
      </c>
      <c r="Q2345">
        <v>2002</v>
      </c>
      <c r="R2345">
        <v>55.838900000000002</v>
      </c>
      <c r="S2345">
        <v>4073</v>
      </c>
    </row>
    <row r="2346" spans="2:19" x14ac:dyDescent="0.3">
      <c r="B2346">
        <v>1832.0440000000001</v>
      </c>
      <c r="C2346">
        <v>61.613999999999997</v>
      </c>
      <c r="D2346">
        <v>8.5400000000000007E-3</v>
      </c>
      <c r="E2346">
        <v>1.2880000000000001E-2</v>
      </c>
      <c r="N2346">
        <v>55.859299999999998</v>
      </c>
      <c r="O2346">
        <v>83</v>
      </c>
      <c r="P2346">
        <v>55.859299999999998</v>
      </c>
      <c r="Q2346">
        <v>2027</v>
      </c>
      <c r="R2346">
        <v>55.859299999999998</v>
      </c>
      <c r="S2346">
        <v>4077</v>
      </c>
    </row>
    <row r="2347" spans="2:19" x14ac:dyDescent="0.3">
      <c r="B2347">
        <v>1831.079</v>
      </c>
      <c r="C2347">
        <v>61.128999999999998</v>
      </c>
      <c r="D2347">
        <v>8.6300000000000005E-3</v>
      </c>
      <c r="E2347">
        <v>1.3180000000000001E-2</v>
      </c>
      <c r="N2347">
        <v>55.8797</v>
      </c>
      <c r="O2347">
        <v>74</v>
      </c>
      <c r="P2347">
        <v>55.8797</v>
      </c>
      <c r="Q2347">
        <v>2011</v>
      </c>
      <c r="R2347">
        <v>55.8797</v>
      </c>
      <c r="S2347">
        <v>4073</v>
      </c>
    </row>
    <row r="2348" spans="2:19" x14ac:dyDescent="0.3">
      <c r="B2348">
        <v>1830.115</v>
      </c>
      <c r="C2348">
        <v>60.47</v>
      </c>
      <c r="D2348">
        <v>8.7200000000000003E-3</v>
      </c>
      <c r="E2348">
        <v>1.346E-2</v>
      </c>
      <c r="N2348">
        <v>55.900100000000002</v>
      </c>
      <c r="O2348">
        <v>73</v>
      </c>
      <c r="P2348">
        <v>55.900100000000002</v>
      </c>
      <c r="Q2348">
        <v>2014</v>
      </c>
      <c r="R2348">
        <v>55.900100000000002</v>
      </c>
      <c r="S2348">
        <v>4065</v>
      </c>
    </row>
    <row r="2349" spans="2:19" x14ac:dyDescent="0.3">
      <c r="B2349">
        <v>1829.1510000000001</v>
      </c>
      <c r="C2349">
        <v>60.043999999999997</v>
      </c>
      <c r="D2349">
        <v>8.77E-3</v>
      </c>
      <c r="E2349">
        <v>1.3520000000000001E-2</v>
      </c>
      <c r="N2349">
        <v>55.920499999999997</v>
      </c>
      <c r="O2349">
        <v>105</v>
      </c>
      <c r="P2349">
        <v>55.920499999999997</v>
      </c>
      <c r="Q2349">
        <v>2006</v>
      </c>
      <c r="R2349">
        <v>55.920499999999997</v>
      </c>
      <c r="S2349">
        <v>4065</v>
      </c>
    </row>
    <row r="2350" spans="2:19" x14ac:dyDescent="0.3">
      <c r="B2350">
        <v>1828.1869999999999</v>
      </c>
      <c r="C2350">
        <v>60.085000000000001</v>
      </c>
      <c r="D2350">
        <v>8.77E-3</v>
      </c>
      <c r="E2350">
        <v>1.333E-2</v>
      </c>
      <c r="N2350">
        <v>55.940899999999999</v>
      </c>
      <c r="O2350">
        <v>94</v>
      </c>
      <c r="P2350">
        <v>55.940899999999999</v>
      </c>
      <c r="Q2350">
        <v>2000</v>
      </c>
      <c r="R2350">
        <v>55.940899999999999</v>
      </c>
      <c r="S2350">
        <v>4083</v>
      </c>
    </row>
    <row r="2351" spans="2:19" x14ac:dyDescent="0.3">
      <c r="B2351">
        <v>1827.222</v>
      </c>
      <c r="C2351">
        <v>60.399000000000001</v>
      </c>
      <c r="D2351">
        <v>8.7399999999999995E-3</v>
      </c>
      <c r="E2351">
        <v>1.311E-2</v>
      </c>
      <c r="N2351">
        <v>55.961300000000001</v>
      </c>
      <c r="O2351">
        <v>93</v>
      </c>
      <c r="P2351">
        <v>55.961300000000001</v>
      </c>
      <c r="Q2351">
        <v>2004</v>
      </c>
      <c r="R2351">
        <v>55.961300000000001</v>
      </c>
      <c r="S2351">
        <v>4057</v>
      </c>
    </row>
    <row r="2352" spans="2:19" x14ac:dyDescent="0.3">
      <c r="B2352">
        <v>1826.258</v>
      </c>
      <c r="C2352">
        <v>60.613999999999997</v>
      </c>
      <c r="D2352">
        <v>8.6999999999999994E-3</v>
      </c>
      <c r="E2352">
        <v>1.3010000000000001E-2</v>
      </c>
      <c r="N2352">
        <v>55.981699999999996</v>
      </c>
      <c r="O2352">
        <v>90</v>
      </c>
      <c r="P2352">
        <v>55.981699999999996</v>
      </c>
      <c r="Q2352">
        <v>2004</v>
      </c>
      <c r="R2352">
        <v>55.981699999999996</v>
      </c>
      <c r="S2352">
        <v>4079</v>
      </c>
    </row>
    <row r="2353" spans="2:19" x14ac:dyDescent="0.3">
      <c r="B2353">
        <v>1825.2940000000001</v>
      </c>
      <c r="C2353">
        <v>60.57</v>
      </c>
      <c r="D2353">
        <v>8.6800000000000002E-3</v>
      </c>
      <c r="E2353">
        <v>1.302E-2</v>
      </c>
      <c r="N2353">
        <v>56.002099999999999</v>
      </c>
      <c r="O2353">
        <v>91</v>
      </c>
      <c r="P2353">
        <v>56.002099999999999</v>
      </c>
      <c r="Q2353">
        <v>2000</v>
      </c>
      <c r="R2353">
        <v>56.002099999999999</v>
      </c>
      <c r="S2353">
        <v>4068</v>
      </c>
    </row>
    <row r="2354" spans="2:19" x14ac:dyDescent="0.3">
      <c r="B2354">
        <v>1824.33</v>
      </c>
      <c r="C2354">
        <v>60.433999999999997</v>
      </c>
      <c r="D2354">
        <v>8.6599999999999993E-3</v>
      </c>
      <c r="E2354">
        <v>1.3010000000000001E-2</v>
      </c>
      <c r="N2354">
        <v>56.022500000000001</v>
      </c>
      <c r="O2354">
        <v>85</v>
      </c>
      <c r="P2354">
        <v>56.022500000000001</v>
      </c>
      <c r="Q2354">
        <v>2000</v>
      </c>
      <c r="R2354">
        <v>56.022500000000001</v>
      </c>
      <c r="S2354">
        <v>4068</v>
      </c>
    </row>
    <row r="2355" spans="2:19" x14ac:dyDescent="0.3">
      <c r="B2355">
        <v>1823.365</v>
      </c>
      <c r="C2355">
        <v>60.470999999999997</v>
      </c>
      <c r="D2355">
        <v>8.6199999999999992E-3</v>
      </c>
      <c r="E2355">
        <v>1.289E-2</v>
      </c>
      <c r="N2355">
        <v>56.042900000000003</v>
      </c>
      <c r="O2355">
        <v>78</v>
      </c>
      <c r="P2355">
        <v>56.042900000000003</v>
      </c>
      <c r="Q2355">
        <v>2000</v>
      </c>
      <c r="R2355">
        <v>56.042900000000003</v>
      </c>
      <c r="S2355">
        <v>4076</v>
      </c>
    </row>
    <row r="2356" spans="2:19" x14ac:dyDescent="0.3">
      <c r="B2356">
        <v>1822.4010000000001</v>
      </c>
      <c r="C2356">
        <v>60.720999999999997</v>
      </c>
      <c r="D2356">
        <v>8.5699999999999995E-3</v>
      </c>
      <c r="E2356">
        <v>1.2699999999999999E-2</v>
      </c>
      <c r="N2356">
        <v>56.063299999999998</v>
      </c>
      <c r="O2356">
        <v>84</v>
      </c>
      <c r="P2356">
        <v>56.063299999999998</v>
      </c>
      <c r="Q2356">
        <v>2000</v>
      </c>
      <c r="R2356">
        <v>56.063299999999998</v>
      </c>
      <c r="S2356">
        <v>4065</v>
      </c>
    </row>
    <row r="2357" spans="2:19" x14ac:dyDescent="0.3">
      <c r="B2357">
        <v>1821.4369999999999</v>
      </c>
      <c r="C2357">
        <v>61.005000000000003</v>
      </c>
      <c r="D2357">
        <v>8.5199999999999998E-3</v>
      </c>
      <c r="E2357">
        <v>1.256E-2</v>
      </c>
      <c r="N2357">
        <v>56.0837</v>
      </c>
      <c r="O2357">
        <v>80</v>
      </c>
      <c r="P2357">
        <v>56.0837</v>
      </c>
      <c r="Q2357">
        <v>2008</v>
      </c>
      <c r="R2357">
        <v>56.0837</v>
      </c>
      <c r="S2357">
        <v>4068</v>
      </c>
    </row>
    <row r="2358" spans="2:19" x14ac:dyDescent="0.3">
      <c r="B2358">
        <v>1820.473</v>
      </c>
      <c r="C2358">
        <v>61.146000000000001</v>
      </c>
      <c r="D2358">
        <v>8.4799999999999997E-3</v>
      </c>
      <c r="E2358">
        <v>1.251E-2</v>
      </c>
      <c r="N2358">
        <v>56.104100000000003</v>
      </c>
      <c r="O2358">
        <v>76</v>
      </c>
      <c r="P2358">
        <v>56.104100000000003</v>
      </c>
      <c r="Q2358">
        <v>2018</v>
      </c>
      <c r="R2358">
        <v>56.104100000000003</v>
      </c>
      <c r="S2358">
        <v>4068</v>
      </c>
    </row>
    <row r="2359" spans="2:19" x14ac:dyDescent="0.3">
      <c r="B2359">
        <v>1819.509</v>
      </c>
      <c r="C2359">
        <v>61.116</v>
      </c>
      <c r="D2359">
        <v>8.4700000000000001E-3</v>
      </c>
      <c r="E2359">
        <v>1.252E-2</v>
      </c>
      <c r="N2359">
        <v>56.124499999999998</v>
      </c>
      <c r="O2359">
        <v>110</v>
      </c>
      <c r="P2359">
        <v>56.124499999999998</v>
      </c>
      <c r="Q2359">
        <v>2007</v>
      </c>
      <c r="R2359">
        <v>56.124499999999998</v>
      </c>
      <c r="S2359">
        <v>4067</v>
      </c>
    </row>
    <row r="2360" spans="2:19" x14ac:dyDescent="0.3">
      <c r="B2360">
        <v>1818.5440000000001</v>
      </c>
      <c r="C2360">
        <v>60.997999999999998</v>
      </c>
      <c r="D2360">
        <v>8.4700000000000001E-3</v>
      </c>
      <c r="E2360">
        <v>1.256E-2</v>
      </c>
      <c r="N2360">
        <v>56.1449</v>
      </c>
      <c r="O2360">
        <v>77</v>
      </c>
      <c r="P2360">
        <v>56.1449</v>
      </c>
      <c r="Q2360">
        <v>2015</v>
      </c>
      <c r="R2360">
        <v>56.1449</v>
      </c>
      <c r="S2360">
        <v>4078</v>
      </c>
    </row>
    <row r="2361" spans="2:19" x14ac:dyDescent="0.3">
      <c r="B2361">
        <v>1817.58</v>
      </c>
      <c r="C2361">
        <v>60.875999999999998</v>
      </c>
      <c r="D2361">
        <v>8.4700000000000001E-3</v>
      </c>
      <c r="E2361">
        <v>1.26E-2</v>
      </c>
      <c r="N2361">
        <v>56.165300000000002</v>
      </c>
      <c r="O2361">
        <v>78</v>
      </c>
      <c r="P2361">
        <v>56.165300000000002</v>
      </c>
      <c r="Q2361">
        <v>2012</v>
      </c>
      <c r="R2361">
        <v>56.165300000000002</v>
      </c>
      <c r="S2361">
        <v>4072</v>
      </c>
    </row>
    <row r="2362" spans="2:19" x14ac:dyDescent="0.3">
      <c r="B2362">
        <v>1816.616</v>
      </c>
      <c r="C2362">
        <v>60.802999999999997</v>
      </c>
      <c r="D2362">
        <v>8.4799999999999997E-3</v>
      </c>
      <c r="E2362">
        <v>1.26E-2</v>
      </c>
      <c r="N2362">
        <v>56.185699999999997</v>
      </c>
      <c r="O2362">
        <v>70</v>
      </c>
      <c r="P2362">
        <v>56.185699999999997</v>
      </c>
      <c r="Q2362">
        <v>2000</v>
      </c>
      <c r="R2362">
        <v>56.185699999999997</v>
      </c>
      <c r="S2362">
        <v>4082</v>
      </c>
    </row>
    <row r="2363" spans="2:19" x14ac:dyDescent="0.3">
      <c r="B2363">
        <v>1815.652</v>
      </c>
      <c r="C2363">
        <v>60.802</v>
      </c>
      <c r="D2363">
        <v>8.4899999999999993E-3</v>
      </c>
      <c r="E2363">
        <v>1.259E-2</v>
      </c>
      <c r="N2363">
        <v>56.206099999999999</v>
      </c>
      <c r="O2363">
        <v>81</v>
      </c>
      <c r="P2363">
        <v>56.206099999999999</v>
      </c>
      <c r="Q2363">
        <v>2009</v>
      </c>
      <c r="R2363">
        <v>56.206099999999999</v>
      </c>
      <c r="S2363">
        <v>4068</v>
      </c>
    </row>
    <row r="2364" spans="2:19" x14ac:dyDescent="0.3">
      <c r="B2364">
        <v>1814.6869999999999</v>
      </c>
      <c r="C2364">
        <v>60.85</v>
      </c>
      <c r="D2364">
        <v>8.5000000000000006E-3</v>
      </c>
      <c r="E2364">
        <v>1.257E-2</v>
      </c>
      <c r="N2364">
        <v>56.226500000000001</v>
      </c>
      <c r="O2364">
        <v>94</v>
      </c>
      <c r="P2364">
        <v>56.226500000000001</v>
      </c>
      <c r="Q2364">
        <v>2000</v>
      </c>
      <c r="R2364">
        <v>56.226500000000001</v>
      </c>
      <c r="S2364">
        <v>4055</v>
      </c>
    </row>
    <row r="2365" spans="2:19" x14ac:dyDescent="0.3">
      <c r="B2365">
        <v>1813.723</v>
      </c>
      <c r="C2365">
        <v>60.866999999999997</v>
      </c>
      <c r="D2365">
        <v>8.5199999999999998E-3</v>
      </c>
      <c r="E2365">
        <v>1.261E-2</v>
      </c>
      <c r="N2365">
        <v>56.246899999999997</v>
      </c>
      <c r="O2365">
        <v>104</v>
      </c>
      <c r="P2365">
        <v>56.246899999999997</v>
      </c>
      <c r="Q2365">
        <v>2000</v>
      </c>
      <c r="R2365">
        <v>56.246899999999997</v>
      </c>
      <c r="S2365">
        <v>4067</v>
      </c>
    </row>
    <row r="2366" spans="2:19" x14ac:dyDescent="0.3">
      <c r="B2366">
        <v>1812.759</v>
      </c>
      <c r="C2366">
        <v>60.768000000000001</v>
      </c>
      <c r="D2366">
        <v>8.5500000000000003E-3</v>
      </c>
      <c r="E2366">
        <v>1.2710000000000001E-2</v>
      </c>
      <c r="N2366">
        <v>56.267299999999999</v>
      </c>
      <c r="O2366">
        <v>88</v>
      </c>
      <c r="P2366">
        <v>56.267299999999999</v>
      </c>
      <c r="Q2366">
        <v>2000</v>
      </c>
      <c r="R2366">
        <v>56.267299999999999</v>
      </c>
      <c r="S2366">
        <v>4058</v>
      </c>
    </row>
    <row r="2367" spans="2:19" x14ac:dyDescent="0.3">
      <c r="B2367">
        <v>1811.7950000000001</v>
      </c>
      <c r="C2367">
        <v>60.551000000000002</v>
      </c>
      <c r="D2367">
        <v>8.6E-3</v>
      </c>
      <c r="E2367">
        <v>1.285E-2</v>
      </c>
      <c r="N2367">
        <v>56.287700000000001</v>
      </c>
      <c r="O2367">
        <v>91</v>
      </c>
      <c r="P2367">
        <v>56.287700000000001</v>
      </c>
      <c r="Q2367">
        <v>2000</v>
      </c>
      <c r="R2367">
        <v>56.287700000000001</v>
      </c>
      <c r="S2367">
        <v>4077</v>
      </c>
    </row>
    <row r="2368" spans="2:19" x14ac:dyDescent="0.3">
      <c r="B2368">
        <v>1810.83</v>
      </c>
      <c r="C2368">
        <v>60.32</v>
      </c>
      <c r="D2368">
        <v>8.6300000000000005E-3</v>
      </c>
      <c r="E2368">
        <v>1.2930000000000001E-2</v>
      </c>
      <c r="N2368">
        <v>56.308100000000003</v>
      </c>
      <c r="O2368">
        <v>87</v>
      </c>
      <c r="P2368">
        <v>56.308100000000003</v>
      </c>
      <c r="Q2368">
        <v>2007</v>
      </c>
      <c r="R2368">
        <v>56.308100000000003</v>
      </c>
      <c r="S2368">
        <v>4074</v>
      </c>
    </row>
    <row r="2369" spans="2:19" x14ac:dyDescent="0.3">
      <c r="B2369">
        <v>1809.866</v>
      </c>
      <c r="C2369">
        <v>60.204000000000001</v>
      </c>
      <c r="D2369">
        <v>8.6400000000000001E-3</v>
      </c>
      <c r="E2369">
        <v>1.2919999999999999E-2</v>
      </c>
      <c r="N2369">
        <v>56.328499999999998</v>
      </c>
      <c r="O2369">
        <v>106</v>
      </c>
      <c r="P2369">
        <v>56.328499999999998</v>
      </c>
      <c r="Q2369">
        <v>2008</v>
      </c>
      <c r="R2369">
        <v>56.328499999999998</v>
      </c>
      <c r="S2369">
        <v>4061</v>
      </c>
    </row>
    <row r="2370" spans="2:19" x14ac:dyDescent="0.3">
      <c r="B2370">
        <v>1808.902</v>
      </c>
      <c r="C2370">
        <v>60.256</v>
      </c>
      <c r="D2370">
        <v>8.6300000000000005E-3</v>
      </c>
      <c r="E2370">
        <v>1.282E-2</v>
      </c>
      <c r="N2370">
        <v>56.3489</v>
      </c>
      <c r="O2370">
        <v>78</v>
      </c>
      <c r="P2370">
        <v>56.3489</v>
      </c>
      <c r="Q2370">
        <v>2000</v>
      </c>
      <c r="R2370">
        <v>56.3489</v>
      </c>
      <c r="S2370">
        <v>4054</v>
      </c>
    </row>
    <row r="2371" spans="2:19" x14ac:dyDescent="0.3">
      <c r="B2371">
        <v>1807.9380000000001</v>
      </c>
      <c r="C2371">
        <v>60.429000000000002</v>
      </c>
      <c r="D2371">
        <v>8.6E-3</v>
      </c>
      <c r="E2371">
        <v>1.268E-2</v>
      </c>
      <c r="N2371">
        <v>56.369300000000003</v>
      </c>
      <c r="O2371">
        <v>106</v>
      </c>
      <c r="P2371">
        <v>56.369300000000003</v>
      </c>
      <c r="Q2371">
        <v>2002</v>
      </c>
      <c r="R2371">
        <v>56.369300000000003</v>
      </c>
      <c r="S2371">
        <v>4062</v>
      </c>
    </row>
    <row r="2372" spans="2:19" x14ac:dyDescent="0.3">
      <c r="B2372">
        <v>1806.9739999999999</v>
      </c>
      <c r="C2372">
        <v>60.636000000000003</v>
      </c>
      <c r="D2372">
        <v>8.5699999999999995E-3</v>
      </c>
      <c r="E2372">
        <v>1.257E-2</v>
      </c>
      <c r="N2372">
        <v>56.389699999999998</v>
      </c>
      <c r="O2372">
        <v>89</v>
      </c>
      <c r="P2372">
        <v>56.389699999999998</v>
      </c>
      <c r="Q2372">
        <v>2019</v>
      </c>
      <c r="R2372">
        <v>56.389699999999998</v>
      </c>
      <c r="S2372">
        <v>4062</v>
      </c>
    </row>
    <row r="2373" spans="2:19" x14ac:dyDescent="0.3">
      <c r="B2373">
        <v>1806.009</v>
      </c>
      <c r="C2373">
        <v>60.802999999999997</v>
      </c>
      <c r="D2373">
        <v>8.5500000000000003E-3</v>
      </c>
      <c r="E2373">
        <v>1.251E-2</v>
      </c>
      <c r="N2373">
        <v>56.4101</v>
      </c>
      <c r="O2373">
        <v>82</v>
      </c>
      <c r="P2373">
        <v>56.4101</v>
      </c>
      <c r="Q2373">
        <v>2000</v>
      </c>
      <c r="R2373">
        <v>56.4101</v>
      </c>
      <c r="S2373">
        <v>4065</v>
      </c>
    </row>
    <row r="2374" spans="2:19" x14ac:dyDescent="0.3">
      <c r="B2374">
        <v>1805.0450000000001</v>
      </c>
      <c r="C2374">
        <v>60.884</v>
      </c>
      <c r="D2374">
        <v>8.5500000000000003E-3</v>
      </c>
      <c r="E2374">
        <v>1.251E-2</v>
      </c>
      <c r="N2374">
        <v>56.430500000000002</v>
      </c>
      <c r="O2374">
        <v>79</v>
      </c>
      <c r="P2374">
        <v>56.430500000000002</v>
      </c>
      <c r="Q2374">
        <v>2000</v>
      </c>
      <c r="R2374">
        <v>56.430500000000002</v>
      </c>
      <c r="S2374">
        <v>4064</v>
      </c>
    </row>
    <row r="2375" spans="2:19" x14ac:dyDescent="0.3">
      <c r="B2375">
        <v>1804.0809999999999</v>
      </c>
      <c r="C2375">
        <v>60.841999999999999</v>
      </c>
      <c r="D2375">
        <v>8.5699999999999995E-3</v>
      </c>
      <c r="E2375">
        <v>1.2579999999999999E-2</v>
      </c>
      <c r="N2375">
        <v>56.450899999999997</v>
      </c>
      <c r="O2375">
        <v>89</v>
      </c>
      <c r="P2375">
        <v>56.450899999999997</v>
      </c>
      <c r="Q2375">
        <v>2006</v>
      </c>
      <c r="R2375">
        <v>56.450899999999997</v>
      </c>
      <c r="S2375">
        <v>4068</v>
      </c>
    </row>
    <row r="2376" spans="2:19" x14ac:dyDescent="0.3">
      <c r="B2376">
        <v>1803.117</v>
      </c>
      <c r="C2376">
        <v>60.639000000000003</v>
      </c>
      <c r="D2376">
        <v>8.6300000000000005E-3</v>
      </c>
      <c r="E2376">
        <v>1.272E-2</v>
      </c>
      <c r="N2376">
        <v>56.471299999999999</v>
      </c>
      <c r="O2376">
        <v>111</v>
      </c>
      <c r="P2376">
        <v>56.471299999999999</v>
      </c>
      <c r="Q2376">
        <v>2034</v>
      </c>
      <c r="R2376">
        <v>56.471299999999999</v>
      </c>
      <c r="S2376">
        <v>4068</v>
      </c>
    </row>
    <row r="2377" spans="2:19" x14ac:dyDescent="0.3">
      <c r="B2377">
        <v>1802.152</v>
      </c>
      <c r="C2377">
        <v>60.277999999999999</v>
      </c>
      <c r="D2377">
        <v>8.6999999999999994E-3</v>
      </c>
      <c r="E2377">
        <v>1.29E-2</v>
      </c>
      <c r="N2377">
        <v>56.491700000000002</v>
      </c>
      <c r="O2377">
        <v>83</v>
      </c>
      <c r="P2377">
        <v>56.491700000000002</v>
      </c>
      <c r="Q2377">
        <v>2025</v>
      </c>
      <c r="R2377">
        <v>56.491700000000002</v>
      </c>
      <c r="S2377">
        <v>4076</v>
      </c>
    </row>
    <row r="2378" spans="2:19" x14ac:dyDescent="0.3">
      <c r="B2378">
        <v>1801.1880000000001</v>
      </c>
      <c r="C2378">
        <v>59.859000000000002</v>
      </c>
      <c r="D2378">
        <v>8.77E-3</v>
      </c>
      <c r="E2378">
        <v>1.3050000000000001E-2</v>
      </c>
      <c r="N2378">
        <v>56.512099999999997</v>
      </c>
      <c r="O2378">
        <v>97</v>
      </c>
      <c r="P2378">
        <v>56.512099999999997</v>
      </c>
      <c r="Q2378">
        <v>2044</v>
      </c>
      <c r="R2378">
        <v>56.512099999999997</v>
      </c>
      <c r="S2378">
        <v>4072</v>
      </c>
    </row>
    <row r="2379" spans="2:19" x14ac:dyDescent="0.3">
      <c r="B2379">
        <v>1800.2239999999999</v>
      </c>
      <c r="C2379">
        <v>59.555</v>
      </c>
      <c r="D2379">
        <v>8.8100000000000001E-3</v>
      </c>
      <c r="E2379">
        <v>1.3100000000000001E-2</v>
      </c>
      <c r="N2379">
        <v>56.532499999999999</v>
      </c>
      <c r="O2379">
        <v>94</v>
      </c>
      <c r="P2379">
        <v>56.532499999999999</v>
      </c>
      <c r="Q2379">
        <v>2017</v>
      </c>
      <c r="R2379">
        <v>56.532499999999999</v>
      </c>
      <c r="S2379">
        <v>4059</v>
      </c>
    </row>
    <row r="2380" spans="2:19" x14ac:dyDescent="0.3">
      <c r="B2380">
        <v>1799.26</v>
      </c>
      <c r="C2380">
        <v>59.5</v>
      </c>
      <c r="D2380">
        <v>8.8199999999999997E-3</v>
      </c>
      <c r="E2380">
        <v>1.3010000000000001E-2</v>
      </c>
      <c r="N2380">
        <v>56.552900000000001</v>
      </c>
      <c r="O2380">
        <v>97</v>
      </c>
      <c r="P2380">
        <v>56.552900000000001</v>
      </c>
      <c r="Q2380">
        <v>2042</v>
      </c>
      <c r="R2380">
        <v>56.552900000000001</v>
      </c>
      <c r="S2380">
        <v>4083</v>
      </c>
    </row>
    <row r="2381" spans="2:19" x14ac:dyDescent="0.3">
      <c r="B2381">
        <v>1798.2950000000001</v>
      </c>
      <c r="C2381">
        <v>59.691000000000003</v>
      </c>
      <c r="D2381">
        <v>8.8000000000000005E-3</v>
      </c>
      <c r="E2381">
        <v>1.285E-2</v>
      </c>
      <c r="N2381">
        <v>56.573300000000003</v>
      </c>
      <c r="O2381">
        <v>108</v>
      </c>
      <c r="P2381">
        <v>56.573300000000003</v>
      </c>
      <c r="Q2381">
        <v>2030</v>
      </c>
      <c r="R2381">
        <v>56.573300000000003</v>
      </c>
      <c r="S2381">
        <v>4086</v>
      </c>
    </row>
    <row r="2382" spans="2:19" x14ac:dyDescent="0.3">
      <c r="B2382">
        <v>1797.3309999999999</v>
      </c>
      <c r="C2382">
        <v>60.012999999999998</v>
      </c>
      <c r="D2382">
        <v>8.7799999999999996E-3</v>
      </c>
      <c r="E2382">
        <v>1.2710000000000001E-2</v>
      </c>
      <c r="N2382">
        <v>56.593699999999998</v>
      </c>
      <c r="O2382">
        <v>99</v>
      </c>
      <c r="P2382">
        <v>56.593699999999998</v>
      </c>
      <c r="Q2382">
        <v>2033</v>
      </c>
      <c r="R2382">
        <v>56.593699999999998</v>
      </c>
      <c r="S2382">
        <v>4087</v>
      </c>
    </row>
    <row r="2383" spans="2:19" x14ac:dyDescent="0.3">
      <c r="B2383">
        <v>1796.367</v>
      </c>
      <c r="C2383">
        <v>60.317999999999998</v>
      </c>
      <c r="D2383">
        <v>8.77E-3</v>
      </c>
      <c r="E2383">
        <v>1.2659999999999999E-2</v>
      </c>
      <c r="N2383">
        <v>56.614100000000001</v>
      </c>
      <c r="O2383">
        <v>113</v>
      </c>
      <c r="P2383">
        <v>56.614100000000001</v>
      </c>
      <c r="Q2383">
        <v>2011</v>
      </c>
      <c r="R2383">
        <v>56.614100000000001</v>
      </c>
      <c r="S2383">
        <v>4097</v>
      </c>
    </row>
    <row r="2384" spans="2:19" x14ac:dyDescent="0.3">
      <c r="B2384">
        <v>1795.403</v>
      </c>
      <c r="C2384">
        <v>60.444000000000003</v>
      </c>
      <c r="D2384">
        <v>8.7799999999999996E-3</v>
      </c>
      <c r="E2384">
        <v>1.272E-2</v>
      </c>
      <c r="N2384">
        <v>56.634500000000003</v>
      </c>
      <c r="O2384">
        <v>109</v>
      </c>
      <c r="P2384">
        <v>56.634500000000003</v>
      </c>
      <c r="Q2384">
        <v>2012</v>
      </c>
      <c r="R2384">
        <v>56.634500000000003</v>
      </c>
      <c r="S2384">
        <v>4096</v>
      </c>
    </row>
    <row r="2385" spans="2:19" x14ac:dyDescent="0.3">
      <c r="B2385">
        <v>1794.4380000000001</v>
      </c>
      <c r="C2385">
        <v>60.231999999999999</v>
      </c>
      <c r="D2385">
        <v>8.8299999999999993E-3</v>
      </c>
      <c r="E2385">
        <v>1.2930000000000001E-2</v>
      </c>
      <c r="N2385">
        <v>56.654899999999998</v>
      </c>
      <c r="O2385">
        <v>95</v>
      </c>
      <c r="P2385">
        <v>56.654899999999998</v>
      </c>
      <c r="Q2385">
        <v>2004</v>
      </c>
      <c r="R2385">
        <v>56.654899999999998</v>
      </c>
      <c r="S2385">
        <v>4097</v>
      </c>
    </row>
    <row r="2386" spans="2:19" x14ac:dyDescent="0.3">
      <c r="B2386">
        <v>1793.4739999999999</v>
      </c>
      <c r="C2386">
        <v>59.628999999999998</v>
      </c>
      <c r="D2386">
        <v>8.8900000000000003E-3</v>
      </c>
      <c r="E2386">
        <v>1.3270000000000001E-2</v>
      </c>
      <c r="N2386">
        <v>56.6753</v>
      </c>
      <c r="O2386">
        <v>115</v>
      </c>
      <c r="P2386">
        <v>56.6753</v>
      </c>
      <c r="Q2386">
        <v>2015</v>
      </c>
      <c r="R2386">
        <v>56.6753</v>
      </c>
      <c r="S2386">
        <v>4085</v>
      </c>
    </row>
    <row r="2387" spans="2:19" x14ac:dyDescent="0.3">
      <c r="B2387">
        <v>1792.51</v>
      </c>
      <c r="C2387">
        <v>58.862000000000002</v>
      </c>
      <c r="D2387">
        <v>8.9700000000000005E-3</v>
      </c>
      <c r="E2387">
        <v>1.3559999999999999E-2</v>
      </c>
      <c r="N2387">
        <v>56.695700000000002</v>
      </c>
      <c r="O2387">
        <v>94</v>
      </c>
      <c r="P2387">
        <v>56.695700000000002</v>
      </c>
      <c r="Q2387">
        <v>2012</v>
      </c>
      <c r="R2387">
        <v>56.695700000000002</v>
      </c>
      <c r="S2387">
        <v>4101</v>
      </c>
    </row>
    <row r="2388" spans="2:19" x14ac:dyDescent="0.3">
      <c r="B2388">
        <v>1791.546</v>
      </c>
      <c r="C2388">
        <v>58.408000000000001</v>
      </c>
      <c r="D2388">
        <v>8.9899999999999997E-3</v>
      </c>
      <c r="E2388">
        <v>1.358E-2</v>
      </c>
      <c r="N2388">
        <v>56.716099999999997</v>
      </c>
      <c r="O2388">
        <v>92</v>
      </c>
      <c r="P2388">
        <v>56.716099999999997</v>
      </c>
      <c r="Q2388">
        <v>2002</v>
      </c>
      <c r="R2388">
        <v>56.716099999999997</v>
      </c>
      <c r="S2388">
        <v>4079</v>
      </c>
    </row>
    <row r="2389" spans="2:19" x14ac:dyDescent="0.3">
      <c r="B2389">
        <v>1790.5820000000001</v>
      </c>
      <c r="C2389">
        <v>58.606000000000002</v>
      </c>
      <c r="D2389">
        <v>8.94E-3</v>
      </c>
      <c r="E2389">
        <v>1.3259999999999999E-2</v>
      </c>
      <c r="N2389">
        <v>56.736499999999999</v>
      </c>
      <c r="O2389">
        <v>95</v>
      </c>
      <c r="P2389">
        <v>56.736499999999999</v>
      </c>
      <c r="Q2389">
        <v>2004</v>
      </c>
      <c r="R2389">
        <v>56.736499999999999</v>
      </c>
      <c r="S2389">
        <v>4094</v>
      </c>
    </row>
    <row r="2390" spans="2:19" x14ac:dyDescent="0.3">
      <c r="B2390">
        <v>1789.617</v>
      </c>
      <c r="C2390">
        <v>59.335000000000001</v>
      </c>
      <c r="D2390">
        <v>8.8299999999999993E-3</v>
      </c>
      <c r="E2390">
        <v>1.281E-2</v>
      </c>
      <c r="N2390">
        <v>56.756900000000002</v>
      </c>
      <c r="O2390">
        <v>97</v>
      </c>
      <c r="P2390">
        <v>56.756900000000002</v>
      </c>
      <c r="Q2390">
        <v>2017</v>
      </c>
      <c r="R2390">
        <v>56.756900000000002</v>
      </c>
      <c r="S2390">
        <v>4083</v>
      </c>
    </row>
    <row r="2391" spans="2:19" x14ac:dyDescent="0.3">
      <c r="B2391">
        <v>1788.653</v>
      </c>
      <c r="C2391">
        <v>60.177</v>
      </c>
      <c r="D2391">
        <v>8.7100000000000007E-3</v>
      </c>
      <c r="E2391">
        <v>1.2460000000000001E-2</v>
      </c>
      <c r="N2391">
        <v>56.777299999999997</v>
      </c>
      <c r="O2391">
        <v>109</v>
      </c>
      <c r="P2391">
        <v>56.777299999999997</v>
      </c>
      <c r="Q2391">
        <v>2008</v>
      </c>
      <c r="R2391">
        <v>56.777299999999997</v>
      </c>
      <c r="S2391">
        <v>4083</v>
      </c>
    </row>
    <row r="2392" spans="2:19" x14ac:dyDescent="0.3">
      <c r="B2392">
        <v>1787.6890000000001</v>
      </c>
      <c r="C2392">
        <v>60.755000000000003</v>
      </c>
      <c r="D2392">
        <v>8.6300000000000005E-3</v>
      </c>
      <c r="E2392">
        <v>1.231E-2</v>
      </c>
      <c r="N2392">
        <v>56.797699999999999</v>
      </c>
      <c r="O2392">
        <v>125</v>
      </c>
      <c r="P2392">
        <v>56.797699999999999</v>
      </c>
      <c r="Q2392">
        <v>2021</v>
      </c>
      <c r="R2392">
        <v>56.797699999999999</v>
      </c>
      <c r="S2392">
        <v>4090</v>
      </c>
    </row>
    <row r="2393" spans="2:19" x14ac:dyDescent="0.3">
      <c r="B2393">
        <v>1786.7249999999999</v>
      </c>
      <c r="C2393">
        <v>60.904000000000003</v>
      </c>
      <c r="D2393">
        <v>8.5900000000000004E-3</v>
      </c>
      <c r="E2393">
        <v>1.234E-2</v>
      </c>
      <c r="N2393">
        <v>56.818100000000001</v>
      </c>
      <c r="O2393">
        <v>124</v>
      </c>
      <c r="P2393">
        <v>56.818100000000001</v>
      </c>
      <c r="Q2393">
        <v>2025</v>
      </c>
      <c r="R2393">
        <v>56.818100000000001</v>
      </c>
      <c r="S2393">
        <v>4082</v>
      </c>
    </row>
    <row r="2394" spans="2:19" x14ac:dyDescent="0.3">
      <c r="B2394">
        <v>1785.76</v>
      </c>
      <c r="C2394">
        <v>60.704000000000001</v>
      </c>
      <c r="D2394">
        <v>8.5800000000000008E-3</v>
      </c>
      <c r="E2394">
        <v>1.2460000000000001E-2</v>
      </c>
      <c r="N2394">
        <v>56.838500000000003</v>
      </c>
      <c r="O2394">
        <v>114</v>
      </c>
      <c r="P2394">
        <v>56.838500000000003</v>
      </c>
      <c r="Q2394">
        <v>2025</v>
      </c>
      <c r="R2394">
        <v>56.838500000000003</v>
      </c>
      <c r="S2394">
        <v>4070</v>
      </c>
    </row>
    <row r="2395" spans="2:19" x14ac:dyDescent="0.3">
      <c r="B2395">
        <v>1784.796</v>
      </c>
      <c r="C2395">
        <v>60.412999999999997</v>
      </c>
      <c r="D2395">
        <v>8.6E-3</v>
      </c>
      <c r="E2395">
        <v>1.257E-2</v>
      </c>
      <c r="N2395">
        <v>56.858899999999998</v>
      </c>
      <c r="O2395">
        <v>142</v>
      </c>
      <c r="P2395">
        <v>56.858899999999998</v>
      </c>
      <c r="Q2395">
        <v>2009</v>
      </c>
      <c r="R2395">
        <v>56.858899999999998</v>
      </c>
      <c r="S2395">
        <v>4072</v>
      </c>
    </row>
    <row r="2396" spans="2:19" x14ac:dyDescent="0.3">
      <c r="B2396">
        <v>1783.8320000000001</v>
      </c>
      <c r="C2396">
        <v>60.264000000000003</v>
      </c>
      <c r="D2396">
        <v>8.6199999999999992E-3</v>
      </c>
      <c r="E2396">
        <v>1.261E-2</v>
      </c>
      <c r="N2396">
        <v>56.879300000000001</v>
      </c>
      <c r="O2396">
        <v>125</v>
      </c>
      <c r="P2396">
        <v>56.879300000000001</v>
      </c>
      <c r="Q2396">
        <v>2026</v>
      </c>
      <c r="R2396">
        <v>56.879300000000001</v>
      </c>
      <c r="S2396">
        <v>4065</v>
      </c>
    </row>
    <row r="2397" spans="2:19" x14ac:dyDescent="0.3">
      <c r="B2397">
        <v>1782.8679999999999</v>
      </c>
      <c r="C2397">
        <v>60.284999999999997</v>
      </c>
      <c r="D2397">
        <v>8.6499999999999997E-3</v>
      </c>
      <c r="E2397">
        <v>1.261E-2</v>
      </c>
      <c r="N2397">
        <v>56.899700000000003</v>
      </c>
      <c r="O2397">
        <v>150</v>
      </c>
      <c r="P2397">
        <v>56.899700000000003</v>
      </c>
      <c r="Q2397">
        <v>2025</v>
      </c>
      <c r="R2397">
        <v>56.899700000000003</v>
      </c>
      <c r="S2397">
        <v>4060</v>
      </c>
    </row>
    <row r="2398" spans="2:19" x14ac:dyDescent="0.3">
      <c r="B2398">
        <v>1781.903</v>
      </c>
      <c r="C2398">
        <v>60.337000000000003</v>
      </c>
      <c r="D2398">
        <v>8.6700000000000006E-3</v>
      </c>
      <c r="E2398">
        <v>1.264E-2</v>
      </c>
      <c r="N2398">
        <v>56.920099999999998</v>
      </c>
      <c r="O2398">
        <v>122</v>
      </c>
      <c r="P2398">
        <v>56.920099999999998</v>
      </c>
      <c r="Q2398">
        <v>2011</v>
      </c>
      <c r="R2398">
        <v>56.920099999999998</v>
      </c>
      <c r="S2398">
        <v>4077</v>
      </c>
    </row>
    <row r="2399" spans="2:19" x14ac:dyDescent="0.3">
      <c r="B2399">
        <v>1780.9390000000001</v>
      </c>
      <c r="C2399">
        <v>60.323999999999998</v>
      </c>
      <c r="D2399">
        <v>8.6899999999999998E-3</v>
      </c>
      <c r="E2399">
        <v>1.269E-2</v>
      </c>
      <c r="N2399">
        <v>56.9405</v>
      </c>
      <c r="O2399">
        <v>155</v>
      </c>
      <c r="P2399">
        <v>56.9405</v>
      </c>
      <c r="Q2399">
        <v>2026</v>
      </c>
      <c r="R2399">
        <v>56.9405</v>
      </c>
      <c r="S2399">
        <v>4070</v>
      </c>
    </row>
    <row r="2400" spans="2:19" x14ac:dyDescent="0.3">
      <c r="B2400">
        <v>1779.9749999999999</v>
      </c>
      <c r="C2400">
        <v>60.298000000000002</v>
      </c>
      <c r="D2400">
        <v>8.6999999999999994E-3</v>
      </c>
      <c r="E2400">
        <v>1.2699999999999999E-2</v>
      </c>
      <c r="N2400">
        <v>56.960900000000002</v>
      </c>
      <c r="O2400">
        <v>137</v>
      </c>
      <c r="P2400">
        <v>56.960900000000002</v>
      </c>
      <c r="Q2400">
        <v>2020</v>
      </c>
      <c r="R2400">
        <v>56.960900000000002</v>
      </c>
      <c r="S2400">
        <v>4068</v>
      </c>
    </row>
    <row r="2401" spans="2:19" x14ac:dyDescent="0.3">
      <c r="B2401">
        <v>1779.011</v>
      </c>
      <c r="C2401">
        <v>60.372999999999998</v>
      </c>
      <c r="D2401">
        <v>8.6800000000000002E-3</v>
      </c>
      <c r="E2401">
        <v>1.2630000000000001E-2</v>
      </c>
      <c r="N2401">
        <v>56.981299999999997</v>
      </c>
      <c r="O2401">
        <v>143</v>
      </c>
      <c r="P2401">
        <v>56.981299999999997</v>
      </c>
      <c r="Q2401">
        <v>2013</v>
      </c>
      <c r="R2401">
        <v>56.981299999999997</v>
      </c>
      <c r="S2401">
        <v>4079</v>
      </c>
    </row>
    <row r="2402" spans="2:19" x14ac:dyDescent="0.3">
      <c r="B2402">
        <v>1778.047</v>
      </c>
      <c r="C2402">
        <v>60.578000000000003</v>
      </c>
      <c r="D2402">
        <v>8.6700000000000006E-3</v>
      </c>
      <c r="E2402">
        <v>1.2540000000000001E-2</v>
      </c>
      <c r="N2402">
        <v>57.0017</v>
      </c>
      <c r="O2402">
        <v>165</v>
      </c>
      <c r="P2402">
        <v>57.0017</v>
      </c>
      <c r="Q2402">
        <v>2005</v>
      </c>
      <c r="R2402">
        <v>57.0017</v>
      </c>
      <c r="S2402">
        <v>4047</v>
      </c>
    </row>
    <row r="2403" spans="2:19" x14ac:dyDescent="0.3">
      <c r="B2403">
        <v>1777.0820000000001</v>
      </c>
      <c r="C2403">
        <v>60.831000000000003</v>
      </c>
      <c r="D2403">
        <v>8.6599999999999993E-3</v>
      </c>
      <c r="E2403">
        <v>1.2489999999999999E-2</v>
      </c>
      <c r="N2403">
        <v>57.022100000000002</v>
      </c>
      <c r="O2403">
        <v>165</v>
      </c>
      <c r="P2403">
        <v>57.022100000000002</v>
      </c>
      <c r="Q2403">
        <v>2037</v>
      </c>
      <c r="R2403">
        <v>57.022100000000002</v>
      </c>
      <c r="S2403">
        <v>4073</v>
      </c>
    </row>
    <row r="2404" spans="2:19" x14ac:dyDescent="0.3">
      <c r="B2404">
        <v>1776.1179999999999</v>
      </c>
      <c r="C2404">
        <v>60.997999999999998</v>
      </c>
      <c r="D2404">
        <v>8.6899999999999998E-3</v>
      </c>
      <c r="E2404">
        <v>1.255E-2</v>
      </c>
      <c r="N2404">
        <v>57.042499999999997</v>
      </c>
      <c r="O2404">
        <v>193</v>
      </c>
      <c r="P2404">
        <v>57.042499999999997</v>
      </c>
      <c r="Q2404">
        <v>2039</v>
      </c>
      <c r="R2404">
        <v>57.042499999999997</v>
      </c>
      <c r="S2404">
        <v>4067</v>
      </c>
    </row>
    <row r="2405" spans="2:19" x14ac:dyDescent="0.3">
      <c r="B2405">
        <v>1775.154</v>
      </c>
      <c r="C2405">
        <v>60.917000000000002</v>
      </c>
      <c r="D2405">
        <v>8.7399999999999995E-3</v>
      </c>
      <c r="E2405">
        <v>1.274E-2</v>
      </c>
      <c r="N2405">
        <v>57.062899999999999</v>
      </c>
      <c r="O2405">
        <v>205</v>
      </c>
      <c r="P2405">
        <v>57.062899999999999</v>
      </c>
      <c r="Q2405">
        <v>2027</v>
      </c>
      <c r="R2405">
        <v>57.062899999999999</v>
      </c>
      <c r="S2405">
        <v>4066</v>
      </c>
    </row>
    <row r="2406" spans="2:19" x14ac:dyDescent="0.3">
      <c r="B2406">
        <v>1774.19</v>
      </c>
      <c r="C2406">
        <v>60.433999999999997</v>
      </c>
      <c r="D2406">
        <v>8.8199999999999997E-3</v>
      </c>
      <c r="E2406">
        <v>1.308E-2</v>
      </c>
      <c r="N2406">
        <v>57.083300000000001</v>
      </c>
      <c r="O2406">
        <v>191</v>
      </c>
      <c r="P2406">
        <v>57.083300000000001</v>
      </c>
      <c r="Q2406">
        <v>2038</v>
      </c>
      <c r="R2406">
        <v>57.083300000000001</v>
      </c>
      <c r="S2406">
        <v>4084</v>
      </c>
    </row>
    <row r="2407" spans="2:19" x14ac:dyDescent="0.3">
      <c r="B2407">
        <v>1773.2249999999999</v>
      </c>
      <c r="C2407">
        <v>59.552</v>
      </c>
      <c r="D2407">
        <v>8.9300000000000004E-3</v>
      </c>
      <c r="E2407">
        <v>1.3509999999999999E-2</v>
      </c>
      <c r="N2407">
        <v>57.103700000000003</v>
      </c>
      <c r="O2407">
        <v>195</v>
      </c>
      <c r="P2407">
        <v>57.103700000000003</v>
      </c>
      <c r="Q2407">
        <v>2037</v>
      </c>
      <c r="R2407">
        <v>57.103700000000003</v>
      </c>
      <c r="S2407">
        <v>4064</v>
      </c>
    </row>
    <row r="2408" spans="2:19" x14ac:dyDescent="0.3">
      <c r="B2408">
        <v>1772.261</v>
      </c>
      <c r="C2408">
        <v>58.628999999999998</v>
      </c>
      <c r="D2408">
        <v>9.0200000000000002E-3</v>
      </c>
      <c r="E2408">
        <v>1.3820000000000001E-2</v>
      </c>
      <c r="N2408">
        <v>57.124099999999999</v>
      </c>
      <c r="O2408">
        <v>230</v>
      </c>
      <c r="P2408">
        <v>57.124099999999999</v>
      </c>
      <c r="Q2408">
        <v>2045</v>
      </c>
      <c r="R2408">
        <v>57.124099999999999</v>
      </c>
      <c r="S2408">
        <v>4062</v>
      </c>
    </row>
    <row r="2409" spans="2:19" x14ac:dyDescent="0.3">
      <c r="B2409">
        <v>1771.297</v>
      </c>
      <c r="C2409">
        <v>58.2</v>
      </c>
      <c r="D2409">
        <v>9.0600000000000003E-3</v>
      </c>
      <c r="E2409">
        <v>1.376E-2</v>
      </c>
      <c r="N2409">
        <v>57.144500000000001</v>
      </c>
      <c r="O2409">
        <v>198</v>
      </c>
      <c r="P2409">
        <v>57.144500000000001</v>
      </c>
      <c r="Q2409">
        <v>2047</v>
      </c>
      <c r="R2409">
        <v>57.144500000000001</v>
      </c>
      <c r="S2409">
        <v>4061</v>
      </c>
    </row>
    <row r="2410" spans="2:19" x14ac:dyDescent="0.3">
      <c r="B2410">
        <v>1770.3330000000001</v>
      </c>
      <c r="C2410">
        <v>58.42</v>
      </c>
      <c r="D2410">
        <v>9.0299999999999998E-3</v>
      </c>
      <c r="E2410">
        <v>1.34E-2</v>
      </c>
      <c r="N2410">
        <v>57.164900000000003</v>
      </c>
      <c r="O2410">
        <v>230</v>
      </c>
      <c r="P2410">
        <v>57.164900000000003</v>
      </c>
      <c r="Q2410">
        <v>2061</v>
      </c>
      <c r="R2410">
        <v>57.164900000000003</v>
      </c>
      <c r="S2410">
        <v>4059</v>
      </c>
    </row>
    <row r="2411" spans="2:19" x14ac:dyDescent="0.3">
      <c r="B2411">
        <v>1769.3679999999999</v>
      </c>
      <c r="C2411">
        <v>58.936999999999998</v>
      </c>
      <c r="D2411">
        <v>8.9499999999999996E-3</v>
      </c>
      <c r="E2411">
        <v>1.3010000000000001E-2</v>
      </c>
      <c r="N2411">
        <v>57.185299999999998</v>
      </c>
      <c r="O2411">
        <v>226</v>
      </c>
      <c r="P2411">
        <v>57.185299999999998</v>
      </c>
      <c r="Q2411">
        <v>2049</v>
      </c>
      <c r="R2411">
        <v>57.185299999999998</v>
      </c>
      <c r="S2411">
        <v>4077</v>
      </c>
    </row>
    <row r="2412" spans="2:19" x14ac:dyDescent="0.3">
      <c r="B2412">
        <v>1768.404</v>
      </c>
      <c r="C2412">
        <v>59.36</v>
      </c>
      <c r="D2412">
        <v>8.8599999999999998E-3</v>
      </c>
      <c r="E2412">
        <v>1.273E-2</v>
      </c>
      <c r="N2412">
        <v>57.2057</v>
      </c>
      <c r="O2412">
        <v>216</v>
      </c>
      <c r="P2412">
        <v>57.2057</v>
      </c>
      <c r="Q2412">
        <v>2037</v>
      </c>
      <c r="R2412">
        <v>57.2057</v>
      </c>
      <c r="S2412">
        <v>4077</v>
      </c>
    </row>
    <row r="2413" spans="2:19" x14ac:dyDescent="0.3">
      <c r="B2413">
        <v>1767.44</v>
      </c>
      <c r="C2413">
        <v>59.613999999999997</v>
      </c>
      <c r="D2413">
        <v>8.77E-3</v>
      </c>
      <c r="E2413">
        <v>1.255E-2</v>
      </c>
      <c r="N2413">
        <v>57.226100000000002</v>
      </c>
      <c r="O2413">
        <v>214</v>
      </c>
      <c r="P2413">
        <v>57.226100000000002</v>
      </c>
      <c r="Q2413">
        <v>2047</v>
      </c>
      <c r="R2413">
        <v>57.226100000000002</v>
      </c>
      <c r="S2413">
        <v>4073</v>
      </c>
    </row>
    <row r="2414" spans="2:19" x14ac:dyDescent="0.3">
      <c r="B2414">
        <v>1766.4760000000001</v>
      </c>
      <c r="C2414">
        <v>59.871000000000002</v>
      </c>
      <c r="D2414">
        <v>8.6999999999999994E-3</v>
      </c>
      <c r="E2414">
        <v>1.239E-2</v>
      </c>
      <c r="N2414">
        <v>57.246499999999997</v>
      </c>
      <c r="O2414">
        <v>230</v>
      </c>
      <c r="P2414">
        <v>57.246499999999997</v>
      </c>
      <c r="Q2414">
        <v>2059</v>
      </c>
      <c r="R2414">
        <v>57.246499999999997</v>
      </c>
      <c r="S2414">
        <v>4074</v>
      </c>
    </row>
    <row r="2415" spans="2:19" x14ac:dyDescent="0.3">
      <c r="B2415">
        <v>1765.511</v>
      </c>
      <c r="C2415">
        <v>60.209000000000003</v>
      </c>
      <c r="D2415">
        <v>8.6499999999999997E-3</v>
      </c>
      <c r="E2415">
        <v>1.227E-2</v>
      </c>
      <c r="N2415">
        <v>57.2669</v>
      </c>
      <c r="O2415">
        <v>224</v>
      </c>
      <c r="P2415">
        <v>57.2669</v>
      </c>
      <c r="Q2415">
        <v>2046</v>
      </c>
      <c r="R2415">
        <v>57.2669</v>
      </c>
      <c r="S2415">
        <v>4080</v>
      </c>
    </row>
    <row r="2416" spans="2:19" x14ac:dyDescent="0.3">
      <c r="B2416">
        <v>1764.547</v>
      </c>
      <c r="C2416">
        <v>60.454000000000001</v>
      </c>
      <c r="D2416">
        <v>8.6400000000000001E-3</v>
      </c>
      <c r="E2416">
        <v>1.226E-2</v>
      </c>
      <c r="N2416">
        <v>57.287300000000002</v>
      </c>
      <c r="O2416">
        <v>224</v>
      </c>
      <c r="P2416">
        <v>57.287300000000002</v>
      </c>
      <c r="Q2416">
        <v>2044</v>
      </c>
      <c r="R2416">
        <v>57.287300000000002</v>
      </c>
      <c r="S2416">
        <v>4073</v>
      </c>
    </row>
    <row r="2417" spans="2:19" x14ac:dyDescent="0.3">
      <c r="B2417">
        <v>1763.5830000000001</v>
      </c>
      <c r="C2417">
        <v>60.347999999999999</v>
      </c>
      <c r="D2417">
        <v>8.6599999999999993E-3</v>
      </c>
      <c r="E2417">
        <v>1.24E-2</v>
      </c>
      <c r="N2417">
        <v>57.307699999999997</v>
      </c>
      <c r="O2417">
        <v>265</v>
      </c>
      <c r="P2417">
        <v>57.307699999999997</v>
      </c>
      <c r="Q2417">
        <v>2059</v>
      </c>
      <c r="R2417">
        <v>57.307699999999997</v>
      </c>
      <c r="S2417">
        <v>4087</v>
      </c>
    </row>
    <row r="2418" spans="2:19" x14ac:dyDescent="0.3">
      <c r="B2418">
        <v>1762.6189999999999</v>
      </c>
      <c r="C2418">
        <v>59.856000000000002</v>
      </c>
      <c r="D2418">
        <v>8.7200000000000003E-3</v>
      </c>
      <c r="E2418">
        <v>1.2659999999999999E-2</v>
      </c>
      <c r="N2418">
        <v>57.328099999999999</v>
      </c>
      <c r="O2418">
        <v>247</v>
      </c>
      <c r="P2418">
        <v>57.328099999999999</v>
      </c>
      <c r="Q2418">
        <v>2057</v>
      </c>
      <c r="R2418">
        <v>57.328099999999999</v>
      </c>
      <c r="S2418">
        <v>4107</v>
      </c>
    </row>
    <row r="2419" spans="2:19" x14ac:dyDescent="0.3">
      <c r="B2419">
        <v>1761.655</v>
      </c>
      <c r="C2419">
        <v>59.314</v>
      </c>
      <c r="D2419">
        <v>8.77E-3</v>
      </c>
      <c r="E2419">
        <v>1.2840000000000001E-2</v>
      </c>
      <c r="N2419">
        <v>57.348500000000001</v>
      </c>
      <c r="O2419">
        <v>233</v>
      </c>
      <c r="P2419">
        <v>57.348500000000001</v>
      </c>
      <c r="Q2419">
        <v>2067</v>
      </c>
      <c r="R2419">
        <v>57.348500000000001</v>
      </c>
      <c r="S2419">
        <v>4116</v>
      </c>
    </row>
    <row r="2420" spans="2:19" x14ac:dyDescent="0.3">
      <c r="B2420">
        <v>1760.69</v>
      </c>
      <c r="C2420">
        <v>59.155000000000001</v>
      </c>
      <c r="D2420">
        <v>8.8000000000000005E-3</v>
      </c>
      <c r="E2420">
        <v>1.281E-2</v>
      </c>
      <c r="N2420">
        <v>57.368899999999996</v>
      </c>
      <c r="O2420">
        <v>198</v>
      </c>
      <c r="P2420">
        <v>57.368899999999996</v>
      </c>
      <c r="Q2420">
        <v>2062</v>
      </c>
      <c r="R2420">
        <v>57.368899999999996</v>
      </c>
      <c r="S2420">
        <v>4119</v>
      </c>
    </row>
    <row r="2421" spans="2:19" x14ac:dyDescent="0.3">
      <c r="B2421">
        <v>1759.7260000000001</v>
      </c>
      <c r="C2421">
        <v>59.442</v>
      </c>
      <c r="D2421">
        <v>8.7899999999999992E-3</v>
      </c>
      <c r="E2421">
        <v>1.264E-2</v>
      </c>
      <c r="N2421">
        <v>57.389299999999999</v>
      </c>
      <c r="O2421">
        <v>233</v>
      </c>
      <c r="P2421">
        <v>57.389299999999999</v>
      </c>
      <c r="Q2421">
        <v>2058</v>
      </c>
      <c r="R2421">
        <v>57.389299999999999</v>
      </c>
      <c r="S2421">
        <v>4126</v>
      </c>
    </row>
    <row r="2422" spans="2:19" x14ac:dyDescent="0.3">
      <c r="B2422">
        <v>1758.7619999999999</v>
      </c>
      <c r="C2422">
        <v>59.832000000000001</v>
      </c>
      <c r="D2422">
        <v>8.7799999999999996E-3</v>
      </c>
      <c r="E2422">
        <v>1.252E-2</v>
      </c>
      <c r="N2422">
        <v>57.409700000000001</v>
      </c>
      <c r="O2422">
        <v>187</v>
      </c>
      <c r="P2422">
        <v>57.409700000000001</v>
      </c>
      <c r="Q2422">
        <v>2074</v>
      </c>
      <c r="R2422">
        <v>57.409700000000001</v>
      </c>
      <c r="S2422">
        <v>4141</v>
      </c>
    </row>
    <row r="2423" spans="2:19" x14ac:dyDescent="0.3">
      <c r="B2423">
        <v>1757.798</v>
      </c>
      <c r="C2423">
        <v>59.978000000000002</v>
      </c>
      <c r="D2423">
        <v>8.77E-3</v>
      </c>
      <c r="E2423">
        <v>1.252E-2</v>
      </c>
      <c r="N2423">
        <v>57.430100000000003</v>
      </c>
      <c r="O2423">
        <v>174</v>
      </c>
      <c r="P2423">
        <v>57.430100000000003</v>
      </c>
      <c r="Q2423">
        <v>2060</v>
      </c>
      <c r="R2423">
        <v>57.430100000000003</v>
      </c>
      <c r="S2423">
        <v>4119</v>
      </c>
    </row>
    <row r="2424" spans="2:19" x14ac:dyDescent="0.3">
      <c r="B2424">
        <v>1756.8330000000001</v>
      </c>
      <c r="C2424">
        <v>59.862000000000002</v>
      </c>
      <c r="D2424">
        <v>8.77E-3</v>
      </c>
      <c r="E2424">
        <v>1.257E-2</v>
      </c>
      <c r="N2424">
        <v>57.450499999999998</v>
      </c>
      <c r="O2424">
        <v>179</v>
      </c>
      <c r="P2424">
        <v>57.450499999999998</v>
      </c>
      <c r="Q2424">
        <v>2062</v>
      </c>
      <c r="R2424">
        <v>57.450499999999998</v>
      </c>
      <c r="S2424">
        <v>4130</v>
      </c>
    </row>
    <row r="2425" spans="2:19" x14ac:dyDescent="0.3">
      <c r="B2425">
        <v>1755.8689999999999</v>
      </c>
      <c r="C2425">
        <v>59.771000000000001</v>
      </c>
      <c r="D2425">
        <v>8.7500000000000008E-3</v>
      </c>
      <c r="E2425">
        <v>1.2540000000000001E-2</v>
      </c>
      <c r="N2425">
        <v>57.4709</v>
      </c>
      <c r="O2425">
        <v>178</v>
      </c>
      <c r="P2425">
        <v>57.4709</v>
      </c>
      <c r="Q2425">
        <v>2056</v>
      </c>
      <c r="R2425">
        <v>57.4709</v>
      </c>
      <c r="S2425">
        <v>4136</v>
      </c>
    </row>
    <row r="2426" spans="2:19" x14ac:dyDescent="0.3">
      <c r="B2426">
        <v>1754.905</v>
      </c>
      <c r="C2426">
        <v>59.926000000000002</v>
      </c>
      <c r="D2426">
        <v>8.7399999999999995E-3</v>
      </c>
      <c r="E2426">
        <v>1.243E-2</v>
      </c>
      <c r="N2426">
        <v>57.491300000000003</v>
      </c>
      <c r="O2426">
        <v>158</v>
      </c>
      <c r="P2426">
        <v>57.491300000000003</v>
      </c>
      <c r="Q2426">
        <v>2010</v>
      </c>
      <c r="R2426">
        <v>57.491300000000003</v>
      </c>
      <c r="S2426">
        <v>4130</v>
      </c>
    </row>
    <row r="2427" spans="2:19" x14ac:dyDescent="0.3">
      <c r="B2427">
        <v>1753.941</v>
      </c>
      <c r="C2427">
        <v>60.197000000000003</v>
      </c>
      <c r="D2427">
        <v>8.7299999999999999E-3</v>
      </c>
      <c r="E2427">
        <v>1.2370000000000001E-2</v>
      </c>
      <c r="N2427">
        <v>57.511699999999998</v>
      </c>
      <c r="O2427">
        <v>146</v>
      </c>
      <c r="P2427">
        <v>57.511699999999998</v>
      </c>
      <c r="Q2427">
        <v>2043</v>
      </c>
      <c r="R2427">
        <v>57.511699999999998</v>
      </c>
      <c r="S2427">
        <v>4126</v>
      </c>
    </row>
    <row r="2428" spans="2:19" x14ac:dyDescent="0.3">
      <c r="B2428">
        <v>1752.9760000000001</v>
      </c>
      <c r="C2428">
        <v>60.24</v>
      </c>
      <c r="D2428">
        <v>8.77E-3</v>
      </c>
      <c r="E2428">
        <v>1.248E-2</v>
      </c>
      <c r="N2428">
        <v>57.5321</v>
      </c>
      <c r="O2428">
        <v>141</v>
      </c>
      <c r="P2428">
        <v>57.5321</v>
      </c>
      <c r="Q2428">
        <v>2026</v>
      </c>
      <c r="R2428">
        <v>57.5321</v>
      </c>
      <c r="S2428">
        <v>4118</v>
      </c>
    </row>
    <row r="2429" spans="2:19" x14ac:dyDescent="0.3">
      <c r="B2429">
        <v>1752.0119999999999</v>
      </c>
      <c r="C2429">
        <v>59.834000000000003</v>
      </c>
      <c r="D2429">
        <v>8.8500000000000002E-3</v>
      </c>
      <c r="E2429">
        <v>1.2800000000000001E-2</v>
      </c>
      <c r="N2429">
        <v>57.552500000000002</v>
      </c>
      <c r="O2429">
        <v>155</v>
      </c>
      <c r="P2429">
        <v>57.552500000000002</v>
      </c>
      <c r="Q2429">
        <v>2034</v>
      </c>
      <c r="R2429">
        <v>57.552500000000002</v>
      </c>
      <c r="S2429">
        <v>4105</v>
      </c>
    </row>
    <row r="2430" spans="2:19" x14ac:dyDescent="0.3">
      <c r="B2430">
        <v>1751.048</v>
      </c>
      <c r="C2430">
        <v>59.109000000000002</v>
      </c>
      <c r="D2430">
        <v>8.9700000000000005E-3</v>
      </c>
      <c r="E2430">
        <v>1.32E-2</v>
      </c>
      <c r="N2430">
        <v>57.572899999999997</v>
      </c>
      <c r="O2430">
        <v>124</v>
      </c>
      <c r="P2430">
        <v>57.572899999999997</v>
      </c>
      <c r="Q2430">
        <v>2040</v>
      </c>
      <c r="R2430">
        <v>57.572899999999997</v>
      </c>
      <c r="S2430">
        <v>4095</v>
      </c>
    </row>
    <row r="2431" spans="2:19" x14ac:dyDescent="0.3">
      <c r="B2431">
        <v>1750.0840000000001</v>
      </c>
      <c r="C2431">
        <v>58.476999999999997</v>
      </c>
      <c r="D2431">
        <v>9.0900000000000009E-3</v>
      </c>
      <c r="E2431">
        <v>1.3469999999999999E-2</v>
      </c>
      <c r="N2431">
        <v>57.593299999999999</v>
      </c>
      <c r="O2431">
        <v>131</v>
      </c>
      <c r="P2431">
        <v>57.593299999999999</v>
      </c>
      <c r="Q2431">
        <v>2017</v>
      </c>
      <c r="R2431">
        <v>57.593299999999999</v>
      </c>
      <c r="S2431">
        <v>4114</v>
      </c>
    </row>
    <row r="2432" spans="2:19" x14ac:dyDescent="0.3">
      <c r="B2432">
        <v>1749.12</v>
      </c>
      <c r="C2432">
        <v>58.250999999999998</v>
      </c>
      <c r="D2432">
        <v>9.1500000000000001E-3</v>
      </c>
      <c r="E2432">
        <v>1.3469999999999999E-2</v>
      </c>
      <c r="N2432">
        <v>57.613700000000001</v>
      </c>
      <c r="O2432">
        <v>144</v>
      </c>
      <c r="P2432">
        <v>57.613700000000001</v>
      </c>
      <c r="Q2432">
        <v>2026</v>
      </c>
      <c r="R2432">
        <v>57.613700000000001</v>
      </c>
      <c r="S2432">
        <v>4091</v>
      </c>
    </row>
    <row r="2433" spans="2:19" x14ac:dyDescent="0.3">
      <c r="B2433">
        <v>1748.155</v>
      </c>
      <c r="C2433">
        <v>58.417999999999999</v>
      </c>
      <c r="D2433">
        <v>9.1500000000000001E-3</v>
      </c>
      <c r="E2433">
        <v>1.3259999999999999E-2</v>
      </c>
      <c r="N2433">
        <v>57.634099999999997</v>
      </c>
      <c r="O2433">
        <v>120</v>
      </c>
      <c r="P2433">
        <v>57.634099999999997</v>
      </c>
      <c r="Q2433">
        <v>2011</v>
      </c>
      <c r="R2433">
        <v>57.634099999999997</v>
      </c>
      <c r="S2433">
        <v>4116</v>
      </c>
    </row>
    <row r="2434" spans="2:19" x14ac:dyDescent="0.3">
      <c r="B2434">
        <v>1747.191</v>
      </c>
      <c r="C2434">
        <v>58.78</v>
      </c>
      <c r="D2434">
        <v>9.0900000000000009E-3</v>
      </c>
      <c r="E2434">
        <v>1.299E-2</v>
      </c>
      <c r="N2434">
        <v>57.654499999999999</v>
      </c>
      <c r="O2434">
        <v>106</v>
      </c>
      <c r="P2434">
        <v>57.654499999999999</v>
      </c>
      <c r="Q2434">
        <v>2033</v>
      </c>
      <c r="R2434">
        <v>57.654499999999999</v>
      </c>
      <c r="S2434">
        <v>4098</v>
      </c>
    </row>
    <row r="2435" spans="2:19" x14ac:dyDescent="0.3">
      <c r="B2435">
        <v>1746.2270000000001</v>
      </c>
      <c r="C2435">
        <v>59.158999999999999</v>
      </c>
      <c r="D2435">
        <v>9.0200000000000002E-3</v>
      </c>
      <c r="E2435">
        <v>1.2760000000000001E-2</v>
      </c>
      <c r="N2435">
        <v>57.674900000000001</v>
      </c>
      <c r="O2435">
        <v>104</v>
      </c>
      <c r="P2435">
        <v>57.674900000000001</v>
      </c>
      <c r="Q2435">
        <v>2006</v>
      </c>
      <c r="R2435">
        <v>57.674900000000001</v>
      </c>
      <c r="S2435">
        <v>4101</v>
      </c>
    </row>
    <row r="2436" spans="2:19" x14ac:dyDescent="0.3">
      <c r="B2436">
        <v>1745.2629999999999</v>
      </c>
      <c r="C2436">
        <v>59.444000000000003</v>
      </c>
      <c r="D2436">
        <v>8.9700000000000005E-3</v>
      </c>
      <c r="E2436">
        <v>1.2619999999999999E-2</v>
      </c>
      <c r="N2436">
        <v>57.695300000000003</v>
      </c>
      <c r="O2436">
        <v>106</v>
      </c>
      <c r="P2436">
        <v>57.695300000000003</v>
      </c>
      <c r="Q2436">
        <v>2025</v>
      </c>
      <c r="R2436">
        <v>57.695300000000003</v>
      </c>
      <c r="S2436">
        <v>4085</v>
      </c>
    </row>
    <row r="2437" spans="2:19" x14ac:dyDescent="0.3">
      <c r="B2437">
        <v>1744.298</v>
      </c>
      <c r="C2437">
        <v>59.594999999999999</v>
      </c>
      <c r="D2437">
        <v>8.94E-3</v>
      </c>
      <c r="E2437">
        <v>1.2579999999999999E-2</v>
      </c>
      <c r="N2437">
        <v>57.715699999999998</v>
      </c>
      <c r="O2437">
        <v>102</v>
      </c>
      <c r="P2437">
        <v>57.715699999999998</v>
      </c>
      <c r="Q2437">
        <v>2013</v>
      </c>
      <c r="R2437">
        <v>57.715699999999998</v>
      </c>
      <c r="S2437">
        <v>4088</v>
      </c>
    </row>
    <row r="2438" spans="2:19" x14ac:dyDescent="0.3">
      <c r="B2438">
        <v>1743.3340000000001</v>
      </c>
      <c r="C2438">
        <v>59.627000000000002</v>
      </c>
      <c r="D2438">
        <v>8.94E-3</v>
      </c>
      <c r="E2438">
        <v>1.26E-2</v>
      </c>
      <c r="N2438">
        <v>57.7361</v>
      </c>
      <c r="O2438">
        <v>104</v>
      </c>
      <c r="P2438">
        <v>57.7361</v>
      </c>
      <c r="Q2438">
        <v>2015</v>
      </c>
      <c r="R2438">
        <v>57.7361</v>
      </c>
      <c r="S2438">
        <v>4082</v>
      </c>
    </row>
    <row r="2439" spans="2:19" x14ac:dyDescent="0.3">
      <c r="B2439">
        <v>1742.37</v>
      </c>
      <c r="C2439">
        <v>59.552</v>
      </c>
      <c r="D2439">
        <v>8.94E-3</v>
      </c>
      <c r="E2439">
        <v>1.265E-2</v>
      </c>
      <c r="N2439">
        <v>57.756500000000003</v>
      </c>
      <c r="O2439">
        <v>121</v>
      </c>
      <c r="P2439">
        <v>57.756500000000003</v>
      </c>
      <c r="Q2439">
        <v>2017</v>
      </c>
      <c r="R2439">
        <v>57.756500000000003</v>
      </c>
      <c r="S2439">
        <v>4082</v>
      </c>
    </row>
    <row r="2440" spans="2:19" x14ac:dyDescent="0.3">
      <c r="B2440">
        <v>1741.4059999999999</v>
      </c>
      <c r="C2440">
        <v>59.341000000000001</v>
      </c>
      <c r="D2440">
        <v>8.94E-3</v>
      </c>
      <c r="E2440">
        <v>1.273E-2</v>
      </c>
      <c r="N2440">
        <v>57.776899999999998</v>
      </c>
      <c r="O2440">
        <v>118</v>
      </c>
      <c r="P2440">
        <v>57.776899999999998</v>
      </c>
      <c r="Q2440">
        <v>2020</v>
      </c>
      <c r="R2440">
        <v>57.776899999999998</v>
      </c>
      <c r="S2440">
        <v>4073</v>
      </c>
    </row>
    <row r="2441" spans="2:19" x14ac:dyDescent="0.3">
      <c r="B2441">
        <v>1740.441</v>
      </c>
      <c r="C2441">
        <v>59.015000000000001</v>
      </c>
      <c r="D2441">
        <v>8.9499999999999996E-3</v>
      </c>
      <c r="E2441">
        <v>1.281E-2</v>
      </c>
      <c r="N2441">
        <v>57.7973</v>
      </c>
      <c r="O2441">
        <v>113</v>
      </c>
      <c r="P2441">
        <v>57.7973</v>
      </c>
      <c r="Q2441">
        <v>2009</v>
      </c>
      <c r="R2441">
        <v>57.7973</v>
      </c>
      <c r="S2441">
        <v>4061</v>
      </c>
    </row>
    <row r="2442" spans="2:19" x14ac:dyDescent="0.3">
      <c r="B2442">
        <v>1739.4770000000001</v>
      </c>
      <c r="C2442">
        <v>58.786999999999999</v>
      </c>
      <c r="D2442">
        <v>8.9499999999999996E-3</v>
      </c>
      <c r="E2442">
        <v>1.281E-2</v>
      </c>
      <c r="N2442">
        <v>57.817700000000002</v>
      </c>
      <c r="O2442">
        <v>109</v>
      </c>
      <c r="P2442">
        <v>57.817700000000002</v>
      </c>
      <c r="Q2442">
        <v>2013</v>
      </c>
      <c r="R2442">
        <v>57.817700000000002</v>
      </c>
      <c r="S2442">
        <v>4069</v>
      </c>
    </row>
    <row r="2443" spans="2:19" x14ac:dyDescent="0.3">
      <c r="B2443">
        <v>1738.5129999999999</v>
      </c>
      <c r="C2443">
        <v>58.917000000000002</v>
      </c>
      <c r="D2443">
        <v>8.94E-3</v>
      </c>
      <c r="E2443">
        <v>1.2670000000000001E-2</v>
      </c>
      <c r="N2443">
        <v>57.838099999999997</v>
      </c>
      <c r="O2443">
        <v>106</v>
      </c>
      <c r="P2443">
        <v>57.838099999999997</v>
      </c>
      <c r="Q2443">
        <v>2026</v>
      </c>
      <c r="R2443">
        <v>57.838099999999997</v>
      </c>
      <c r="S2443">
        <v>4070</v>
      </c>
    </row>
    <row r="2444" spans="2:19" x14ac:dyDescent="0.3">
      <c r="B2444">
        <v>1737.549</v>
      </c>
      <c r="C2444">
        <v>59.335999999999999</v>
      </c>
      <c r="D2444">
        <v>8.9200000000000008E-3</v>
      </c>
      <c r="E2444">
        <v>1.2500000000000001E-2</v>
      </c>
      <c r="N2444">
        <v>57.858499999999999</v>
      </c>
      <c r="O2444">
        <v>102</v>
      </c>
      <c r="P2444">
        <v>57.858499999999999</v>
      </c>
      <c r="Q2444">
        <v>2012</v>
      </c>
      <c r="R2444">
        <v>57.858499999999999</v>
      </c>
      <c r="S2444">
        <v>4072</v>
      </c>
    </row>
    <row r="2445" spans="2:19" x14ac:dyDescent="0.3">
      <c r="B2445">
        <v>1736.5840000000001</v>
      </c>
      <c r="C2445">
        <v>59.558</v>
      </c>
      <c r="D2445">
        <v>8.9200000000000008E-3</v>
      </c>
      <c r="E2445">
        <v>1.252E-2</v>
      </c>
      <c r="N2445">
        <v>57.878900000000002</v>
      </c>
      <c r="O2445">
        <v>105</v>
      </c>
      <c r="P2445">
        <v>57.878900000000002</v>
      </c>
      <c r="Q2445">
        <v>2006</v>
      </c>
      <c r="R2445">
        <v>57.878900000000002</v>
      </c>
      <c r="S2445">
        <v>4075</v>
      </c>
    </row>
    <row r="2446" spans="2:19" x14ac:dyDescent="0.3">
      <c r="B2446">
        <v>1735.62</v>
      </c>
      <c r="C2446">
        <v>59.021999999999998</v>
      </c>
      <c r="D2446">
        <v>8.9800000000000001E-3</v>
      </c>
      <c r="E2446">
        <v>1.2869999999999999E-2</v>
      </c>
      <c r="N2446">
        <v>57.899299999999997</v>
      </c>
      <c r="O2446">
        <v>90</v>
      </c>
      <c r="P2446">
        <v>57.899299999999997</v>
      </c>
      <c r="Q2446">
        <v>2015</v>
      </c>
      <c r="R2446">
        <v>57.899299999999997</v>
      </c>
      <c r="S2446">
        <v>4063</v>
      </c>
    </row>
    <row r="2447" spans="2:19" x14ac:dyDescent="0.3">
      <c r="B2447">
        <v>1734.6559999999999</v>
      </c>
      <c r="C2447">
        <v>57.639000000000003</v>
      </c>
      <c r="D2447">
        <v>9.1000000000000004E-3</v>
      </c>
      <c r="E2447">
        <v>1.35E-2</v>
      </c>
      <c r="N2447">
        <v>57.919699999999999</v>
      </c>
      <c r="O2447">
        <v>86</v>
      </c>
      <c r="P2447">
        <v>57.919699999999999</v>
      </c>
      <c r="Q2447">
        <v>2009</v>
      </c>
      <c r="R2447">
        <v>57.919699999999999</v>
      </c>
      <c r="S2447">
        <v>4063</v>
      </c>
    </row>
    <row r="2448" spans="2:19" x14ac:dyDescent="0.3">
      <c r="B2448">
        <v>1733.692</v>
      </c>
      <c r="C2448">
        <v>56.247</v>
      </c>
      <c r="D2448">
        <v>9.2200000000000008E-3</v>
      </c>
      <c r="E2448">
        <v>1.3939999999999999E-2</v>
      </c>
      <c r="N2448">
        <v>57.940100000000001</v>
      </c>
      <c r="O2448">
        <v>95</v>
      </c>
      <c r="P2448">
        <v>57.940100000000001</v>
      </c>
      <c r="Q2448">
        <v>2000</v>
      </c>
      <c r="R2448">
        <v>57.940100000000001</v>
      </c>
      <c r="S2448">
        <v>4059</v>
      </c>
    </row>
    <row r="2449" spans="2:19" x14ac:dyDescent="0.3">
      <c r="B2449">
        <v>1732.7280000000001</v>
      </c>
      <c r="C2449">
        <v>55.948999999999998</v>
      </c>
      <c r="D2449">
        <v>9.2599999999999991E-3</v>
      </c>
      <c r="E2449">
        <v>1.371E-2</v>
      </c>
      <c r="N2449">
        <v>57.960500000000003</v>
      </c>
      <c r="O2449">
        <v>79</v>
      </c>
      <c r="P2449">
        <v>57.960500000000003</v>
      </c>
      <c r="Q2449">
        <v>2028</v>
      </c>
      <c r="R2449">
        <v>57.960500000000003</v>
      </c>
      <c r="S2449">
        <v>4078</v>
      </c>
    </row>
    <row r="2450" spans="2:19" x14ac:dyDescent="0.3">
      <c r="B2450">
        <v>1731.7629999999999</v>
      </c>
      <c r="C2450">
        <v>56.74</v>
      </c>
      <c r="D2450">
        <v>9.1999999999999998E-3</v>
      </c>
      <c r="E2450">
        <v>1.311E-2</v>
      </c>
      <c r="N2450">
        <v>57.980899999999998</v>
      </c>
      <c r="O2450">
        <v>96</v>
      </c>
      <c r="P2450">
        <v>57.980899999999998</v>
      </c>
      <c r="Q2450">
        <v>2014</v>
      </c>
      <c r="R2450">
        <v>57.980899999999998</v>
      </c>
      <c r="S2450">
        <v>4063</v>
      </c>
    </row>
    <row r="2451" spans="2:19" x14ac:dyDescent="0.3">
      <c r="B2451">
        <v>1730.799</v>
      </c>
      <c r="C2451">
        <v>57.783000000000001</v>
      </c>
      <c r="D2451">
        <v>9.0900000000000009E-3</v>
      </c>
      <c r="E2451">
        <v>1.2619999999999999E-2</v>
      </c>
      <c r="N2451">
        <v>58.001300000000001</v>
      </c>
      <c r="O2451">
        <v>95</v>
      </c>
      <c r="P2451">
        <v>58.001300000000001</v>
      </c>
      <c r="Q2451">
        <v>2004</v>
      </c>
      <c r="R2451">
        <v>58.001300000000001</v>
      </c>
      <c r="S2451">
        <v>4069</v>
      </c>
    </row>
    <row r="2452" spans="2:19" x14ac:dyDescent="0.3">
      <c r="B2452">
        <v>1729.835</v>
      </c>
      <c r="C2452">
        <v>58.491</v>
      </c>
      <c r="D2452">
        <v>8.9800000000000001E-3</v>
      </c>
      <c r="E2452">
        <v>1.234E-2</v>
      </c>
      <c r="N2452">
        <v>58.021700000000003</v>
      </c>
      <c r="O2452">
        <v>81</v>
      </c>
      <c r="P2452">
        <v>58.021700000000003</v>
      </c>
      <c r="Q2452">
        <v>2004</v>
      </c>
      <c r="R2452">
        <v>58.021700000000003</v>
      </c>
      <c r="S2452">
        <v>4067</v>
      </c>
    </row>
    <row r="2453" spans="2:19" x14ac:dyDescent="0.3">
      <c r="B2453">
        <v>1728.8710000000001</v>
      </c>
      <c r="C2453">
        <v>58.801000000000002</v>
      </c>
      <c r="D2453">
        <v>8.8800000000000007E-3</v>
      </c>
      <c r="E2453">
        <v>1.218E-2</v>
      </c>
      <c r="N2453">
        <v>58.042099999999998</v>
      </c>
      <c r="O2453">
        <v>103</v>
      </c>
      <c r="P2453">
        <v>58.042099999999998</v>
      </c>
      <c r="Q2453">
        <v>2014</v>
      </c>
      <c r="R2453">
        <v>58.042099999999998</v>
      </c>
      <c r="S2453">
        <v>4074</v>
      </c>
    </row>
    <row r="2454" spans="2:19" x14ac:dyDescent="0.3">
      <c r="B2454">
        <v>1727.9059999999999</v>
      </c>
      <c r="C2454">
        <v>58.917999999999999</v>
      </c>
      <c r="D2454">
        <v>8.7899999999999992E-3</v>
      </c>
      <c r="E2454">
        <v>1.206E-2</v>
      </c>
      <c r="N2454">
        <v>58.0625</v>
      </c>
      <c r="O2454">
        <v>83</v>
      </c>
      <c r="P2454">
        <v>58.0625</v>
      </c>
      <c r="Q2454">
        <v>2013</v>
      </c>
      <c r="R2454">
        <v>58.0625</v>
      </c>
      <c r="S2454">
        <v>4073</v>
      </c>
    </row>
    <row r="2455" spans="2:19" x14ac:dyDescent="0.3">
      <c r="B2455">
        <v>1726.942</v>
      </c>
      <c r="C2455">
        <v>59.008000000000003</v>
      </c>
      <c r="D2455">
        <v>8.7299999999999999E-3</v>
      </c>
      <c r="E2455">
        <v>1.196E-2</v>
      </c>
      <c r="N2455">
        <v>58.082900000000002</v>
      </c>
      <c r="O2455">
        <v>89</v>
      </c>
      <c r="P2455">
        <v>58.082900000000002</v>
      </c>
      <c r="Q2455">
        <v>2018</v>
      </c>
      <c r="R2455">
        <v>58.082900000000002</v>
      </c>
      <c r="S2455">
        <v>4074</v>
      </c>
    </row>
    <row r="2456" spans="2:19" x14ac:dyDescent="0.3">
      <c r="B2456">
        <v>1725.9780000000001</v>
      </c>
      <c r="C2456">
        <v>59.067999999999998</v>
      </c>
      <c r="D2456">
        <v>8.6999999999999994E-3</v>
      </c>
      <c r="E2456">
        <v>1.193E-2</v>
      </c>
      <c r="N2456">
        <v>58.103299999999997</v>
      </c>
      <c r="O2456">
        <v>93</v>
      </c>
      <c r="P2456">
        <v>58.103299999999997</v>
      </c>
      <c r="Q2456">
        <v>2005</v>
      </c>
      <c r="R2456">
        <v>58.103299999999997</v>
      </c>
      <c r="S2456">
        <v>4070</v>
      </c>
    </row>
    <row r="2457" spans="2:19" x14ac:dyDescent="0.3">
      <c r="B2457">
        <v>1725.0139999999999</v>
      </c>
      <c r="C2457">
        <v>59.031999999999996</v>
      </c>
      <c r="D2457">
        <v>8.6999999999999994E-3</v>
      </c>
      <c r="E2457">
        <v>1.197E-2</v>
      </c>
      <c r="N2457">
        <v>58.123699999999999</v>
      </c>
      <c r="O2457">
        <v>90</v>
      </c>
      <c r="P2457">
        <v>58.123699999999999</v>
      </c>
      <c r="Q2457">
        <v>2004</v>
      </c>
      <c r="R2457">
        <v>58.123699999999999</v>
      </c>
      <c r="S2457">
        <v>4082</v>
      </c>
    </row>
    <row r="2458" spans="2:19" x14ac:dyDescent="0.3">
      <c r="B2458">
        <v>1724.049</v>
      </c>
      <c r="C2458">
        <v>58.926000000000002</v>
      </c>
      <c r="D2458">
        <v>8.7200000000000003E-3</v>
      </c>
      <c r="E2458">
        <v>1.2030000000000001E-2</v>
      </c>
      <c r="N2458">
        <v>58.144100000000002</v>
      </c>
      <c r="O2458">
        <v>99</v>
      </c>
      <c r="P2458">
        <v>58.144100000000002</v>
      </c>
      <c r="Q2458">
        <v>2001</v>
      </c>
      <c r="R2458">
        <v>58.144100000000002</v>
      </c>
      <c r="S2458">
        <v>4061</v>
      </c>
    </row>
    <row r="2459" spans="2:19" x14ac:dyDescent="0.3">
      <c r="B2459">
        <v>1723.085</v>
      </c>
      <c r="C2459">
        <v>58.887</v>
      </c>
      <c r="D2459">
        <v>8.7399999999999995E-3</v>
      </c>
      <c r="E2459">
        <v>1.206E-2</v>
      </c>
      <c r="N2459">
        <v>58.164499999999997</v>
      </c>
      <c r="O2459">
        <v>81</v>
      </c>
      <c r="P2459">
        <v>58.164499999999997</v>
      </c>
      <c r="Q2459">
        <v>2020</v>
      </c>
      <c r="R2459">
        <v>58.164499999999997</v>
      </c>
      <c r="S2459">
        <v>4056</v>
      </c>
    </row>
    <row r="2460" spans="2:19" x14ac:dyDescent="0.3">
      <c r="B2460">
        <v>1722.1210000000001</v>
      </c>
      <c r="C2460">
        <v>59.003</v>
      </c>
      <c r="D2460">
        <v>8.7600000000000004E-3</v>
      </c>
      <c r="E2460">
        <v>1.205E-2</v>
      </c>
      <c r="N2460">
        <v>58.184899999999999</v>
      </c>
      <c r="O2460">
        <v>86</v>
      </c>
      <c r="P2460">
        <v>58.184899999999999</v>
      </c>
      <c r="Q2460">
        <v>2014</v>
      </c>
      <c r="R2460">
        <v>58.184899999999999</v>
      </c>
      <c r="S2460">
        <v>4075</v>
      </c>
    </row>
    <row r="2461" spans="2:19" x14ac:dyDescent="0.3">
      <c r="B2461">
        <v>1721.1569999999999</v>
      </c>
      <c r="C2461">
        <v>59.145000000000003</v>
      </c>
      <c r="D2461">
        <v>8.7899999999999992E-3</v>
      </c>
      <c r="E2461">
        <v>1.21E-2</v>
      </c>
      <c r="N2461">
        <v>58.205300000000001</v>
      </c>
      <c r="O2461">
        <v>77</v>
      </c>
      <c r="P2461">
        <v>58.205300000000001</v>
      </c>
      <c r="Q2461">
        <v>2007</v>
      </c>
      <c r="R2461">
        <v>58.205300000000001</v>
      </c>
      <c r="S2461">
        <v>4060</v>
      </c>
    </row>
    <row r="2462" spans="2:19" x14ac:dyDescent="0.3">
      <c r="B2462">
        <v>1720.193</v>
      </c>
      <c r="C2462">
        <v>58.993000000000002</v>
      </c>
      <c r="D2462">
        <v>8.8699999999999994E-3</v>
      </c>
      <c r="E2462">
        <v>1.234E-2</v>
      </c>
      <c r="N2462">
        <v>58.225700000000003</v>
      </c>
      <c r="O2462">
        <v>81</v>
      </c>
      <c r="P2462">
        <v>58.225700000000003</v>
      </c>
      <c r="Q2462">
        <v>2000</v>
      </c>
      <c r="R2462">
        <v>58.225700000000003</v>
      </c>
      <c r="S2462">
        <v>4069</v>
      </c>
    </row>
    <row r="2463" spans="2:19" x14ac:dyDescent="0.3">
      <c r="B2463">
        <v>1719.2280000000001</v>
      </c>
      <c r="C2463">
        <v>58.247</v>
      </c>
      <c r="D2463">
        <v>9.0100000000000006E-3</v>
      </c>
      <c r="E2463">
        <v>1.286E-2</v>
      </c>
      <c r="N2463">
        <v>58.246099999999998</v>
      </c>
      <c r="O2463">
        <v>91</v>
      </c>
      <c r="P2463">
        <v>58.246099999999998</v>
      </c>
      <c r="Q2463">
        <v>2014</v>
      </c>
      <c r="R2463">
        <v>58.246099999999998</v>
      </c>
      <c r="S2463">
        <v>4059</v>
      </c>
    </row>
    <row r="2464" spans="2:19" x14ac:dyDescent="0.3">
      <c r="B2464">
        <v>1718.2639999999999</v>
      </c>
      <c r="C2464">
        <v>56.954999999999998</v>
      </c>
      <c r="D2464">
        <v>9.2099999999999994E-3</v>
      </c>
      <c r="E2464">
        <v>1.357E-2</v>
      </c>
      <c r="N2464">
        <v>58.266500000000001</v>
      </c>
      <c r="O2464">
        <v>84</v>
      </c>
      <c r="P2464">
        <v>58.266500000000001</v>
      </c>
      <c r="Q2464">
        <v>2019</v>
      </c>
      <c r="R2464">
        <v>58.266500000000001</v>
      </c>
      <c r="S2464">
        <v>4057</v>
      </c>
    </row>
    <row r="2465" spans="2:19" x14ac:dyDescent="0.3">
      <c r="B2465">
        <v>1717.3</v>
      </c>
      <c r="C2465">
        <v>55.725000000000001</v>
      </c>
      <c r="D2465">
        <v>9.4000000000000004E-3</v>
      </c>
      <c r="E2465">
        <v>1.4080000000000001E-2</v>
      </c>
      <c r="N2465">
        <v>58.286900000000003</v>
      </c>
      <c r="O2465">
        <v>81</v>
      </c>
      <c r="P2465">
        <v>58.286900000000003</v>
      </c>
      <c r="Q2465">
        <v>2000</v>
      </c>
      <c r="R2465">
        <v>58.286900000000003</v>
      </c>
      <c r="S2465">
        <v>4068</v>
      </c>
    </row>
    <row r="2466" spans="2:19" x14ac:dyDescent="0.3">
      <c r="B2466">
        <v>1716.336</v>
      </c>
      <c r="C2466">
        <v>55.28</v>
      </c>
      <c r="D2466">
        <v>9.4699999999999993E-3</v>
      </c>
      <c r="E2466">
        <v>1.3979999999999999E-2</v>
      </c>
      <c r="N2466">
        <v>58.307299999999998</v>
      </c>
      <c r="O2466">
        <v>82</v>
      </c>
      <c r="P2466">
        <v>58.307299999999998</v>
      </c>
      <c r="Q2466">
        <v>2005</v>
      </c>
      <c r="R2466">
        <v>58.307299999999998</v>
      </c>
      <c r="S2466">
        <v>4062</v>
      </c>
    </row>
    <row r="2467" spans="2:19" x14ac:dyDescent="0.3">
      <c r="B2467">
        <v>1715.3710000000001</v>
      </c>
      <c r="C2467">
        <v>55.71</v>
      </c>
      <c r="D2467">
        <v>9.41E-3</v>
      </c>
      <c r="E2467">
        <v>1.3429999999999999E-2</v>
      </c>
      <c r="N2467">
        <v>58.3277</v>
      </c>
      <c r="O2467">
        <v>91</v>
      </c>
      <c r="P2467">
        <v>58.3277</v>
      </c>
      <c r="Q2467">
        <v>2006</v>
      </c>
      <c r="R2467">
        <v>58.3277</v>
      </c>
      <c r="S2467">
        <v>4068</v>
      </c>
    </row>
    <row r="2468" spans="2:19" x14ac:dyDescent="0.3">
      <c r="B2468">
        <v>1714.4069999999999</v>
      </c>
      <c r="C2468">
        <v>56.55</v>
      </c>
      <c r="D2468">
        <v>9.2700000000000005E-3</v>
      </c>
      <c r="E2468">
        <v>1.2829999999999999E-2</v>
      </c>
      <c r="N2468">
        <v>58.348100000000002</v>
      </c>
      <c r="O2468">
        <v>78</v>
      </c>
      <c r="P2468">
        <v>58.348100000000002</v>
      </c>
      <c r="Q2468">
        <v>2004</v>
      </c>
      <c r="R2468">
        <v>58.348100000000002</v>
      </c>
      <c r="S2468">
        <v>4060</v>
      </c>
    </row>
    <row r="2469" spans="2:19" x14ac:dyDescent="0.3">
      <c r="B2469">
        <v>1713.443</v>
      </c>
      <c r="C2469">
        <v>57.378</v>
      </c>
      <c r="D2469">
        <v>9.1199999999999996E-3</v>
      </c>
      <c r="E2469">
        <v>1.2370000000000001E-2</v>
      </c>
      <c r="N2469">
        <v>58.368499999999997</v>
      </c>
      <c r="O2469">
        <v>76</v>
      </c>
      <c r="P2469">
        <v>58.368499999999997</v>
      </c>
      <c r="Q2469">
        <v>2004</v>
      </c>
      <c r="R2469">
        <v>58.368499999999997</v>
      </c>
      <c r="S2469">
        <v>4045</v>
      </c>
    </row>
    <row r="2470" spans="2:19" x14ac:dyDescent="0.3">
      <c r="B2470">
        <v>1712.479</v>
      </c>
      <c r="C2470">
        <v>58.012999999999998</v>
      </c>
      <c r="D2470">
        <v>8.9800000000000001E-3</v>
      </c>
      <c r="E2470">
        <v>1.206E-2</v>
      </c>
      <c r="N2470">
        <v>58.3889</v>
      </c>
      <c r="O2470">
        <v>91</v>
      </c>
      <c r="P2470">
        <v>58.3889</v>
      </c>
      <c r="Q2470">
        <v>2005</v>
      </c>
      <c r="R2470">
        <v>58.3889</v>
      </c>
      <c r="S2470">
        <v>4051</v>
      </c>
    </row>
    <row r="2471" spans="2:19" x14ac:dyDescent="0.3">
      <c r="B2471">
        <v>1711.5139999999999</v>
      </c>
      <c r="C2471">
        <v>58.424999999999997</v>
      </c>
      <c r="D2471">
        <v>8.8900000000000003E-3</v>
      </c>
      <c r="E2471">
        <v>1.188E-2</v>
      </c>
      <c r="N2471">
        <v>58.409300000000002</v>
      </c>
      <c r="O2471">
        <v>96</v>
      </c>
      <c r="P2471">
        <v>58.409300000000002</v>
      </c>
      <c r="Q2471">
        <v>2000</v>
      </c>
      <c r="R2471">
        <v>58.409300000000002</v>
      </c>
      <c r="S2471">
        <v>4063</v>
      </c>
    </row>
    <row r="2472" spans="2:19" x14ac:dyDescent="0.3">
      <c r="B2472">
        <v>1710.55</v>
      </c>
      <c r="C2472">
        <v>58.63</v>
      </c>
      <c r="D2472">
        <v>8.8400000000000006E-3</v>
      </c>
      <c r="E2472">
        <v>1.1809999999999999E-2</v>
      </c>
      <c r="N2472">
        <v>58.429699999999997</v>
      </c>
      <c r="O2472">
        <v>77</v>
      </c>
      <c r="P2472">
        <v>58.429699999999997</v>
      </c>
      <c r="Q2472">
        <v>2009</v>
      </c>
      <c r="R2472">
        <v>58.429699999999997</v>
      </c>
      <c r="S2472">
        <v>4054</v>
      </c>
    </row>
    <row r="2473" spans="2:19" x14ac:dyDescent="0.3">
      <c r="B2473">
        <v>1709.586</v>
      </c>
      <c r="C2473">
        <v>58.67</v>
      </c>
      <c r="D2473">
        <v>8.8299999999999993E-3</v>
      </c>
      <c r="E2473">
        <v>1.184E-2</v>
      </c>
      <c r="N2473">
        <v>58.450099999999999</v>
      </c>
      <c r="O2473">
        <v>76</v>
      </c>
      <c r="P2473">
        <v>58.450099999999999</v>
      </c>
      <c r="Q2473">
        <v>2007</v>
      </c>
      <c r="R2473">
        <v>58.450099999999999</v>
      </c>
      <c r="S2473">
        <v>4053</v>
      </c>
    </row>
    <row r="2474" spans="2:19" x14ac:dyDescent="0.3">
      <c r="B2474">
        <v>1708.6220000000001</v>
      </c>
      <c r="C2474">
        <v>58.573</v>
      </c>
      <c r="D2474">
        <v>8.8599999999999998E-3</v>
      </c>
      <c r="E2474">
        <v>1.1950000000000001E-2</v>
      </c>
      <c r="N2474">
        <v>58.470500000000001</v>
      </c>
      <c r="O2474">
        <v>80</v>
      </c>
      <c r="P2474">
        <v>58.470500000000001</v>
      </c>
      <c r="Q2474">
        <v>2001</v>
      </c>
      <c r="R2474">
        <v>58.470500000000001</v>
      </c>
      <c r="S2474">
        <v>4067</v>
      </c>
    </row>
    <row r="2475" spans="2:19" x14ac:dyDescent="0.3">
      <c r="B2475">
        <v>1707.6569999999999</v>
      </c>
      <c r="C2475">
        <v>58.317999999999998</v>
      </c>
      <c r="D2475">
        <v>8.9200000000000008E-3</v>
      </c>
      <c r="E2475">
        <v>1.214E-2</v>
      </c>
      <c r="N2475">
        <v>58.490900000000003</v>
      </c>
      <c r="O2475">
        <v>96</v>
      </c>
      <c r="P2475">
        <v>58.490900000000003</v>
      </c>
      <c r="Q2475">
        <v>2006</v>
      </c>
      <c r="R2475">
        <v>58.490900000000003</v>
      </c>
      <c r="S2475">
        <v>4064</v>
      </c>
    </row>
    <row r="2476" spans="2:19" x14ac:dyDescent="0.3">
      <c r="B2476">
        <v>1706.693</v>
      </c>
      <c r="C2476">
        <v>57.902999999999999</v>
      </c>
      <c r="D2476">
        <v>9.0100000000000006E-3</v>
      </c>
      <c r="E2476">
        <v>1.24E-2</v>
      </c>
      <c r="N2476">
        <v>58.511299999999999</v>
      </c>
      <c r="O2476">
        <v>86</v>
      </c>
      <c r="P2476">
        <v>58.511299999999999</v>
      </c>
      <c r="Q2476">
        <v>2004</v>
      </c>
      <c r="R2476">
        <v>58.511299999999999</v>
      </c>
      <c r="S2476">
        <v>4051</v>
      </c>
    </row>
    <row r="2477" spans="2:19" x14ac:dyDescent="0.3">
      <c r="B2477">
        <v>1705.729</v>
      </c>
      <c r="C2477">
        <v>57.497999999999998</v>
      </c>
      <c r="D2477">
        <v>9.1000000000000004E-3</v>
      </c>
      <c r="E2477">
        <v>1.259E-2</v>
      </c>
      <c r="N2477">
        <v>58.531700000000001</v>
      </c>
      <c r="O2477">
        <v>83</v>
      </c>
      <c r="P2477">
        <v>58.531700000000001</v>
      </c>
      <c r="Q2477">
        <v>2006</v>
      </c>
      <c r="R2477">
        <v>58.531700000000001</v>
      </c>
      <c r="S2477">
        <v>4057</v>
      </c>
    </row>
    <row r="2478" spans="2:19" x14ac:dyDescent="0.3">
      <c r="B2478">
        <v>1704.7650000000001</v>
      </c>
      <c r="C2478">
        <v>57.398000000000003</v>
      </c>
      <c r="D2478">
        <v>9.1500000000000001E-3</v>
      </c>
      <c r="E2478">
        <v>1.259E-2</v>
      </c>
      <c r="N2478">
        <v>58.552100000000003</v>
      </c>
      <c r="O2478">
        <v>76</v>
      </c>
      <c r="P2478">
        <v>58.552100000000003</v>
      </c>
      <c r="Q2478">
        <v>2008</v>
      </c>
      <c r="R2478">
        <v>58.552100000000003</v>
      </c>
      <c r="S2478">
        <v>4053</v>
      </c>
    </row>
    <row r="2479" spans="2:19" x14ac:dyDescent="0.3">
      <c r="B2479">
        <v>1703.8009999999999</v>
      </c>
      <c r="C2479">
        <v>57.636000000000003</v>
      </c>
      <c r="D2479">
        <v>9.1500000000000001E-3</v>
      </c>
      <c r="E2479">
        <v>1.2460000000000001E-2</v>
      </c>
      <c r="N2479">
        <v>58.572499999999998</v>
      </c>
      <c r="O2479">
        <v>88</v>
      </c>
      <c r="P2479">
        <v>58.572499999999998</v>
      </c>
      <c r="Q2479">
        <v>2028</v>
      </c>
      <c r="R2479">
        <v>58.572499999999998</v>
      </c>
      <c r="S2479">
        <v>4050</v>
      </c>
    </row>
    <row r="2480" spans="2:19" x14ac:dyDescent="0.3">
      <c r="B2480">
        <v>1702.836</v>
      </c>
      <c r="C2480">
        <v>57.787999999999997</v>
      </c>
      <c r="D2480">
        <v>9.1599999999999997E-3</v>
      </c>
      <c r="E2480">
        <v>1.243E-2</v>
      </c>
      <c r="N2480">
        <v>58.5929</v>
      </c>
      <c r="O2480">
        <v>95</v>
      </c>
      <c r="P2480">
        <v>58.5929</v>
      </c>
      <c r="Q2480">
        <v>2013</v>
      </c>
      <c r="R2480">
        <v>58.5929</v>
      </c>
      <c r="S2480">
        <v>4063</v>
      </c>
    </row>
    <row r="2481" spans="2:19" x14ac:dyDescent="0.3">
      <c r="B2481">
        <v>1701.8720000000001</v>
      </c>
      <c r="C2481">
        <v>57.28</v>
      </c>
      <c r="D2481">
        <v>9.1999999999999998E-3</v>
      </c>
      <c r="E2481">
        <v>1.2710000000000001E-2</v>
      </c>
      <c r="N2481">
        <v>58.613300000000002</v>
      </c>
      <c r="O2481">
        <v>80</v>
      </c>
      <c r="P2481">
        <v>58.613300000000002</v>
      </c>
      <c r="Q2481">
        <v>2022</v>
      </c>
      <c r="R2481">
        <v>58.613300000000002</v>
      </c>
      <c r="S2481">
        <v>4065</v>
      </c>
    </row>
    <row r="2482" spans="2:19" x14ac:dyDescent="0.3">
      <c r="B2482">
        <v>1700.9079999999999</v>
      </c>
      <c r="C2482">
        <v>55.981999999999999</v>
      </c>
      <c r="D2482">
        <v>9.3100000000000006E-3</v>
      </c>
      <c r="E2482">
        <v>1.3299999999999999E-2</v>
      </c>
      <c r="N2482">
        <v>58.633699999999997</v>
      </c>
      <c r="O2482">
        <v>76</v>
      </c>
      <c r="P2482">
        <v>58.633699999999997</v>
      </c>
      <c r="Q2482">
        <v>2014</v>
      </c>
      <c r="R2482">
        <v>58.633699999999997</v>
      </c>
      <c r="S2482">
        <v>4074</v>
      </c>
    </row>
    <row r="2483" spans="2:19" x14ac:dyDescent="0.3">
      <c r="B2483">
        <v>1699.944</v>
      </c>
      <c r="C2483">
        <v>54.713000000000001</v>
      </c>
      <c r="D2483">
        <v>9.4400000000000005E-3</v>
      </c>
      <c r="E2483">
        <v>1.3780000000000001E-2</v>
      </c>
      <c r="N2483">
        <v>58.6541</v>
      </c>
      <c r="O2483">
        <v>94</v>
      </c>
      <c r="P2483">
        <v>58.6541</v>
      </c>
      <c r="Q2483">
        <v>2010</v>
      </c>
      <c r="R2483">
        <v>58.6541</v>
      </c>
      <c r="S2483">
        <v>4060</v>
      </c>
    </row>
    <row r="2484" spans="2:19" x14ac:dyDescent="0.3">
      <c r="B2484">
        <v>1698.979</v>
      </c>
      <c r="C2484">
        <v>54.503999999999998</v>
      </c>
      <c r="D2484">
        <v>9.5300000000000003E-3</v>
      </c>
      <c r="E2484">
        <v>1.366E-2</v>
      </c>
      <c r="N2484">
        <v>58.674500000000002</v>
      </c>
      <c r="O2484">
        <v>92</v>
      </c>
      <c r="P2484">
        <v>58.674500000000002</v>
      </c>
      <c r="Q2484">
        <v>2019</v>
      </c>
      <c r="R2484">
        <v>58.674500000000002</v>
      </c>
      <c r="S2484">
        <v>4063</v>
      </c>
    </row>
    <row r="2485" spans="2:19" x14ac:dyDescent="0.3">
      <c r="B2485">
        <v>1698.0150000000001</v>
      </c>
      <c r="C2485">
        <v>55.140999999999998</v>
      </c>
      <c r="D2485">
        <v>9.5300000000000003E-3</v>
      </c>
      <c r="E2485">
        <v>1.325E-2</v>
      </c>
      <c r="N2485">
        <v>58.694899999999997</v>
      </c>
      <c r="O2485">
        <v>82</v>
      </c>
      <c r="P2485">
        <v>58.694899999999997</v>
      </c>
      <c r="Q2485">
        <v>2019</v>
      </c>
      <c r="R2485">
        <v>58.694899999999997</v>
      </c>
      <c r="S2485">
        <v>4063</v>
      </c>
    </row>
    <row r="2486" spans="2:19" x14ac:dyDescent="0.3">
      <c r="B2486">
        <v>1697.0509999999999</v>
      </c>
      <c r="C2486">
        <v>55.66</v>
      </c>
      <c r="D2486">
        <v>9.4800000000000006E-3</v>
      </c>
      <c r="E2486">
        <v>1.298E-2</v>
      </c>
      <c r="N2486">
        <v>58.715299999999999</v>
      </c>
      <c r="O2486">
        <v>87</v>
      </c>
      <c r="P2486">
        <v>58.715299999999999</v>
      </c>
      <c r="Q2486">
        <v>2007</v>
      </c>
      <c r="R2486">
        <v>58.715299999999999</v>
      </c>
      <c r="S2486">
        <v>4087</v>
      </c>
    </row>
    <row r="2487" spans="2:19" x14ac:dyDescent="0.3">
      <c r="B2487">
        <v>1696.087</v>
      </c>
      <c r="C2487">
        <v>55.633000000000003</v>
      </c>
      <c r="D2487">
        <v>9.3900000000000008E-3</v>
      </c>
      <c r="E2487">
        <v>1.285E-2</v>
      </c>
      <c r="N2487">
        <v>58.735700000000001</v>
      </c>
      <c r="O2487">
        <v>97</v>
      </c>
      <c r="P2487">
        <v>58.735700000000001</v>
      </c>
      <c r="Q2487">
        <v>2001</v>
      </c>
      <c r="R2487">
        <v>58.735700000000001</v>
      </c>
      <c r="S2487">
        <v>4064</v>
      </c>
    </row>
    <row r="2488" spans="2:19" x14ac:dyDescent="0.3">
      <c r="B2488">
        <v>1695.1220000000001</v>
      </c>
      <c r="C2488">
        <v>55.487000000000002</v>
      </c>
      <c r="D2488">
        <v>9.2399999999999999E-3</v>
      </c>
      <c r="E2488">
        <v>1.259E-2</v>
      </c>
      <c r="N2488">
        <v>58.756100000000004</v>
      </c>
      <c r="O2488">
        <v>96</v>
      </c>
      <c r="P2488">
        <v>58.756100000000004</v>
      </c>
      <c r="Q2488">
        <v>2011</v>
      </c>
      <c r="R2488">
        <v>58.756100000000004</v>
      </c>
      <c r="S2488">
        <v>4046</v>
      </c>
    </row>
    <row r="2489" spans="2:19" x14ac:dyDescent="0.3">
      <c r="B2489">
        <v>1694.1579999999999</v>
      </c>
      <c r="C2489">
        <v>55.848999999999997</v>
      </c>
      <c r="D2489">
        <v>9.0699999999999999E-3</v>
      </c>
      <c r="E2489">
        <v>1.213E-2</v>
      </c>
      <c r="N2489">
        <v>58.776499999999999</v>
      </c>
      <c r="O2489">
        <v>101</v>
      </c>
      <c r="P2489">
        <v>58.776499999999999</v>
      </c>
      <c r="Q2489">
        <v>2007</v>
      </c>
      <c r="R2489">
        <v>58.776499999999999</v>
      </c>
      <c r="S2489">
        <v>4069</v>
      </c>
    </row>
    <row r="2490" spans="2:19" x14ac:dyDescent="0.3">
      <c r="B2490">
        <v>1693.194</v>
      </c>
      <c r="C2490">
        <v>56.695</v>
      </c>
      <c r="D2490">
        <v>8.9200000000000008E-3</v>
      </c>
      <c r="E2490">
        <v>1.166E-2</v>
      </c>
      <c r="N2490">
        <v>58.796900000000001</v>
      </c>
      <c r="O2490">
        <v>80</v>
      </c>
      <c r="P2490">
        <v>58.796900000000001</v>
      </c>
      <c r="Q2490">
        <v>2002</v>
      </c>
      <c r="R2490">
        <v>58.796900000000001</v>
      </c>
      <c r="S2490">
        <v>4081</v>
      </c>
    </row>
    <row r="2491" spans="2:19" x14ac:dyDescent="0.3">
      <c r="B2491">
        <v>1692.23</v>
      </c>
      <c r="C2491">
        <v>57.508000000000003</v>
      </c>
      <c r="D2491">
        <v>8.8299999999999993E-3</v>
      </c>
      <c r="E2491">
        <v>1.14E-2</v>
      </c>
      <c r="N2491">
        <v>58.817300000000003</v>
      </c>
      <c r="O2491">
        <v>90</v>
      </c>
      <c r="P2491">
        <v>58.817300000000003</v>
      </c>
      <c r="Q2491">
        <v>2010</v>
      </c>
      <c r="R2491">
        <v>58.817300000000003</v>
      </c>
      <c r="S2491">
        <v>4074</v>
      </c>
    </row>
    <row r="2492" spans="2:19" x14ac:dyDescent="0.3">
      <c r="B2492">
        <v>1691.2660000000001</v>
      </c>
      <c r="C2492">
        <v>57.887</v>
      </c>
      <c r="D2492">
        <v>8.7899999999999992E-3</v>
      </c>
      <c r="E2492">
        <v>1.137E-2</v>
      </c>
      <c r="N2492">
        <v>58.837699999999998</v>
      </c>
      <c r="O2492">
        <v>87</v>
      </c>
      <c r="P2492">
        <v>58.837699999999998</v>
      </c>
      <c r="Q2492">
        <v>2004</v>
      </c>
      <c r="R2492">
        <v>58.837699999999998</v>
      </c>
      <c r="S2492">
        <v>4060</v>
      </c>
    </row>
    <row r="2493" spans="2:19" x14ac:dyDescent="0.3">
      <c r="B2493">
        <v>1690.3009999999999</v>
      </c>
      <c r="C2493">
        <v>57.811999999999998</v>
      </c>
      <c r="D2493">
        <v>8.8000000000000005E-3</v>
      </c>
      <c r="E2493">
        <v>1.149E-2</v>
      </c>
      <c r="N2493">
        <v>58.8581</v>
      </c>
      <c r="O2493">
        <v>94</v>
      </c>
      <c r="P2493">
        <v>58.8581</v>
      </c>
      <c r="Q2493">
        <v>2010</v>
      </c>
      <c r="R2493">
        <v>58.8581</v>
      </c>
      <c r="S2493">
        <v>4059</v>
      </c>
    </row>
    <row r="2494" spans="2:19" x14ac:dyDescent="0.3">
      <c r="B2494">
        <v>1689.337</v>
      </c>
      <c r="C2494">
        <v>57.569000000000003</v>
      </c>
      <c r="D2494">
        <v>8.8299999999999993E-3</v>
      </c>
      <c r="E2494">
        <v>1.1650000000000001E-2</v>
      </c>
      <c r="N2494">
        <v>58.878500000000003</v>
      </c>
      <c r="O2494">
        <v>87</v>
      </c>
      <c r="P2494">
        <v>58.878500000000003</v>
      </c>
      <c r="Q2494">
        <v>2021</v>
      </c>
      <c r="R2494">
        <v>58.878500000000003</v>
      </c>
      <c r="S2494">
        <v>4056</v>
      </c>
    </row>
    <row r="2495" spans="2:19" x14ac:dyDescent="0.3">
      <c r="B2495">
        <v>1688.373</v>
      </c>
      <c r="C2495">
        <v>57.436</v>
      </c>
      <c r="D2495">
        <v>8.8800000000000007E-3</v>
      </c>
      <c r="E2495">
        <v>1.174E-2</v>
      </c>
      <c r="N2495">
        <v>58.898899999999998</v>
      </c>
      <c r="O2495">
        <v>94</v>
      </c>
      <c r="P2495">
        <v>58.898899999999998</v>
      </c>
      <c r="Q2495">
        <v>2010</v>
      </c>
      <c r="R2495">
        <v>58.898899999999998</v>
      </c>
      <c r="S2495">
        <v>4050</v>
      </c>
    </row>
    <row r="2496" spans="2:19" x14ac:dyDescent="0.3">
      <c r="B2496">
        <v>1687.4090000000001</v>
      </c>
      <c r="C2496">
        <v>57.351999999999997</v>
      </c>
      <c r="D2496">
        <v>8.9200000000000008E-3</v>
      </c>
      <c r="E2496">
        <v>1.184E-2</v>
      </c>
      <c r="N2496">
        <v>58.9193</v>
      </c>
      <c r="O2496">
        <v>105</v>
      </c>
      <c r="P2496">
        <v>58.9193</v>
      </c>
      <c r="Q2496">
        <v>2018</v>
      </c>
      <c r="R2496">
        <v>58.9193</v>
      </c>
      <c r="S2496">
        <v>4060</v>
      </c>
    </row>
    <row r="2497" spans="2:19" x14ac:dyDescent="0.3">
      <c r="B2497">
        <v>1686.444</v>
      </c>
      <c r="C2497">
        <v>56.926000000000002</v>
      </c>
      <c r="D2497">
        <v>8.9999999999999993E-3</v>
      </c>
      <c r="E2497">
        <v>1.2120000000000001E-2</v>
      </c>
      <c r="N2497">
        <v>58.939700000000002</v>
      </c>
      <c r="O2497">
        <v>85</v>
      </c>
      <c r="P2497">
        <v>58.939700000000002</v>
      </c>
      <c r="Q2497">
        <v>2013</v>
      </c>
      <c r="R2497">
        <v>58.939700000000002</v>
      </c>
      <c r="S2497">
        <v>4046</v>
      </c>
    </row>
    <row r="2498" spans="2:19" x14ac:dyDescent="0.3">
      <c r="B2498">
        <v>1685.48</v>
      </c>
      <c r="C2498">
        <v>55.804000000000002</v>
      </c>
      <c r="D2498">
        <v>9.1400000000000006E-3</v>
      </c>
      <c r="E2498">
        <v>1.272E-2</v>
      </c>
      <c r="N2498">
        <v>58.960099999999997</v>
      </c>
      <c r="O2498">
        <v>92</v>
      </c>
      <c r="P2498">
        <v>58.960099999999997</v>
      </c>
      <c r="Q2498">
        <v>2017</v>
      </c>
      <c r="R2498">
        <v>58.960099999999997</v>
      </c>
      <c r="S2498">
        <v>4063</v>
      </c>
    </row>
    <row r="2499" spans="2:19" x14ac:dyDescent="0.3">
      <c r="B2499">
        <v>1684.5160000000001</v>
      </c>
      <c r="C2499">
        <v>54.246000000000002</v>
      </c>
      <c r="D2499">
        <v>9.3200000000000002E-3</v>
      </c>
      <c r="E2499">
        <v>1.3440000000000001E-2</v>
      </c>
      <c r="N2499">
        <v>58.980499999999999</v>
      </c>
      <c r="O2499">
        <v>98</v>
      </c>
      <c r="P2499">
        <v>58.980499999999999</v>
      </c>
      <c r="Q2499">
        <v>2000</v>
      </c>
      <c r="R2499">
        <v>58.980499999999999</v>
      </c>
      <c r="S2499">
        <v>4039</v>
      </c>
    </row>
    <row r="2500" spans="2:19" x14ac:dyDescent="0.3">
      <c r="B2500">
        <v>1683.5519999999999</v>
      </c>
      <c r="C2500">
        <v>53.329000000000001</v>
      </c>
      <c r="D2500">
        <v>9.41E-3</v>
      </c>
      <c r="E2500">
        <v>1.358E-2</v>
      </c>
      <c r="N2500">
        <v>59.000900000000001</v>
      </c>
      <c r="O2500">
        <v>91</v>
      </c>
      <c r="P2500">
        <v>59.000900000000001</v>
      </c>
      <c r="Q2500">
        <v>2014</v>
      </c>
      <c r="R2500">
        <v>59.000900000000001</v>
      </c>
      <c r="S2500">
        <v>4059</v>
      </c>
    </row>
    <row r="2501" spans="2:19" x14ac:dyDescent="0.3">
      <c r="B2501">
        <v>1682.587</v>
      </c>
      <c r="C2501">
        <v>53.746000000000002</v>
      </c>
      <c r="D2501">
        <v>9.3299999999999998E-3</v>
      </c>
      <c r="E2501">
        <v>1.2919999999999999E-2</v>
      </c>
      <c r="N2501">
        <v>59.021299999999997</v>
      </c>
      <c r="O2501">
        <v>103</v>
      </c>
      <c r="P2501">
        <v>59.021299999999997</v>
      </c>
      <c r="Q2501">
        <v>2007</v>
      </c>
      <c r="R2501">
        <v>59.021299999999997</v>
      </c>
      <c r="S2501">
        <v>4055</v>
      </c>
    </row>
    <row r="2502" spans="2:19" x14ac:dyDescent="0.3">
      <c r="B2502">
        <v>1681.623</v>
      </c>
      <c r="C2502">
        <v>54.927999999999997</v>
      </c>
      <c r="D2502">
        <v>9.1699999999999993E-3</v>
      </c>
      <c r="E2502">
        <v>1.214E-2</v>
      </c>
      <c r="N2502">
        <v>59.041699999999999</v>
      </c>
      <c r="O2502">
        <v>84</v>
      </c>
      <c r="P2502">
        <v>59.041699999999999</v>
      </c>
      <c r="Q2502">
        <v>2000</v>
      </c>
      <c r="R2502">
        <v>59.041699999999999</v>
      </c>
      <c r="S2502">
        <v>4062</v>
      </c>
    </row>
    <row r="2503" spans="2:19" x14ac:dyDescent="0.3">
      <c r="B2503">
        <v>1680.6590000000001</v>
      </c>
      <c r="C2503">
        <v>56.029000000000003</v>
      </c>
      <c r="D2503">
        <v>8.9999999999999993E-3</v>
      </c>
      <c r="E2503">
        <v>1.162E-2</v>
      </c>
      <c r="N2503">
        <v>59.062100000000001</v>
      </c>
      <c r="O2503">
        <v>98</v>
      </c>
      <c r="P2503">
        <v>59.062100000000001</v>
      </c>
      <c r="Q2503">
        <v>2015</v>
      </c>
      <c r="R2503">
        <v>59.062100000000001</v>
      </c>
      <c r="S2503">
        <v>4060</v>
      </c>
    </row>
    <row r="2504" spans="2:19" x14ac:dyDescent="0.3">
      <c r="B2504">
        <v>1679.6949999999999</v>
      </c>
      <c r="C2504">
        <v>56.698999999999998</v>
      </c>
      <c r="D2504">
        <v>8.8599999999999998E-3</v>
      </c>
      <c r="E2504">
        <v>1.1350000000000001E-2</v>
      </c>
      <c r="N2504">
        <v>59.082500000000003</v>
      </c>
      <c r="O2504">
        <v>90</v>
      </c>
      <c r="P2504">
        <v>59.082500000000003</v>
      </c>
      <c r="Q2504">
        <v>2007</v>
      </c>
      <c r="R2504">
        <v>59.082500000000003</v>
      </c>
      <c r="S2504">
        <v>4069</v>
      </c>
    </row>
    <row r="2505" spans="2:19" x14ac:dyDescent="0.3">
      <c r="B2505">
        <v>1678.73</v>
      </c>
      <c r="C2505">
        <v>56.951000000000001</v>
      </c>
      <c r="D2505">
        <v>8.7600000000000004E-3</v>
      </c>
      <c r="E2505">
        <v>1.123E-2</v>
      </c>
      <c r="N2505">
        <v>59.102899999999998</v>
      </c>
      <c r="O2505">
        <v>87</v>
      </c>
      <c r="P2505">
        <v>59.102899999999998</v>
      </c>
      <c r="Q2505">
        <v>2005</v>
      </c>
      <c r="R2505">
        <v>59.102899999999998</v>
      </c>
      <c r="S2505">
        <v>4058</v>
      </c>
    </row>
    <row r="2506" spans="2:19" x14ac:dyDescent="0.3">
      <c r="B2506">
        <v>1677.7660000000001</v>
      </c>
      <c r="C2506">
        <v>56.844000000000001</v>
      </c>
      <c r="D2506">
        <v>8.6999999999999994E-3</v>
      </c>
      <c r="E2506">
        <v>1.125E-2</v>
      </c>
      <c r="N2506">
        <v>59.1233</v>
      </c>
      <c r="O2506">
        <v>90</v>
      </c>
      <c r="P2506">
        <v>59.1233</v>
      </c>
      <c r="Q2506">
        <v>2019</v>
      </c>
      <c r="R2506">
        <v>59.1233</v>
      </c>
      <c r="S2506">
        <v>4044</v>
      </c>
    </row>
    <row r="2507" spans="2:19" x14ac:dyDescent="0.3">
      <c r="B2507">
        <v>1676.8019999999999</v>
      </c>
      <c r="C2507">
        <v>56.359000000000002</v>
      </c>
      <c r="D2507">
        <v>8.6999999999999994E-3</v>
      </c>
      <c r="E2507">
        <v>1.141E-2</v>
      </c>
      <c r="N2507">
        <v>59.143700000000003</v>
      </c>
      <c r="O2507">
        <v>101</v>
      </c>
      <c r="P2507">
        <v>59.143700000000003</v>
      </c>
      <c r="Q2507">
        <v>2016</v>
      </c>
      <c r="R2507">
        <v>59.143700000000003</v>
      </c>
      <c r="S2507">
        <v>4053</v>
      </c>
    </row>
    <row r="2508" spans="2:19" x14ac:dyDescent="0.3">
      <c r="B2508">
        <v>1675.838</v>
      </c>
      <c r="C2508">
        <v>55.582999999999998</v>
      </c>
      <c r="D2508">
        <v>8.7399999999999995E-3</v>
      </c>
      <c r="E2508">
        <v>1.1639999999999999E-2</v>
      </c>
      <c r="N2508">
        <v>59.164099999999998</v>
      </c>
      <c r="O2508">
        <v>66</v>
      </c>
      <c r="P2508">
        <v>59.164099999999998</v>
      </c>
      <c r="Q2508">
        <v>2001</v>
      </c>
      <c r="R2508">
        <v>59.164099999999998</v>
      </c>
      <c r="S2508">
        <v>4064</v>
      </c>
    </row>
    <row r="2509" spans="2:19" x14ac:dyDescent="0.3">
      <c r="B2509">
        <v>1674.874</v>
      </c>
      <c r="C2509">
        <v>54.91</v>
      </c>
      <c r="D2509">
        <v>8.7799999999999996E-3</v>
      </c>
      <c r="E2509">
        <v>1.179E-2</v>
      </c>
      <c r="N2509">
        <v>59.1845</v>
      </c>
      <c r="O2509">
        <v>101</v>
      </c>
      <c r="P2509">
        <v>59.1845</v>
      </c>
      <c r="Q2509">
        <v>2014</v>
      </c>
      <c r="R2509">
        <v>59.1845</v>
      </c>
      <c r="S2509">
        <v>4063</v>
      </c>
    </row>
    <row r="2510" spans="2:19" x14ac:dyDescent="0.3">
      <c r="B2510">
        <v>1673.9090000000001</v>
      </c>
      <c r="C2510">
        <v>54.771000000000001</v>
      </c>
      <c r="D2510">
        <v>8.8000000000000005E-3</v>
      </c>
      <c r="E2510">
        <v>1.171E-2</v>
      </c>
      <c r="N2510">
        <v>59.204900000000002</v>
      </c>
      <c r="O2510">
        <v>95</v>
      </c>
      <c r="P2510">
        <v>59.204900000000002</v>
      </c>
      <c r="Q2510">
        <v>2020</v>
      </c>
      <c r="R2510">
        <v>59.204900000000002</v>
      </c>
      <c r="S2510">
        <v>4048</v>
      </c>
    </row>
    <row r="2511" spans="2:19" x14ac:dyDescent="0.3">
      <c r="B2511">
        <v>1672.9449999999999</v>
      </c>
      <c r="C2511">
        <v>55.088999999999999</v>
      </c>
      <c r="D2511">
        <v>8.8000000000000005E-3</v>
      </c>
      <c r="E2511">
        <v>1.154E-2</v>
      </c>
      <c r="N2511">
        <v>59.225299999999997</v>
      </c>
      <c r="O2511">
        <v>79</v>
      </c>
      <c r="P2511">
        <v>59.225299999999997</v>
      </c>
      <c r="Q2511">
        <v>2019</v>
      </c>
      <c r="R2511">
        <v>59.225299999999997</v>
      </c>
      <c r="S2511">
        <v>4061</v>
      </c>
    </row>
    <row r="2512" spans="2:19" x14ac:dyDescent="0.3">
      <c r="B2512">
        <v>1671.981</v>
      </c>
      <c r="C2512">
        <v>55.363</v>
      </c>
      <c r="D2512">
        <v>8.8100000000000001E-3</v>
      </c>
      <c r="E2512">
        <v>1.1480000000000001E-2</v>
      </c>
      <c r="N2512">
        <v>59.245699999999999</v>
      </c>
      <c r="O2512">
        <v>83</v>
      </c>
      <c r="P2512">
        <v>59.245699999999999</v>
      </c>
      <c r="Q2512">
        <v>2002</v>
      </c>
      <c r="R2512">
        <v>59.245699999999999</v>
      </c>
      <c r="S2512">
        <v>4056</v>
      </c>
    </row>
    <row r="2513" spans="2:19" x14ac:dyDescent="0.3">
      <c r="B2513">
        <v>1671.0170000000001</v>
      </c>
      <c r="C2513">
        <v>55.186</v>
      </c>
      <c r="D2513">
        <v>8.8400000000000006E-3</v>
      </c>
      <c r="E2513">
        <v>1.1610000000000001E-2</v>
      </c>
      <c r="N2513">
        <v>59.266100000000002</v>
      </c>
      <c r="O2513">
        <v>88</v>
      </c>
      <c r="P2513">
        <v>59.266100000000002</v>
      </c>
      <c r="Q2513">
        <v>2018</v>
      </c>
      <c r="R2513">
        <v>59.266100000000002</v>
      </c>
      <c r="S2513">
        <v>4059</v>
      </c>
    </row>
    <row r="2514" spans="2:19" x14ac:dyDescent="0.3">
      <c r="B2514">
        <v>1670.0519999999999</v>
      </c>
      <c r="C2514">
        <v>54.58</v>
      </c>
      <c r="D2514">
        <v>8.8800000000000007E-3</v>
      </c>
      <c r="E2514">
        <v>1.183E-2</v>
      </c>
      <c r="N2514">
        <v>59.286499999999997</v>
      </c>
      <c r="O2514">
        <v>71</v>
      </c>
      <c r="P2514">
        <v>59.286499999999997</v>
      </c>
      <c r="Q2514">
        <v>2002</v>
      </c>
      <c r="R2514">
        <v>59.286499999999997</v>
      </c>
      <c r="S2514">
        <v>4064</v>
      </c>
    </row>
    <row r="2515" spans="2:19" x14ac:dyDescent="0.3">
      <c r="B2515">
        <v>1669.088</v>
      </c>
      <c r="C2515">
        <v>54.018000000000001</v>
      </c>
      <c r="D2515">
        <v>8.8599999999999998E-3</v>
      </c>
      <c r="E2515">
        <v>1.187E-2</v>
      </c>
      <c r="N2515">
        <v>59.306899999999999</v>
      </c>
      <c r="O2515">
        <v>87</v>
      </c>
      <c r="P2515">
        <v>59.306899999999999</v>
      </c>
      <c r="Q2515">
        <v>2001</v>
      </c>
      <c r="R2515">
        <v>59.306899999999999</v>
      </c>
      <c r="S2515">
        <v>4064</v>
      </c>
    </row>
    <row r="2516" spans="2:19" x14ac:dyDescent="0.3">
      <c r="B2516">
        <v>1668.124</v>
      </c>
      <c r="C2516">
        <v>53.999000000000002</v>
      </c>
      <c r="D2516">
        <v>8.77E-3</v>
      </c>
      <c r="E2516">
        <v>1.157E-2</v>
      </c>
      <c r="N2516">
        <v>59.327300000000001</v>
      </c>
      <c r="O2516">
        <v>94</v>
      </c>
      <c r="P2516">
        <v>59.327300000000001</v>
      </c>
      <c r="Q2516">
        <v>2003</v>
      </c>
      <c r="R2516">
        <v>59.327300000000001</v>
      </c>
      <c r="S2516">
        <v>4047</v>
      </c>
    </row>
    <row r="2517" spans="2:19" x14ac:dyDescent="0.3">
      <c r="B2517">
        <v>1667.16</v>
      </c>
      <c r="C2517">
        <v>54.536999999999999</v>
      </c>
      <c r="D2517">
        <v>8.6400000000000001E-3</v>
      </c>
      <c r="E2517">
        <v>1.1129999999999999E-2</v>
      </c>
      <c r="N2517">
        <v>59.347700000000003</v>
      </c>
      <c r="O2517">
        <v>80</v>
      </c>
      <c r="P2517">
        <v>59.347700000000003</v>
      </c>
      <c r="Q2517">
        <v>2023</v>
      </c>
      <c r="R2517">
        <v>59.347700000000003</v>
      </c>
      <c r="S2517">
        <v>4065</v>
      </c>
    </row>
    <row r="2518" spans="2:19" x14ac:dyDescent="0.3">
      <c r="B2518">
        <v>1666.1949999999999</v>
      </c>
      <c r="C2518">
        <v>55.237000000000002</v>
      </c>
      <c r="D2518">
        <v>8.5199999999999998E-3</v>
      </c>
      <c r="E2518">
        <v>1.078E-2</v>
      </c>
      <c r="N2518">
        <v>59.368099999999998</v>
      </c>
      <c r="O2518">
        <v>91</v>
      </c>
      <c r="P2518">
        <v>59.368099999999998</v>
      </c>
      <c r="Q2518">
        <v>2007</v>
      </c>
      <c r="R2518">
        <v>59.368099999999998</v>
      </c>
      <c r="S2518">
        <v>4051</v>
      </c>
    </row>
    <row r="2519" spans="2:19" x14ac:dyDescent="0.3">
      <c r="B2519">
        <v>1665.231</v>
      </c>
      <c r="C2519">
        <v>55.691000000000003</v>
      </c>
      <c r="D2519">
        <v>8.4499999999999992E-3</v>
      </c>
      <c r="E2519">
        <v>1.0659999999999999E-2</v>
      </c>
      <c r="N2519">
        <v>59.388500000000001</v>
      </c>
      <c r="O2519">
        <v>65</v>
      </c>
      <c r="P2519">
        <v>59.388500000000001</v>
      </c>
      <c r="Q2519">
        <v>2004</v>
      </c>
      <c r="R2519">
        <v>59.388500000000001</v>
      </c>
      <c r="S2519">
        <v>4044</v>
      </c>
    </row>
    <row r="2520" spans="2:19" x14ac:dyDescent="0.3">
      <c r="B2520">
        <v>1664.2670000000001</v>
      </c>
      <c r="C2520">
        <v>55.695</v>
      </c>
      <c r="D2520">
        <v>8.43E-3</v>
      </c>
      <c r="E2520">
        <v>1.074E-2</v>
      </c>
      <c r="N2520">
        <v>59.408900000000003</v>
      </c>
      <c r="O2520">
        <v>77</v>
      </c>
      <c r="P2520">
        <v>59.408900000000003</v>
      </c>
      <c r="Q2520">
        <v>2024</v>
      </c>
      <c r="R2520">
        <v>59.408900000000003</v>
      </c>
      <c r="S2520">
        <v>4052</v>
      </c>
    </row>
    <row r="2521" spans="2:19" x14ac:dyDescent="0.3">
      <c r="B2521">
        <v>1663.3030000000001</v>
      </c>
      <c r="C2521">
        <v>55.326000000000001</v>
      </c>
      <c r="D2521">
        <v>8.4499999999999992E-3</v>
      </c>
      <c r="E2521">
        <v>1.093E-2</v>
      </c>
      <c r="N2521">
        <v>59.429299999999998</v>
      </c>
      <c r="O2521">
        <v>87</v>
      </c>
      <c r="P2521">
        <v>59.429299999999998</v>
      </c>
      <c r="Q2521">
        <v>2014</v>
      </c>
      <c r="R2521">
        <v>59.429299999999998</v>
      </c>
      <c r="S2521">
        <v>4058</v>
      </c>
    </row>
    <row r="2522" spans="2:19" x14ac:dyDescent="0.3">
      <c r="B2522">
        <v>1662.3389999999999</v>
      </c>
      <c r="C2522">
        <v>54.911999999999999</v>
      </c>
      <c r="D2522">
        <v>8.4700000000000001E-3</v>
      </c>
      <c r="E2522">
        <v>1.103E-2</v>
      </c>
      <c r="N2522">
        <v>59.4497</v>
      </c>
      <c r="O2522">
        <v>82</v>
      </c>
      <c r="P2522">
        <v>59.4497</v>
      </c>
      <c r="Q2522">
        <v>2019</v>
      </c>
      <c r="R2522">
        <v>59.4497</v>
      </c>
      <c r="S2522">
        <v>4070</v>
      </c>
    </row>
    <row r="2523" spans="2:19" x14ac:dyDescent="0.3">
      <c r="B2523">
        <v>1661.374</v>
      </c>
      <c r="C2523">
        <v>54.783000000000001</v>
      </c>
      <c r="D2523">
        <v>8.4399999999999996E-3</v>
      </c>
      <c r="E2523">
        <v>1.0919999999999999E-2</v>
      </c>
      <c r="N2523">
        <v>59.470100000000002</v>
      </c>
      <c r="O2523">
        <v>92</v>
      </c>
      <c r="P2523">
        <v>59.470100000000002</v>
      </c>
      <c r="Q2523">
        <v>2017</v>
      </c>
      <c r="R2523">
        <v>59.470100000000002</v>
      </c>
      <c r="S2523">
        <v>4050</v>
      </c>
    </row>
    <row r="2524" spans="2:19" x14ac:dyDescent="0.3">
      <c r="B2524">
        <v>1660.41</v>
      </c>
      <c r="C2524">
        <v>54.994999999999997</v>
      </c>
      <c r="D2524">
        <v>8.3700000000000007E-3</v>
      </c>
      <c r="E2524">
        <v>1.0670000000000001E-2</v>
      </c>
      <c r="N2524">
        <v>59.490499999999997</v>
      </c>
      <c r="O2524">
        <v>85</v>
      </c>
      <c r="P2524">
        <v>59.490499999999997</v>
      </c>
      <c r="Q2524">
        <v>2015</v>
      </c>
      <c r="R2524">
        <v>59.490499999999997</v>
      </c>
      <c r="S2524">
        <v>4067</v>
      </c>
    </row>
    <row r="2525" spans="2:19" x14ac:dyDescent="0.3">
      <c r="B2525">
        <v>1659.4459999999999</v>
      </c>
      <c r="C2525">
        <v>55.381999999999998</v>
      </c>
      <c r="D2525">
        <v>8.3000000000000001E-3</v>
      </c>
      <c r="E2525">
        <v>1.043E-2</v>
      </c>
      <c r="N2525">
        <v>59.510899999999999</v>
      </c>
      <c r="O2525">
        <v>67</v>
      </c>
      <c r="P2525">
        <v>59.510899999999999</v>
      </c>
      <c r="Q2525">
        <v>2015</v>
      </c>
      <c r="R2525">
        <v>59.510899999999999</v>
      </c>
      <c r="S2525">
        <v>4042</v>
      </c>
    </row>
    <row r="2526" spans="2:19" x14ac:dyDescent="0.3">
      <c r="B2526">
        <v>1658.482</v>
      </c>
      <c r="C2526">
        <v>55.783000000000001</v>
      </c>
      <c r="D2526">
        <v>8.2500000000000004E-3</v>
      </c>
      <c r="E2526">
        <v>1.0279999999999999E-2</v>
      </c>
      <c r="N2526">
        <v>59.531300000000002</v>
      </c>
      <c r="O2526">
        <v>78</v>
      </c>
      <c r="P2526">
        <v>59.531300000000002</v>
      </c>
      <c r="Q2526">
        <v>2012</v>
      </c>
      <c r="R2526">
        <v>59.531300000000002</v>
      </c>
      <c r="S2526">
        <v>4051</v>
      </c>
    </row>
    <row r="2527" spans="2:19" x14ac:dyDescent="0.3">
      <c r="B2527">
        <v>1657.5170000000001</v>
      </c>
      <c r="C2527">
        <v>56.088999999999999</v>
      </c>
      <c r="D2527">
        <v>8.2500000000000004E-3</v>
      </c>
      <c r="E2527">
        <v>1.027E-2</v>
      </c>
      <c r="N2527">
        <v>59.551699999999997</v>
      </c>
      <c r="O2527">
        <v>84</v>
      </c>
      <c r="P2527">
        <v>59.551699999999997</v>
      </c>
      <c r="Q2527">
        <v>2019</v>
      </c>
      <c r="R2527">
        <v>59.551699999999997</v>
      </c>
      <c r="S2527">
        <v>4067</v>
      </c>
    </row>
    <row r="2528" spans="2:19" x14ac:dyDescent="0.3">
      <c r="B2528">
        <v>1656.5530000000001</v>
      </c>
      <c r="C2528">
        <v>56.133000000000003</v>
      </c>
      <c r="D2528">
        <v>8.3099999999999997E-3</v>
      </c>
      <c r="E2528">
        <v>1.044E-2</v>
      </c>
      <c r="N2528">
        <v>59.572099999999999</v>
      </c>
      <c r="O2528">
        <v>79</v>
      </c>
      <c r="P2528">
        <v>59.572099999999999</v>
      </c>
      <c r="Q2528">
        <v>2012</v>
      </c>
      <c r="R2528">
        <v>59.572099999999999</v>
      </c>
      <c r="S2528">
        <v>4058</v>
      </c>
    </row>
    <row r="2529" spans="2:19" x14ac:dyDescent="0.3">
      <c r="B2529">
        <v>1655.5889999999999</v>
      </c>
      <c r="C2529">
        <v>55.584000000000003</v>
      </c>
      <c r="D2529">
        <v>8.43E-3</v>
      </c>
      <c r="E2529">
        <v>1.0869999999999999E-2</v>
      </c>
      <c r="N2529">
        <v>59.592500000000001</v>
      </c>
      <c r="O2529">
        <v>68</v>
      </c>
      <c r="P2529">
        <v>59.592500000000001</v>
      </c>
      <c r="Q2529">
        <v>2013</v>
      </c>
      <c r="R2529">
        <v>59.592500000000001</v>
      </c>
      <c r="S2529">
        <v>4065</v>
      </c>
    </row>
    <row r="2530" spans="2:19" x14ac:dyDescent="0.3">
      <c r="B2530">
        <v>1654.625</v>
      </c>
      <c r="C2530">
        <v>54.055</v>
      </c>
      <c r="D2530">
        <v>8.6400000000000001E-3</v>
      </c>
      <c r="E2530">
        <v>1.17E-2</v>
      </c>
      <c r="N2530">
        <v>59.612900000000003</v>
      </c>
      <c r="O2530">
        <v>86</v>
      </c>
      <c r="P2530">
        <v>59.612900000000003</v>
      </c>
      <c r="Q2530">
        <v>2008</v>
      </c>
      <c r="R2530">
        <v>59.612900000000003</v>
      </c>
      <c r="S2530">
        <v>4068</v>
      </c>
    </row>
    <row r="2531" spans="2:19" x14ac:dyDescent="0.3">
      <c r="B2531">
        <v>1653.66</v>
      </c>
      <c r="C2531">
        <v>51.734000000000002</v>
      </c>
      <c r="D2531">
        <v>8.8599999999999998E-3</v>
      </c>
      <c r="E2531">
        <v>1.2760000000000001E-2</v>
      </c>
      <c r="N2531">
        <v>59.633299999999998</v>
      </c>
      <c r="O2531">
        <v>81</v>
      </c>
      <c r="P2531">
        <v>59.633299999999998</v>
      </c>
      <c r="Q2531">
        <v>2007</v>
      </c>
      <c r="R2531">
        <v>59.633299999999998</v>
      </c>
      <c r="S2531">
        <v>4067</v>
      </c>
    </row>
    <row r="2532" spans="2:19" x14ac:dyDescent="0.3">
      <c r="B2532">
        <v>1652.6959999999999</v>
      </c>
      <c r="C2532">
        <v>50.186</v>
      </c>
      <c r="D2532">
        <v>8.9300000000000004E-3</v>
      </c>
      <c r="E2532">
        <v>1.299E-2</v>
      </c>
      <c r="N2532">
        <v>59.653700000000001</v>
      </c>
      <c r="O2532">
        <v>73</v>
      </c>
      <c r="P2532">
        <v>59.653700000000001</v>
      </c>
      <c r="Q2532">
        <v>2000</v>
      </c>
      <c r="R2532">
        <v>59.653700000000001</v>
      </c>
      <c r="S2532">
        <v>4070</v>
      </c>
    </row>
    <row r="2533" spans="2:19" x14ac:dyDescent="0.3">
      <c r="B2533">
        <v>1651.732</v>
      </c>
      <c r="C2533">
        <v>50.792999999999999</v>
      </c>
      <c r="D2533">
        <v>8.7899999999999992E-3</v>
      </c>
      <c r="E2533">
        <v>1.196E-2</v>
      </c>
      <c r="N2533">
        <v>59.674100000000003</v>
      </c>
      <c r="O2533">
        <v>82</v>
      </c>
      <c r="P2533">
        <v>59.674100000000003</v>
      </c>
      <c r="Q2533">
        <v>2016</v>
      </c>
      <c r="R2533">
        <v>59.674100000000003</v>
      </c>
      <c r="S2533">
        <v>4066</v>
      </c>
    </row>
    <row r="2534" spans="2:19" x14ac:dyDescent="0.3">
      <c r="B2534">
        <v>1650.768</v>
      </c>
      <c r="C2534">
        <v>52.634</v>
      </c>
      <c r="D2534">
        <v>8.6099999999999996E-3</v>
      </c>
      <c r="E2534">
        <v>1.0959999999999999E-2</v>
      </c>
      <c r="N2534">
        <v>59.694499999999998</v>
      </c>
      <c r="O2534">
        <v>70</v>
      </c>
      <c r="P2534">
        <v>59.694499999999998</v>
      </c>
      <c r="Q2534">
        <v>2003</v>
      </c>
      <c r="R2534">
        <v>59.694499999999998</v>
      </c>
      <c r="S2534">
        <v>4070</v>
      </c>
    </row>
    <row r="2535" spans="2:19" x14ac:dyDescent="0.3">
      <c r="B2535">
        <v>1649.8030000000001</v>
      </c>
      <c r="C2535">
        <v>54.209000000000003</v>
      </c>
      <c r="D2535">
        <v>8.5100000000000002E-3</v>
      </c>
      <c r="E2535">
        <v>1.0489999999999999E-2</v>
      </c>
      <c r="N2535">
        <v>59.7149</v>
      </c>
      <c r="O2535">
        <v>82</v>
      </c>
      <c r="P2535">
        <v>59.7149</v>
      </c>
      <c r="Q2535">
        <v>2013</v>
      </c>
      <c r="R2535">
        <v>59.7149</v>
      </c>
      <c r="S2535">
        <v>4065</v>
      </c>
    </row>
    <row r="2536" spans="2:19" x14ac:dyDescent="0.3">
      <c r="B2536">
        <v>1648.8389999999999</v>
      </c>
      <c r="C2536">
        <v>54.805</v>
      </c>
      <c r="D2536">
        <v>8.4899999999999993E-3</v>
      </c>
      <c r="E2536">
        <v>1.0489999999999999E-2</v>
      </c>
      <c r="N2536">
        <v>59.735300000000002</v>
      </c>
      <c r="O2536">
        <v>75</v>
      </c>
      <c r="P2536">
        <v>59.735300000000002</v>
      </c>
      <c r="Q2536">
        <v>2018</v>
      </c>
      <c r="R2536">
        <v>59.735300000000002</v>
      </c>
      <c r="S2536">
        <v>4087</v>
      </c>
    </row>
    <row r="2537" spans="2:19" x14ac:dyDescent="0.3">
      <c r="B2537">
        <v>1647.875</v>
      </c>
      <c r="C2537">
        <v>54.334000000000003</v>
      </c>
      <c r="D2537">
        <v>8.5199999999999998E-3</v>
      </c>
      <c r="E2537">
        <v>1.0789999999999999E-2</v>
      </c>
      <c r="N2537">
        <v>59.755699999999997</v>
      </c>
      <c r="O2537">
        <v>65</v>
      </c>
      <c r="P2537">
        <v>59.755699999999997</v>
      </c>
      <c r="Q2537">
        <v>2035</v>
      </c>
      <c r="R2537">
        <v>59.755699999999997</v>
      </c>
      <c r="S2537">
        <v>4067</v>
      </c>
    </row>
    <row r="2538" spans="2:19" x14ac:dyDescent="0.3">
      <c r="B2538">
        <v>1646.9110000000001</v>
      </c>
      <c r="C2538">
        <v>53.256</v>
      </c>
      <c r="D2538">
        <v>8.5199999999999998E-3</v>
      </c>
      <c r="E2538">
        <v>1.1089999999999999E-2</v>
      </c>
      <c r="N2538">
        <v>59.7761</v>
      </c>
      <c r="O2538">
        <v>72</v>
      </c>
      <c r="P2538">
        <v>59.7761</v>
      </c>
      <c r="Q2538">
        <v>2031</v>
      </c>
      <c r="R2538">
        <v>59.7761</v>
      </c>
      <c r="S2538">
        <v>4074</v>
      </c>
    </row>
    <row r="2539" spans="2:19" x14ac:dyDescent="0.3">
      <c r="B2539">
        <v>1645.9469999999999</v>
      </c>
      <c r="C2539">
        <v>52.466000000000001</v>
      </c>
      <c r="D2539">
        <v>8.4200000000000004E-3</v>
      </c>
      <c r="E2539">
        <v>1.099E-2</v>
      </c>
      <c r="N2539">
        <v>59.796500000000002</v>
      </c>
      <c r="O2539">
        <v>83</v>
      </c>
      <c r="P2539">
        <v>59.796500000000002</v>
      </c>
      <c r="Q2539">
        <v>2035</v>
      </c>
      <c r="R2539">
        <v>59.796500000000002</v>
      </c>
      <c r="S2539">
        <v>4087</v>
      </c>
    </row>
    <row r="2540" spans="2:19" x14ac:dyDescent="0.3">
      <c r="B2540">
        <v>1644.982</v>
      </c>
      <c r="C2540">
        <v>52.529000000000003</v>
      </c>
      <c r="D2540">
        <v>8.2199999999999999E-3</v>
      </c>
      <c r="E2540">
        <v>1.048E-2</v>
      </c>
      <c r="N2540">
        <v>59.816899999999997</v>
      </c>
      <c r="O2540">
        <v>71</v>
      </c>
      <c r="P2540">
        <v>59.816899999999997</v>
      </c>
      <c r="Q2540">
        <v>2025</v>
      </c>
      <c r="R2540">
        <v>59.816899999999997</v>
      </c>
      <c r="S2540">
        <v>4079</v>
      </c>
    </row>
    <row r="2541" spans="2:19" x14ac:dyDescent="0.3">
      <c r="B2541">
        <v>1644.018</v>
      </c>
      <c r="C2541">
        <v>53.195999999999998</v>
      </c>
      <c r="D2541">
        <v>8.0099999999999998E-3</v>
      </c>
      <c r="E2541">
        <v>9.9399999999999992E-3</v>
      </c>
      <c r="N2541">
        <v>59.837299999999999</v>
      </c>
      <c r="O2541">
        <v>75</v>
      </c>
      <c r="P2541">
        <v>59.837299999999999</v>
      </c>
      <c r="Q2541">
        <v>2050</v>
      </c>
      <c r="R2541">
        <v>59.837299999999999</v>
      </c>
      <c r="S2541">
        <v>4087</v>
      </c>
    </row>
    <row r="2542" spans="2:19" x14ac:dyDescent="0.3">
      <c r="B2542">
        <v>1643.0540000000001</v>
      </c>
      <c r="C2542">
        <v>53.930999999999997</v>
      </c>
      <c r="D2542">
        <v>7.8499999999999993E-3</v>
      </c>
      <c r="E2542">
        <v>9.5700000000000004E-3</v>
      </c>
      <c r="N2542">
        <v>59.857700000000001</v>
      </c>
      <c r="O2542">
        <v>66</v>
      </c>
      <c r="P2542">
        <v>59.857700000000001</v>
      </c>
      <c r="Q2542">
        <v>2080</v>
      </c>
      <c r="R2542">
        <v>59.857700000000001</v>
      </c>
      <c r="S2542">
        <v>4095</v>
      </c>
    </row>
    <row r="2543" spans="2:19" x14ac:dyDescent="0.3">
      <c r="B2543">
        <v>1642.09</v>
      </c>
      <c r="C2543">
        <v>54.418999999999997</v>
      </c>
      <c r="D2543">
        <v>7.7400000000000004E-3</v>
      </c>
      <c r="E2543">
        <v>9.3799999999999994E-3</v>
      </c>
      <c r="N2543">
        <v>59.878100000000003</v>
      </c>
      <c r="O2543">
        <v>76</v>
      </c>
      <c r="P2543">
        <v>59.878100000000003</v>
      </c>
      <c r="Q2543">
        <v>2070</v>
      </c>
      <c r="R2543">
        <v>59.878100000000003</v>
      </c>
      <c r="S2543">
        <v>4117</v>
      </c>
    </row>
    <row r="2544" spans="2:19" x14ac:dyDescent="0.3">
      <c r="B2544">
        <v>1641.125</v>
      </c>
      <c r="C2544">
        <v>54.62</v>
      </c>
      <c r="D2544">
        <v>7.6699999999999997E-3</v>
      </c>
      <c r="E2544">
        <v>9.3200000000000002E-3</v>
      </c>
      <c r="N2544">
        <v>59.898499999999999</v>
      </c>
      <c r="O2544">
        <v>75</v>
      </c>
      <c r="P2544">
        <v>59.898499999999999</v>
      </c>
      <c r="Q2544">
        <v>2068</v>
      </c>
      <c r="R2544">
        <v>59.898499999999999</v>
      </c>
      <c r="S2544">
        <v>4107</v>
      </c>
    </row>
    <row r="2545" spans="2:19" x14ac:dyDescent="0.3">
      <c r="B2545">
        <v>1640.1610000000001</v>
      </c>
      <c r="C2545">
        <v>54.637</v>
      </c>
      <c r="D2545">
        <v>7.6400000000000001E-3</v>
      </c>
      <c r="E2545">
        <v>9.3299999999999998E-3</v>
      </c>
      <c r="N2545">
        <v>59.918900000000001</v>
      </c>
      <c r="O2545">
        <v>79</v>
      </c>
      <c r="P2545">
        <v>59.918900000000001</v>
      </c>
      <c r="Q2545">
        <v>2088</v>
      </c>
      <c r="R2545">
        <v>59.918900000000001</v>
      </c>
      <c r="S2545">
        <v>4187</v>
      </c>
    </row>
    <row r="2546" spans="2:19" x14ac:dyDescent="0.3">
      <c r="B2546">
        <v>1639.1969999999999</v>
      </c>
      <c r="C2546">
        <v>54.518000000000001</v>
      </c>
      <c r="D2546">
        <v>7.6499999999999997E-3</v>
      </c>
      <c r="E2546">
        <v>9.4199999999999996E-3</v>
      </c>
      <c r="N2546">
        <v>59.939300000000003</v>
      </c>
      <c r="O2546">
        <v>65</v>
      </c>
      <c r="P2546">
        <v>59.939300000000003</v>
      </c>
      <c r="Q2546">
        <v>2104</v>
      </c>
      <c r="R2546">
        <v>59.939300000000003</v>
      </c>
      <c r="S2546">
        <v>4199</v>
      </c>
    </row>
    <row r="2547" spans="2:19" x14ac:dyDescent="0.3">
      <c r="B2547">
        <v>1638.2329999999999</v>
      </c>
      <c r="C2547">
        <v>54.14</v>
      </c>
      <c r="D2547">
        <v>7.7000000000000002E-3</v>
      </c>
      <c r="E2547">
        <v>9.6200000000000001E-3</v>
      </c>
      <c r="N2547">
        <v>59.959699999999998</v>
      </c>
      <c r="O2547">
        <v>79</v>
      </c>
      <c r="P2547">
        <v>59.959699999999998</v>
      </c>
      <c r="Q2547">
        <v>2063</v>
      </c>
      <c r="R2547">
        <v>59.959699999999998</v>
      </c>
      <c r="S2547">
        <v>4254</v>
      </c>
    </row>
    <row r="2548" spans="2:19" x14ac:dyDescent="0.3">
      <c r="B2548">
        <v>1637.268</v>
      </c>
      <c r="C2548">
        <v>53.322000000000003</v>
      </c>
      <c r="D2548">
        <v>7.77E-3</v>
      </c>
      <c r="E2548">
        <v>9.9500000000000005E-3</v>
      </c>
      <c r="N2548">
        <v>59.9801</v>
      </c>
      <c r="O2548">
        <v>68</v>
      </c>
      <c r="P2548">
        <v>59.9801</v>
      </c>
      <c r="Q2548">
        <v>2048</v>
      </c>
      <c r="R2548">
        <v>59.9801</v>
      </c>
      <c r="S2548">
        <v>4221</v>
      </c>
    </row>
    <row r="2549" spans="2:19" x14ac:dyDescent="0.3">
      <c r="B2549">
        <v>1636.3040000000001</v>
      </c>
      <c r="C2549">
        <v>52.162999999999997</v>
      </c>
      <c r="D2549">
        <v>7.8200000000000006E-3</v>
      </c>
      <c r="E2549">
        <v>1.0290000000000001E-2</v>
      </c>
      <c r="N2549">
        <v>60.000500000000002</v>
      </c>
      <c r="O2549">
        <v>74</v>
      </c>
      <c r="P2549">
        <v>60.000500000000002</v>
      </c>
      <c r="Q2549">
        <v>2031</v>
      </c>
      <c r="R2549">
        <v>60.000500000000002</v>
      </c>
      <c r="S2549">
        <v>4174</v>
      </c>
    </row>
    <row r="2550" spans="2:19" x14ac:dyDescent="0.3">
      <c r="B2550">
        <v>1635.34</v>
      </c>
      <c r="C2550">
        <v>51.295999999999999</v>
      </c>
      <c r="D2550">
        <v>7.7600000000000004E-3</v>
      </c>
      <c r="E2550">
        <v>1.0290000000000001E-2</v>
      </c>
      <c r="N2550">
        <v>60.020899999999997</v>
      </c>
      <c r="O2550">
        <v>92</v>
      </c>
      <c r="P2550">
        <v>60.020899999999997</v>
      </c>
      <c r="Q2550">
        <v>2002</v>
      </c>
      <c r="R2550">
        <v>60.020899999999997</v>
      </c>
      <c r="S2550">
        <v>4128</v>
      </c>
    </row>
    <row r="2551" spans="2:19" x14ac:dyDescent="0.3">
      <c r="B2551">
        <v>1634.376</v>
      </c>
      <c r="C2551">
        <v>51.357999999999997</v>
      </c>
      <c r="D2551">
        <v>7.5799999999999999E-3</v>
      </c>
      <c r="E2551">
        <v>9.7999999999999997E-3</v>
      </c>
      <c r="N2551">
        <v>60.0413</v>
      </c>
      <c r="O2551">
        <v>70</v>
      </c>
      <c r="P2551">
        <v>60.0413</v>
      </c>
      <c r="Q2551">
        <v>2012</v>
      </c>
      <c r="R2551">
        <v>60.0413</v>
      </c>
      <c r="S2551">
        <v>4115</v>
      </c>
    </row>
    <row r="2552" spans="2:19" x14ac:dyDescent="0.3">
      <c r="B2552">
        <v>1633.4110000000001</v>
      </c>
      <c r="C2552">
        <v>52.201000000000001</v>
      </c>
      <c r="D2552">
        <v>7.3600000000000002E-3</v>
      </c>
      <c r="E2552">
        <v>9.1699999999999993E-3</v>
      </c>
      <c r="N2552">
        <v>60.061700000000002</v>
      </c>
      <c r="O2552">
        <v>66</v>
      </c>
      <c r="P2552">
        <v>60.061700000000002</v>
      </c>
      <c r="Q2552">
        <v>2017</v>
      </c>
      <c r="R2552">
        <v>60.061700000000002</v>
      </c>
      <c r="S2552">
        <v>4117</v>
      </c>
    </row>
    <row r="2553" spans="2:19" x14ac:dyDescent="0.3">
      <c r="B2553">
        <v>1632.4469999999999</v>
      </c>
      <c r="C2553">
        <v>53.185000000000002</v>
      </c>
      <c r="D2553">
        <v>7.1700000000000002E-3</v>
      </c>
      <c r="E2553">
        <v>8.6999999999999994E-3</v>
      </c>
      <c r="N2553">
        <v>60.082099999999997</v>
      </c>
      <c r="O2553">
        <v>80</v>
      </c>
      <c r="P2553">
        <v>60.082099999999997</v>
      </c>
      <c r="Q2553">
        <v>2024</v>
      </c>
      <c r="R2553">
        <v>60.082099999999997</v>
      </c>
      <c r="S2553">
        <v>4131</v>
      </c>
    </row>
    <row r="2554" spans="2:19" x14ac:dyDescent="0.3">
      <c r="B2554">
        <v>1631.4829999999999</v>
      </c>
      <c r="C2554">
        <v>53.838999999999999</v>
      </c>
      <c r="D2554">
        <v>7.0299999999999998E-3</v>
      </c>
      <c r="E2554">
        <v>8.4499999999999992E-3</v>
      </c>
      <c r="N2554">
        <v>60.102499999999999</v>
      </c>
      <c r="O2554">
        <v>81</v>
      </c>
      <c r="P2554">
        <v>60.102499999999999</v>
      </c>
      <c r="Q2554">
        <v>2001</v>
      </c>
      <c r="R2554">
        <v>60.102499999999999</v>
      </c>
      <c r="S2554">
        <v>4136</v>
      </c>
    </row>
    <row r="2555" spans="2:19" x14ac:dyDescent="0.3">
      <c r="B2555">
        <v>1630.519</v>
      </c>
      <c r="C2555">
        <v>54.017000000000003</v>
      </c>
      <c r="D2555">
        <v>6.94E-3</v>
      </c>
      <c r="E2555">
        <v>8.3700000000000007E-3</v>
      </c>
      <c r="N2555">
        <v>60.122900000000001</v>
      </c>
      <c r="O2555">
        <v>76</v>
      </c>
      <c r="P2555">
        <v>60.122900000000001</v>
      </c>
      <c r="Q2555">
        <v>2004</v>
      </c>
      <c r="R2555">
        <v>60.122900000000001</v>
      </c>
      <c r="S2555">
        <v>4150</v>
      </c>
    </row>
    <row r="2556" spans="2:19" x14ac:dyDescent="0.3">
      <c r="B2556">
        <v>1629.5550000000001</v>
      </c>
      <c r="C2556">
        <v>53.796999999999997</v>
      </c>
      <c r="D2556">
        <v>6.8799999999999998E-3</v>
      </c>
      <c r="E2556">
        <v>8.3899999999999999E-3</v>
      </c>
      <c r="N2556">
        <v>60.143300000000004</v>
      </c>
      <c r="O2556">
        <v>92</v>
      </c>
      <c r="P2556">
        <v>60.143300000000004</v>
      </c>
      <c r="Q2556">
        <v>2009</v>
      </c>
      <c r="R2556">
        <v>60.143300000000004</v>
      </c>
      <c r="S2556">
        <v>4137</v>
      </c>
    </row>
    <row r="2557" spans="2:19" x14ac:dyDescent="0.3">
      <c r="B2557">
        <v>1628.59</v>
      </c>
      <c r="C2557">
        <v>53.406999999999996</v>
      </c>
      <c r="D2557">
        <v>6.8500000000000002E-3</v>
      </c>
      <c r="E2557">
        <v>8.4399999999999996E-3</v>
      </c>
      <c r="N2557">
        <v>60.163699999999999</v>
      </c>
      <c r="O2557">
        <v>80</v>
      </c>
      <c r="P2557">
        <v>60.163699999999999</v>
      </c>
      <c r="Q2557">
        <v>2023</v>
      </c>
      <c r="R2557">
        <v>60.163699999999999</v>
      </c>
      <c r="S2557">
        <v>4100</v>
      </c>
    </row>
    <row r="2558" spans="2:19" x14ac:dyDescent="0.3">
      <c r="B2558">
        <v>1627.626</v>
      </c>
      <c r="C2558">
        <v>53.103000000000002</v>
      </c>
      <c r="D2558">
        <v>6.8100000000000001E-3</v>
      </c>
      <c r="E2558">
        <v>8.43E-3</v>
      </c>
      <c r="N2558">
        <v>60.184100000000001</v>
      </c>
      <c r="O2558">
        <v>82</v>
      </c>
      <c r="P2558">
        <v>60.184100000000001</v>
      </c>
      <c r="Q2558">
        <v>2021</v>
      </c>
      <c r="R2558">
        <v>60.184100000000001</v>
      </c>
      <c r="S2558">
        <v>4070</v>
      </c>
    </row>
    <row r="2559" spans="2:19" x14ac:dyDescent="0.3">
      <c r="B2559">
        <v>1626.662</v>
      </c>
      <c r="C2559">
        <v>52.991</v>
      </c>
      <c r="D2559">
        <v>6.7600000000000004E-3</v>
      </c>
      <c r="E2559">
        <v>8.3499999999999998E-3</v>
      </c>
      <c r="N2559">
        <v>60.204500000000003</v>
      </c>
      <c r="O2559">
        <v>66</v>
      </c>
      <c r="P2559">
        <v>60.204500000000003</v>
      </c>
      <c r="Q2559">
        <v>2023</v>
      </c>
      <c r="R2559">
        <v>60.204500000000003</v>
      </c>
      <c r="S2559">
        <v>4088</v>
      </c>
    </row>
    <row r="2560" spans="2:19" x14ac:dyDescent="0.3">
      <c r="B2560">
        <v>1625.6980000000001</v>
      </c>
      <c r="C2560">
        <v>52.953000000000003</v>
      </c>
      <c r="D2560">
        <v>6.7200000000000003E-3</v>
      </c>
      <c r="E2560">
        <v>8.2699999999999996E-3</v>
      </c>
      <c r="N2560">
        <v>60.224899999999998</v>
      </c>
      <c r="O2560">
        <v>80</v>
      </c>
      <c r="P2560">
        <v>60.224899999999998</v>
      </c>
      <c r="Q2560">
        <v>2003</v>
      </c>
      <c r="R2560">
        <v>60.224899999999998</v>
      </c>
      <c r="S2560">
        <v>4062</v>
      </c>
    </row>
    <row r="2561" spans="2:19" x14ac:dyDescent="0.3">
      <c r="B2561">
        <v>1624.7329999999999</v>
      </c>
      <c r="C2561">
        <v>52.798000000000002</v>
      </c>
      <c r="D2561">
        <v>6.6800000000000002E-3</v>
      </c>
      <c r="E2561">
        <v>8.2400000000000008E-3</v>
      </c>
      <c r="N2561">
        <v>60.2453</v>
      </c>
      <c r="O2561">
        <v>73</v>
      </c>
      <c r="P2561">
        <v>60.2453</v>
      </c>
      <c r="Q2561">
        <v>2000</v>
      </c>
      <c r="R2561">
        <v>60.2453</v>
      </c>
      <c r="S2561">
        <v>4070</v>
      </c>
    </row>
    <row r="2562" spans="2:19" x14ac:dyDescent="0.3">
      <c r="B2562">
        <v>1623.769</v>
      </c>
      <c r="C2562">
        <v>52.485999999999997</v>
      </c>
      <c r="D2562">
        <v>6.6299999999999996E-3</v>
      </c>
      <c r="E2562">
        <v>8.2299999999999995E-3</v>
      </c>
      <c r="N2562">
        <v>60.265700000000002</v>
      </c>
      <c r="O2562">
        <v>79</v>
      </c>
      <c r="P2562">
        <v>60.265700000000002</v>
      </c>
      <c r="Q2562">
        <v>2012</v>
      </c>
      <c r="R2562">
        <v>60.265700000000002</v>
      </c>
      <c r="S2562">
        <v>4064</v>
      </c>
    </row>
    <row r="2563" spans="2:19" x14ac:dyDescent="0.3">
      <c r="B2563">
        <v>1622.8050000000001</v>
      </c>
      <c r="C2563">
        <v>52.225000000000001</v>
      </c>
      <c r="D2563">
        <v>6.5599999999999999E-3</v>
      </c>
      <c r="E2563">
        <v>8.1499999999999993E-3</v>
      </c>
      <c r="N2563">
        <v>60.286099999999998</v>
      </c>
      <c r="O2563">
        <v>72</v>
      </c>
      <c r="P2563">
        <v>60.286099999999998</v>
      </c>
      <c r="Q2563">
        <v>2008</v>
      </c>
      <c r="R2563">
        <v>60.286099999999998</v>
      </c>
      <c r="S2563">
        <v>4072</v>
      </c>
    </row>
    <row r="2564" spans="2:19" x14ac:dyDescent="0.3">
      <c r="B2564">
        <v>1621.8409999999999</v>
      </c>
      <c r="C2564">
        <v>52.273000000000003</v>
      </c>
      <c r="D2564">
        <v>6.4599999999999996E-3</v>
      </c>
      <c r="E2564">
        <v>7.9399999999999991E-3</v>
      </c>
      <c r="N2564">
        <v>60.3065</v>
      </c>
      <c r="O2564">
        <v>75</v>
      </c>
      <c r="P2564">
        <v>60.3065</v>
      </c>
      <c r="Q2564">
        <v>2025</v>
      </c>
      <c r="R2564">
        <v>60.3065</v>
      </c>
      <c r="S2564">
        <v>4059</v>
      </c>
    </row>
    <row r="2565" spans="2:19" x14ac:dyDescent="0.3">
      <c r="B2565">
        <v>1620.876</v>
      </c>
      <c r="C2565">
        <v>52.618000000000002</v>
      </c>
      <c r="D2565">
        <v>6.3400000000000001E-3</v>
      </c>
      <c r="E2565">
        <v>7.6800000000000002E-3</v>
      </c>
      <c r="N2565">
        <v>60.326900000000002</v>
      </c>
      <c r="O2565">
        <v>83</v>
      </c>
      <c r="P2565">
        <v>60.326900000000002</v>
      </c>
      <c r="Q2565">
        <v>2000</v>
      </c>
      <c r="R2565">
        <v>60.326900000000002</v>
      </c>
      <c r="S2565">
        <v>4065</v>
      </c>
    </row>
    <row r="2566" spans="2:19" x14ac:dyDescent="0.3">
      <c r="B2566">
        <v>1619.912</v>
      </c>
      <c r="C2566">
        <v>52.953000000000003</v>
      </c>
      <c r="D2566">
        <v>6.2500000000000003E-3</v>
      </c>
      <c r="E2566">
        <v>7.5100000000000002E-3</v>
      </c>
      <c r="N2566">
        <v>60.347299999999997</v>
      </c>
      <c r="O2566">
        <v>77</v>
      </c>
      <c r="P2566">
        <v>60.347299999999997</v>
      </c>
      <c r="Q2566">
        <v>2000</v>
      </c>
      <c r="R2566">
        <v>60.347299999999997</v>
      </c>
      <c r="S2566">
        <v>4063</v>
      </c>
    </row>
    <row r="2567" spans="2:19" x14ac:dyDescent="0.3">
      <c r="B2567">
        <v>1618.9480000000001</v>
      </c>
      <c r="C2567">
        <v>52.926000000000002</v>
      </c>
      <c r="D2567">
        <v>6.1999999999999998E-3</v>
      </c>
      <c r="E2567">
        <v>7.4900000000000001E-3</v>
      </c>
      <c r="N2567">
        <v>60.367699999999999</v>
      </c>
      <c r="O2567">
        <v>80</v>
      </c>
      <c r="P2567">
        <v>60.367699999999999</v>
      </c>
      <c r="Q2567">
        <v>2009</v>
      </c>
      <c r="R2567">
        <v>60.367699999999999</v>
      </c>
      <c r="S2567">
        <v>4061</v>
      </c>
    </row>
    <row r="2568" spans="2:19" x14ac:dyDescent="0.3">
      <c r="B2568">
        <v>1617.9839999999999</v>
      </c>
      <c r="C2568">
        <v>52.38</v>
      </c>
      <c r="D2568">
        <v>6.1700000000000001E-3</v>
      </c>
      <c r="E2568">
        <v>7.6099999999999996E-3</v>
      </c>
      <c r="N2568">
        <v>60.388100000000001</v>
      </c>
      <c r="O2568">
        <v>80</v>
      </c>
      <c r="P2568">
        <v>60.388100000000001</v>
      </c>
      <c r="Q2568">
        <v>2006</v>
      </c>
      <c r="R2568">
        <v>60.388100000000001</v>
      </c>
      <c r="S2568">
        <v>4054</v>
      </c>
    </row>
    <row r="2569" spans="2:19" x14ac:dyDescent="0.3">
      <c r="B2569">
        <v>1617.02</v>
      </c>
      <c r="C2569">
        <v>51.55</v>
      </c>
      <c r="D2569">
        <v>6.1399999999999996E-3</v>
      </c>
      <c r="E2569">
        <v>7.7400000000000004E-3</v>
      </c>
      <c r="N2569">
        <v>60.408499999999997</v>
      </c>
      <c r="O2569">
        <v>69</v>
      </c>
      <c r="P2569">
        <v>60.408499999999997</v>
      </c>
      <c r="Q2569">
        <v>2022</v>
      </c>
      <c r="R2569">
        <v>60.408499999999997</v>
      </c>
      <c r="S2569">
        <v>4066</v>
      </c>
    </row>
    <row r="2570" spans="2:19" x14ac:dyDescent="0.3">
      <c r="B2570">
        <v>1616.0550000000001</v>
      </c>
      <c r="C2570">
        <v>51.029000000000003</v>
      </c>
      <c r="D2570">
        <v>6.0699999999999999E-3</v>
      </c>
      <c r="E2570">
        <v>7.6800000000000002E-3</v>
      </c>
      <c r="N2570">
        <v>60.428899999999999</v>
      </c>
      <c r="O2570">
        <v>74</v>
      </c>
      <c r="P2570">
        <v>60.428899999999999</v>
      </c>
      <c r="Q2570">
        <v>2019</v>
      </c>
      <c r="R2570">
        <v>60.428899999999999</v>
      </c>
      <c r="S2570">
        <v>4065</v>
      </c>
    </row>
    <row r="2571" spans="2:19" x14ac:dyDescent="0.3">
      <c r="B2571">
        <v>1615.0909999999999</v>
      </c>
      <c r="C2571">
        <v>51.195999999999998</v>
      </c>
      <c r="D2571">
        <v>5.96E-3</v>
      </c>
      <c r="E2571">
        <v>7.4000000000000003E-3</v>
      </c>
      <c r="N2571">
        <v>60.449300000000001</v>
      </c>
      <c r="O2571">
        <v>73</v>
      </c>
      <c r="P2571">
        <v>60.449300000000001</v>
      </c>
      <c r="Q2571">
        <v>2026</v>
      </c>
      <c r="R2571">
        <v>60.449300000000001</v>
      </c>
      <c r="S2571">
        <v>4063</v>
      </c>
    </row>
    <row r="2572" spans="2:19" x14ac:dyDescent="0.3">
      <c r="B2572">
        <v>1614.127</v>
      </c>
      <c r="C2572">
        <v>51.82</v>
      </c>
      <c r="D2572">
        <v>5.8399999999999997E-3</v>
      </c>
      <c r="E2572">
        <v>7.0699999999999999E-3</v>
      </c>
      <c r="N2572">
        <v>60.469700000000003</v>
      </c>
      <c r="O2572">
        <v>65</v>
      </c>
      <c r="P2572">
        <v>60.469700000000003</v>
      </c>
      <c r="Q2572">
        <v>2017</v>
      </c>
      <c r="R2572">
        <v>60.469700000000003</v>
      </c>
      <c r="S2572">
        <v>4050</v>
      </c>
    </row>
    <row r="2573" spans="2:19" x14ac:dyDescent="0.3">
      <c r="B2573">
        <v>1613.163</v>
      </c>
      <c r="C2573">
        <v>52.438000000000002</v>
      </c>
      <c r="D2573">
        <v>5.7400000000000003E-3</v>
      </c>
      <c r="E2573">
        <v>6.8399999999999997E-3</v>
      </c>
      <c r="N2573">
        <v>60.490099999999998</v>
      </c>
      <c r="O2573">
        <v>82</v>
      </c>
      <c r="P2573">
        <v>60.490099999999998</v>
      </c>
      <c r="Q2573">
        <v>2012</v>
      </c>
      <c r="R2573">
        <v>60.490099999999998</v>
      </c>
      <c r="S2573">
        <v>4073</v>
      </c>
    </row>
    <row r="2574" spans="2:19" x14ac:dyDescent="0.3">
      <c r="B2574">
        <v>1612.1980000000001</v>
      </c>
      <c r="C2574">
        <v>52.777000000000001</v>
      </c>
      <c r="D2574">
        <v>5.6499999999999996E-3</v>
      </c>
      <c r="E2574">
        <v>6.7099999999999998E-3</v>
      </c>
      <c r="N2574">
        <v>60.5105</v>
      </c>
      <c r="O2574">
        <v>94</v>
      </c>
      <c r="P2574">
        <v>60.5105</v>
      </c>
      <c r="Q2574">
        <v>2027</v>
      </c>
      <c r="R2574">
        <v>60.5105</v>
      </c>
      <c r="S2574">
        <v>4055</v>
      </c>
    </row>
    <row r="2575" spans="2:19" x14ac:dyDescent="0.3">
      <c r="B2575">
        <v>1611.2339999999999</v>
      </c>
      <c r="C2575">
        <v>52.814</v>
      </c>
      <c r="D2575">
        <v>5.5900000000000004E-3</v>
      </c>
      <c r="E2575">
        <v>6.6600000000000001E-3</v>
      </c>
      <c r="N2575">
        <v>60.530900000000003</v>
      </c>
      <c r="O2575">
        <v>87</v>
      </c>
      <c r="P2575">
        <v>60.530900000000003</v>
      </c>
      <c r="Q2575">
        <v>2022</v>
      </c>
      <c r="R2575">
        <v>60.530900000000003</v>
      </c>
      <c r="S2575">
        <v>4074</v>
      </c>
    </row>
    <row r="2576" spans="2:19" x14ac:dyDescent="0.3">
      <c r="B2576">
        <v>1610.27</v>
      </c>
      <c r="C2576">
        <v>52.664000000000001</v>
      </c>
      <c r="D2576">
        <v>5.5300000000000002E-3</v>
      </c>
      <c r="E2576">
        <v>6.6400000000000001E-3</v>
      </c>
      <c r="N2576">
        <v>60.551299999999998</v>
      </c>
      <c r="O2576">
        <v>75</v>
      </c>
      <c r="P2576">
        <v>60.551299999999998</v>
      </c>
      <c r="Q2576">
        <v>2021</v>
      </c>
      <c r="R2576">
        <v>60.551299999999998</v>
      </c>
      <c r="S2576">
        <v>4072</v>
      </c>
    </row>
    <row r="2577" spans="2:19" x14ac:dyDescent="0.3">
      <c r="B2577">
        <v>1609.306</v>
      </c>
      <c r="C2577">
        <v>52.460999999999999</v>
      </c>
      <c r="D2577">
        <v>5.4900000000000001E-3</v>
      </c>
      <c r="E2577">
        <v>6.6100000000000004E-3</v>
      </c>
      <c r="N2577">
        <v>60.5717</v>
      </c>
      <c r="O2577">
        <v>90</v>
      </c>
      <c r="P2577">
        <v>60.5717</v>
      </c>
      <c r="Q2577">
        <v>2030</v>
      </c>
      <c r="R2577">
        <v>60.5717</v>
      </c>
      <c r="S2577">
        <v>4076</v>
      </c>
    </row>
    <row r="2578" spans="2:19" x14ac:dyDescent="0.3">
      <c r="B2578">
        <v>1608.3409999999999</v>
      </c>
      <c r="C2578">
        <v>52.295000000000002</v>
      </c>
      <c r="D2578">
        <v>5.4400000000000004E-3</v>
      </c>
      <c r="E2578">
        <v>6.5599999999999999E-3</v>
      </c>
      <c r="N2578">
        <v>60.592100000000002</v>
      </c>
      <c r="O2578">
        <v>74</v>
      </c>
      <c r="P2578">
        <v>60.592100000000002</v>
      </c>
      <c r="Q2578">
        <v>2019</v>
      </c>
      <c r="R2578">
        <v>60.592100000000002</v>
      </c>
      <c r="S2578">
        <v>4070</v>
      </c>
    </row>
    <row r="2579" spans="2:19" x14ac:dyDescent="0.3">
      <c r="B2579">
        <v>1607.377</v>
      </c>
      <c r="C2579">
        <v>52.209000000000003</v>
      </c>
      <c r="D2579">
        <v>5.3800000000000002E-3</v>
      </c>
      <c r="E2579">
        <v>6.4799999999999996E-3</v>
      </c>
      <c r="N2579">
        <v>60.612499999999997</v>
      </c>
      <c r="O2579">
        <v>71</v>
      </c>
      <c r="P2579">
        <v>60.612499999999997</v>
      </c>
      <c r="Q2579">
        <v>2017</v>
      </c>
      <c r="R2579">
        <v>60.612499999999997</v>
      </c>
      <c r="S2579">
        <v>4086</v>
      </c>
    </row>
    <row r="2580" spans="2:19" x14ac:dyDescent="0.3">
      <c r="B2580">
        <v>1606.413</v>
      </c>
      <c r="C2580">
        <v>52.204000000000001</v>
      </c>
      <c r="D2580">
        <v>5.3200000000000001E-3</v>
      </c>
      <c r="E2580">
        <v>6.3800000000000003E-3</v>
      </c>
      <c r="N2580">
        <v>60.632899999999999</v>
      </c>
      <c r="O2580">
        <v>86</v>
      </c>
      <c r="P2580">
        <v>60.632899999999999</v>
      </c>
      <c r="Q2580">
        <v>2038</v>
      </c>
      <c r="R2580">
        <v>60.632899999999999</v>
      </c>
      <c r="S2580">
        <v>4090</v>
      </c>
    </row>
    <row r="2581" spans="2:19" x14ac:dyDescent="0.3">
      <c r="B2581">
        <v>1605.4490000000001</v>
      </c>
      <c r="C2581">
        <v>52.238999999999997</v>
      </c>
      <c r="D2581">
        <v>5.2599999999999999E-3</v>
      </c>
      <c r="E2581">
        <v>6.3E-3</v>
      </c>
      <c r="N2581">
        <v>60.653300000000002</v>
      </c>
      <c r="O2581">
        <v>76</v>
      </c>
      <c r="P2581">
        <v>60.653300000000002</v>
      </c>
      <c r="Q2581">
        <v>2054</v>
      </c>
      <c r="R2581">
        <v>60.653300000000002</v>
      </c>
      <c r="S2581">
        <v>4095</v>
      </c>
    </row>
    <row r="2582" spans="2:19" x14ac:dyDescent="0.3">
      <c r="B2582">
        <v>1604.4839999999999</v>
      </c>
      <c r="C2582">
        <v>52.253</v>
      </c>
      <c r="D2582">
        <v>5.1999999999999998E-3</v>
      </c>
      <c r="E2582">
        <v>6.2300000000000003E-3</v>
      </c>
      <c r="N2582">
        <v>60.673699999999997</v>
      </c>
      <c r="O2582">
        <v>87</v>
      </c>
      <c r="P2582">
        <v>60.673699999999997</v>
      </c>
      <c r="Q2582">
        <v>2025</v>
      </c>
      <c r="R2582">
        <v>60.673699999999997</v>
      </c>
      <c r="S2582">
        <v>4093</v>
      </c>
    </row>
    <row r="2583" spans="2:19" x14ac:dyDescent="0.3">
      <c r="B2583">
        <v>1603.52</v>
      </c>
      <c r="C2583">
        <v>52.207000000000001</v>
      </c>
      <c r="D2583">
        <v>5.1599999999999997E-3</v>
      </c>
      <c r="E2583">
        <v>6.1799999999999997E-3</v>
      </c>
      <c r="N2583">
        <v>60.694099999999999</v>
      </c>
      <c r="O2583">
        <v>90</v>
      </c>
      <c r="P2583">
        <v>60.694099999999999</v>
      </c>
      <c r="Q2583">
        <v>2040</v>
      </c>
      <c r="R2583">
        <v>60.694099999999999</v>
      </c>
      <c r="S2583">
        <v>4102</v>
      </c>
    </row>
    <row r="2584" spans="2:19" x14ac:dyDescent="0.3">
      <c r="B2584">
        <v>1602.556</v>
      </c>
      <c r="C2584">
        <v>52.112000000000002</v>
      </c>
      <c r="D2584">
        <v>5.11E-3</v>
      </c>
      <c r="E2584">
        <v>6.13E-3</v>
      </c>
      <c r="N2584">
        <v>60.714500000000001</v>
      </c>
      <c r="O2584">
        <v>78</v>
      </c>
      <c r="P2584">
        <v>60.714500000000001</v>
      </c>
      <c r="Q2584">
        <v>2033</v>
      </c>
      <c r="R2584">
        <v>60.714500000000001</v>
      </c>
      <c r="S2584">
        <v>4103</v>
      </c>
    </row>
    <row r="2585" spans="2:19" x14ac:dyDescent="0.3">
      <c r="B2585">
        <v>1601.5920000000001</v>
      </c>
      <c r="C2585">
        <v>52.012999999999998</v>
      </c>
      <c r="D2585">
        <v>5.0699999999999999E-3</v>
      </c>
      <c r="E2585">
        <v>6.0800000000000003E-3</v>
      </c>
      <c r="N2585">
        <v>60.734900000000003</v>
      </c>
      <c r="O2585">
        <v>83</v>
      </c>
      <c r="P2585">
        <v>60.734900000000003</v>
      </c>
      <c r="Q2585">
        <v>2044</v>
      </c>
      <c r="R2585">
        <v>60.734900000000003</v>
      </c>
      <c r="S2585">
        <v>4107</v>
      </c>
    </row>
    <row r="2586" spans="2:19" x14ac:dyDescent="0.3">
      <c r="B2586">
        <v>1600.6279999999999</v>
      </c>
      <c r="C2586">
        <v>51.948999999999998</v>
      </c>
      <c r="D2586">
        <v>5.0200000000000002E-3</v>
      </c>
      <c r="E2586">
        <v>6.0099999999999997E-3</v>
      </c>
      <c r="N2586">
        <v>60.755299999999998</v>
      </c>
      <c r="O2586">
        <v>75</v>
      </c>
      <c r="P2586">
        <v>60.755299999999998</v>
      </c>
      <c r="Q2586">
        <v>2036</v>
      </c>
      <c r="R2586">
        <v>60.755299999999998</v>
      </c>
      <c r="S2586">
        <v>4109</v>
      </c>
    </row>
    <row r="2587" spans="2:19" x14ac:dyDescent="0.3">
      <c r="B2587">
        <v>1599.663</v>
      </c>
      <c r="C2587">
        <v>51.923000000000002</v>
      </c>
      <c r="D2587">
        <v>4.9699999999999996E-3</v>
      </c>
      <c r="E2587">
        <v>5.94E-3</v>
      </c>
      <c r="N2587">
        <v>60.775700000000001</v>
      </c>
      <c r="O2587">
        <v>85</v>
      </c>
      <c r="P2587">
        <v>60.775700000000001</v>
      </c>
      <c r="Q2587">
        <v>2035</v>
      </c>
      <c r="R2587">
        <v>60.775700000000001</v>
      </c>
      <c r="S2587">
        <v>4101</v>
      </c>
    </row>
    <row r="2588" spans="2:19" x14ac:dyDescent="0.3">
      <c r="B2588">
        <v>1598.6990000000001</v>
      </c>
      <c r="C2588">
        <v>51.902999999999999</v>
      </c>
      <c r="D2588">
        <v>4.9399999999999999E-3</v>
      </c>
      <c r="E2588">
        <v>5.8900000000000003E-3</v>
      </c>
      <c r="N2588">
        <v>60.796100000000003</v>
      </c>
      <c r="O2588">
        <v>84</v>
      </c>
      <c r="P2588">
        <v>60.796100000000003</v>
      </c>
      <c r="Q2588">
        <v>2015</v>
      </c>
      <c r="R2588">
        <v>60.796100000000003</v>
      </c>
      <c r="S2588">
        <v>4118</v>
      </c>
    </row>
    <row r="2589" spans="2:19" x14ac:dyDescent="0.3">
      <c r="B2589">
        <v>1597.7349999999999</v>
      </c>
      <c r="C2589">
        <v>51.856999999999999</v>
      </c>
      <c r="D2589">
        <v>4.9100000000000003E-3</v>
      </c>
      <c r="E2589">
        <v>5.8500000000000002E-3</v>
      </c>
      <c r="N2589">
        <v>60.816499999999998</v>
      </c>
      <c r="O2589">
        <v>70</v>
      </c>
      <c r="P2589">
        <v>60.816499999999998</v>
      </c>
      <c r="Q2589">
        <v>2014</v>
      </c>
      <c r="R2589">
        <v>60.816499999999998</v>
      </c>
      <c r="S2589">
        <v>4113</v>
      </c>
    </row>
    <row r="2590" spans="2:19" x14ac:dyDescent="0.3">
      <c r="B2590">
        <v>1596.771</v>
      </c>
      <c r="C2590">
        <v>51.777000000000001</v>
      </c>
      <c r="D2590">
        <v>4.8900000000000002E-3</v>
      </c>
      <c r="E2590">
        <v>5.8300000000000001E-3</v>
      </c>
      <c r="N2590">
        <v>60.8369</v>
      </c>
      <c r="O2590">
        <v>74</v>
      </c>
      <c r="P2590">
        <v>60.8369</v>
      </c>
      <c r="Q2590">
        <v>2029</v>
      </c>
      <c r="R2590">
        <v>60.8369</v>
      </c>
      <c r="S2590">
        <v>4095</v>
      </c>
    </row>
    <row r="2591" spans="2:19" x14ac:dyDescent="0.3">
      <c r="B2591">
        <v>1595.806</v>
      </c>
      <c r="C2591">
        <v>51.683</v>
      </c>
      <c r="D2591">
        <v>4.8700000000000002E-3</v>
      </c>
      <c r="E2591">
        <v>5.8199999999999997E-3</v>
      </c>
      <c r="N2591">
        <v>60.857300000000002</v>
      </c>
      <c r="O2591">
        <v>83</v>
      </c>
      <c r="P2591">
        <v>60.857300000000002</v>
      </c>
      <c r="Q2591">
        <v>2026</v>
      </c>
      <c r="R2591">
        <v>60.857300000000002</v>
      </c>
      <c r="S2591">
        <v>4113</v>
      </c>
    </row>
    <row r="2592" spans="2:19" x14ac:dyDescent="0.3">
      <c r="B2592">
        <v>1594.8420000000001</v>
      </c>
      <c r="C2592">
        <v>51.600999999999999</v>
      </c>
      <c r="D2592">
        <v>4.8399999999999997E-3</v>
      </c>
      <c r="E2592">
        <v>5.79E-3</v>
      </c>
      <c r="N2592">
        <v>60.877699999999997</v>
      </c>
      <c r="O2592">
        <v>82</v>
      </c>
      <c r="P2592">
        <v>60.877699999999997</v>
      </c>
      <c r="Q2592">
        <v>2015</v>
      </c>
      <c r="R2592">
        <v>60.877699999999997</v>
      </c>
      <c r="S2592">
        <v>4106</v>
      </c>
    </row>
    <row r="2593" spans="2:19" x14ac:dyDescent="0.3">
      <c r="B2593">
        <v>1593.8779999999999</v>
      </c>
      <c r="C2593">
        <v>51.545000000000002</v>
      </c>
      <c r="D2593">
        <v>4.81E-3</v>
      </c>
      <c r="E2593">
        <v>5.7499999999999999E-3</v>
      </c>
      <c r="N2593">
        <v>60.898099999999999</v>
      </c>
      <c r="O2593">
        <v>73</v>
      </c>
      <c r="P2593">
        <v>60.898099999999999</v>
      </c>
      <c r="Q2593">
        <v>2035</v>
      </c>
      <c r="R2593">
        <v>60.898099999999999</v>
      </c>
      <c r="S2593">
        <v>4098</v>
      </c>
    </row>
    <row r="2594" spans="2:19" x14ac:dyDescent="0.3">
      <c r="B2594">
        <v>1592.914</v>
      </c>
      <c r="C2594">
        <v>51.515999999999998</v>
      </c>
      <c r="D2594">
        <v>4.7699999999999999E-3</v>
      </c>
      <c r="E2594">
        <v>5.6899999999999997E-3</v>
      </c>
      <c r="N2594">
        <v>60.918500000000002</v>
      </c>
      <c r="O2594">
        <v>89</v>
      </c>
      <c r="P2594">
        <v>60.918500000000002</v>
      </c>
      <c r="Q2594">
        <v>2018</v>
      </c>
      <c r="R2594">
        <v>60.918500000000002</v>
      </c>
      <c r="S2594">
        <v>4091</v>
      </c>
    </row>
    <row r="2595" spans="2:19" x14ac:dyDescent="0.3">
      <c r="B2595">
        <v>1591.9490000000001</v>
      </c>
      <c r="C2595">
        <v>51.51</v>
      </c>
      <c r="D2595">
        <v>4.7400000000000003E-3</v>
      </c>
      <c r="E2595">
        <v>5.64E-3</v>
      </c>
      <c r="N2595">
        <v>60.938899999999997</v>
      </c>
      <c r="O2595">
        <v>79</v>
      </c>
      <c r="P2595">
        <v>60.938899999999997</v>
      </c>
      <c r="Q2595">
        <v>2020</v>
      </c>
      <c r="R2595">
        <v>60.938899999999997</v>
      </c>
      <c r="S2595">
        <v>4103</v>
      </c>
    </row>
    <row r="2596" spans="2:19" x14ac:dyDescent="0.3">
      <c r="B2596">
        <v>1590.9849999999999</v>
      </c>
      <c r="C2596">
        <v>51.523000000000003</v>
      </c>
      <c r="D2596">
        <v>4.7000000000000002E-3</v>
      </c>
      <c r="E2596">
        <v>5.5900000000000004E-3</v>
      </c>
      <c r="N2596">
        <v>60.959299999999999</v>
      </c>
      <c r="O2596">
        <v>82</v>
      </c>
      <c r="P2596">
        <v>60.959299999999999</v>
      </c>
      <c r="Q2596">
        <v>2029</v>
      </c>
      <c r="R2596">
        <v>60.959299999999999</v>
      </c>
      <c r="S2596">
        <v>4081</v>
      </c>
    </row>
    <row r="2597" spans="2:19" x14ac:dyDescent="0.3">
      <c r="B2597">
        <v>1590.021</v>
      </c>
      <c r="C2597">
        <v>51.545000000000002</v>
      </c>
      <c r="D2597">
        <v>4.6699999999999997E-3</v>
      </c>
      <c r="E2597">
        <v>5.5500000000000002E-3</v>
      </c>
      <c r="N2597">
        <v>60.979700000000001</v>
      </c>
      <c r="O2597">
        <v>84</v>
      </c>
      <c r="P2597">
        <v>60.979700000000001</v>
      </c>
      <c r="Q2597">
        <v>2037</v>
      </c>
      <c r="R2597">
        <v>60.979700000000001</v>
      </c>
      <c r="S2597">
        <v>4080</v>
      </c>
    </row>
    <row r="2598" spans="2:19" x14ac:dyDescent="0.3">
      <c r="B2598">
        <v>1589.057</v>
      </c>
      <c r="C2598">
        <v>51.572000000000003</v>
      </c>
      <c r="D2598">
        <v>4.64E-3</v>
      </c>
      <c r="E2598">
        <v>5.5100000000000001E-3</v>
      </c>
      <c r="N2598">
        <v>61.000100000000003</v>
      </c>
      <c r="O2598">
        <v>71</v>
      </c>
      <c r="P2598">
        <v>61.000100000000003</v>
      </c>
      <c r="Q2598">
        <v>2009</v>
      </c>
      <c r="R2598">
        <v>61.000100000000003</v>
      </c>
      <c r="S2598">
        <v>4092</v>
      </c>
    </row>
    <row r="2599" spans="2:19" x14ac:dyDescent="0.3">
      <c r="B2599">
        <v>1588.0930000000001</v>
      </c>
      <c r="C2599">
        <v>51.603000000000002</v>
      </c>
      <c r="D2599">
        <v>4.6100000000000004E-3</v>
      </c>
      <c r="E2599">
        <v>5.4799999999999996E-3</v>
      </c>
      <c r="N2599">
        <v>61.020499999999998</v>
      </c>
      <c r="O2599">
        <v>88</v>
      </c>
      <c r="P2599">
        <v>61.020499999999998</v>
      </c>
      <c r="Q2599">
        <v>2013</v>
      </c>
      <c r="R2599">
        <v>61.020499999999998</v>
      </c>
      <c r="S2599">
        <v>4098</v>
      </c>
    </row>
    <row r="2600" spans="2:19" x14ac:dyDescent="0.3">
      <c r="B2600">
        <v>1587.1279999999999</v>
      </c>
      <c r="C2600">
        <v>51.642000000000003</v>
      </c>
      <c r="D2600">
        <v>4.5900000000000003E-3</v>
      </c>
      <c r="E2600">
        <v>5.4400000000000004E-3</v>
      </c>
      <c r="N2600">
        <v>61.040900000000001</v>
      </c>
      <c r="O2600">
        <v>78</v>
      </c>
      <c r="P2600">
        <v>61.040900000000001</v>
      </c>
      <c r="Q2600">
        <v>2015</v>
      </c>
      <c r="R2600">
        <v>61.040900000000001</v>
      </c>
      <c r="S2600">
        <v>4103</v>
      </c>
    </row>
    <row r="2601" spans="2:19" x14ac:dyDescent="0.3">
      <c r="B2601">
        <v>1586.164</v>
      </c>
      <c r="C2601">
        <v>51.692</v>
      </c>
      <c r="D2601">
        <v>4.5700000000000003E-3</v>
      </c>
      <c r="E2601">
        <v>5.4099999999999999E-3</v>
      </c>
      <c r="N2601">
        <v>61.061300000000003</v>
      </c>
      <c r="O2601">
        <v>83</v>
      </c>
      <c r="P2601">
        <v>61.061300000000003</v>
      </c>
      <c r="Q2601">
        <v>2000</v>
      </c>
      <c r="R2601">
        <v>61.061300000000003</v>
      </c>
      <c r="S2601">
        <v>4119</v>
      </c>
    </row>
    <row r="2602" spans="2:19" x14ac:dyDescent="0.3">
      <c r="B2602">
        <v>1585.2</v>
      </c>
      <c r="C2602">
        <v>51.747999999999998</v>
      </c>
      <c r="D2602">
        <v>4.5500000000000002E-3</v>
      </c>
      <c r="E2602">
        <v>5.3800000000000002E-3</v>
      </c>
      <c r="N2602">
        <v>61.081699999999998</v>
      </c>
      <c r="O2602">
        <v>84</v>
      </c>
      <c r="P2602">
        <v>61.081699999999998</v>
      </c>
      <c r="Q2602">
        <v>2000</v>
      </c>
      <c r="R2602">
        <v>61.081699999999998</v>
      </c>
      <c r="S2602">
        <v>4098</v>
      </c>
    </row>
    <row r="2603" spans="2:19" x14ac:dyDescent="0.3">
      <c r="B2603">
        <v>1584.2360000000001</v>
      </c>
      <c r="C2603">
        <v>51.798999999999999</v>
      </c>
      <c r="D2603">
        <v>4.5399999999999998E-3</v>
      </c>
      <c r="E2603">
        <v>5.3699999999999998E-3</v>
      </c>
      <c r="N2603">
        <v>61.1021</v>
      </c>
      <c r="O2603">
        <v>74</v>
      </c>
      <c r="P2603">
        <v>61.1021</v>
      </c>
      <c r="Q2603">
        <v>2016</v>
      </c>
      <c r="R2603">
        <v>61.1021</v>
      </c>
      <c r="S2603">
        <v>4065</v>
      </c>
    </row>
    <row r="2604" spans="2:19" x14ac:dyDescent="0.3">
      <c r="B2604">
        <v>1583.271</v>
      </c>
      <c r="C2604">
        <v>51.834000000000003</v>
      </c>
      <c r="D2604">
        <v>4.5399999999999998E-3</v>
      </c>
      <c r="E2604">
        <v>5.3600000000000002E-3</v>
      </c>
      <c r="N2604">
        <v>61.122500000000002</v>
      </c>
      <c r="O2604">
        <v>112</v>
      </c>
      <c r="P2604">
        <v>61.122500000000002</v>
      </c>
      <c r="Q2604">
        <v>2010</v>
      </c>
      <c r="R2604">
        <v>61.122500000000002</v>
      </c>
      <c r="S2604">
        <v>4076</v>
      </c>
    </row>
    <row r="2605" spans="2:19" x14ac:dyDescent="0.3">
      <c r="B2605">
        <v>1582.307</v>
      </c>
      <c r="C2605">
        <v>51.866</v>
      </c>
      <c r="D2605">
        <v>4.5399999999999998E-3</v>
      </c>
      <c r="E2605">
        <v>5.3499999999999997E-3</v>
      </c>
      <c r="N2605">
        <v>61.142899999999997</v>
      </c>
      <c r="O2605">
        <v>87</v>
      </c>
      <c r="P2605">
        <v>61.142899999999997</v>
      </c>
      <c r="Q2605">
        <v>2028</v>
      </c>
      <c r="R2605">
        <v>61.142899999999997</v>
      </c>
      <c r="S2605">
        <v>4101</v>
      </c>
    </row>
    <row r="2606" spans="2:19" x14ac:dyDescent="0.3">
      <c r="B2606">
        <v>1581.3430000000001</v>
      </c>
      <c r="C2606">
        <v>51.929000000000002</v>
      </c>
      <c r="D2606">
        <v>4.5399999999999998E-3</v>
      </c>
      <c r="E2606">
        <v>5.3400000000000001E-3</v>
      </c>
      <c r="N2606">
        <v>61.1633</v>
      </c>
      <c r="O2606">
        <v>80</v>
      </c>
      <c r="P2606">
        <v>61.1633</v>
      </c>
      <c r="Q2606">
        <v>2019</v>
      </c>
      <c r="R2606">
        <v>61.1633</v>
      </c>
      <c r="S2606">
        <v>4092</v>
      </c>
    </row>
    <row r="2607" spans="2:19" x14ac:dyDescent="0.3">
      <c r="B2607">
        <v>1580.3789999999999</v>
      </c>
      <c r="C2607">
        <v>52.029000000000003</v>
      </c>
      <c r="D2607">
        <v>4.5599999999999998E-3</v>
      </c>
      <c r="E2607">
        <v>5.3499999999999997E-3</v>
      </c>
      <c r="N2607">
        <v>61.183700000000002</v>
      </c>
      <c r="O2607">
        <v>81</v>
      </c>
      <c r="P2607">
        <v>61.183700000000002</v>
      </c>
      <c r="Q2607">
        <v>2030</v>
      </c>
      <c r="R2607">
        <v>61.183700000000002</v>
      </c>
      <c r="S2607">
        <v>4077</v>
      </c>
    </row>
    <row r="2608" spans="2:19" x14ac:dyDescent="0.3">
      <c r="B2608">
        <v>1579.414</v>
      </c>
      <c r="C2608">
        <v>52.07</v>
      </c>
      <c r="D2608">
        <v>4.5900000000000003E-3</v>
      </c>
      <c r="E2608">
        <v>5.3899999999999998E-3</v>
      </c>
      <c r="N2608">
        <v>61.204099999999997</v>
      </c>
      <c r="O2608">
        <v>81</v>
      </c>
      <c r="P2608">
        <v>61.204099999999997</v>
      </c>
      <c r="Q2608">
        <v>2012</v>
      </c>
      <c r="R2608">
        <v>61.204099999999997</v>
      </c>
      <c r="S2608">
        <v>4083</v>
      </c>
    </row>
    <row r="2609" spans="2:19" x14ac:dyDescent="0.3">
      <c r="B2609">
        <v>1578.45</v>
      </c>
      <c r="C2609">
        <v>51.87</v>
      </c>
      <c r="D2609">
        <v>4.6299999999999996E-3</v>
      </c>
      <c r="E2609">
        <v>5.4999999999999997E-3</v>
      </c>
      <c r="N2609">
        <v>61.224499999999999</v>
      </c>
      <c r="O2609">
        <v>84</v>
      </c>
      <c r="P2609">
        <v>61.224499999999999</v>
      </c>
      <c r="Q2609">
        <v>2027</v>
      </c>
      <c r="R2609">
        <v>61.224499999999999</v>
      </c>
      <c r="S2609">
        <v>4070</v>
      </c>
    </row>
    <row r="2610" spans="2:19" x14ac:dyDescent="0.3">
      <c r="B2610">
        <v>1577.4860000000001</v>
      </c>
      <c r="C2610">
        <v>51.305999999999997</v>
      </c>
      <c r="D2610">
        <v>4.6899999999999997E-3</v>
      </c>
      <c r="E2610">
        <v>5.6699999999999997E-3</v>
      </c>
      <c r="N2610">
        <v>61.244900000000001</v>
      </c>
      <c r="O2610">
        <v>78</v>
      </c>
      <c r="P2610">
        <v>61.244900000000001</v>
      </c>
      <c r="Q2610">
        <v>2032</v>
      </c>
      <c r="R2610">
        <v>61.244900000000001</v>
      </c>
      <c r="S2610">
        <v>4074</v>
      </c>
    </row>
    <row r="2611" spans="2:19" x14ac:dyDescent="0.3">
      <c r="B2611">
        <v>1576.5219999999999</v>
      </c>
      <c r="C2611">
        <v>50.551000000000002</v>
      </c>
      <c r="D2611">
        <v>4.7400000000000003E-3</v>
      </c>
      <c r="E2611">
        <v>5.8500000000000002E-3</v>
      </c>
      <c r="N2611">
        <v>61.265300000000003</v>
      </c>
      <c r="O2611">
        <v>67</v>
      </c>
      <c r="P2611">
        <v>61.265300000000003</v>
      </c>
      <c r="Q2611">
        <v>2035</v>
      </c>
      <c r="R2611">
        <v>61.265300000000003</v>
      </c>
      <c r="S2611">
        <v>4087</v>
      </c>
    </row>
    <row r="2612" spans="2:19" x14ac:dyDescent="0.3">
      <c r="B2612">
        <v>1575.557</v>
      </c>
      <c r="C2612">
        <v>50.118000000000002</v>
      </c>
      <c r="D2612">
        <v>4.7600000000000003E-3</v>
      </c>
      <c r="E2612">
        <v>5.8799999999999998E-3</v>
      </c>
      <c r="N2612">
        <v>61.285699999999999</v>
      </c>
      <c r="O2612">
        <v>78</v>
      </c>
      <c r="P2612">
        <v>61.285699999999999</v>
      </c>
      <c r="Q2612">
        <v>2029</v>
      </c>
      <c r="R2612">
        <v>61.285699999999999</v>
      </c>
      <c r="S2612">
        <v>4075</v>
      </c>
    </row>
    <row r="2613" spans="2:19" x14ac:dyDescent="0.3">
      <c r="B2613">
        <v>1574.5930000000001</v>
      </c>
      <c r="C2613">
        <v>50.35</v>
      </c>
      <c r="D2613">
        <v>4.7400000000000003E-3</v>
      </c>
      <c r="E2613">
        <v>5.7299999999999999E-3</v>
      </c>
      <c r="N2613">
        <v>61.306100000000001</v>
      </c>
      <c r="O2613">
        <v>86</v>
      </c>
      <c r="P2613">
        <v>61.306100000000001</v>
      </c>
      <c r="Q2613">
        <v>2010</v>
      </c>
      <c r="R2613">
        <v>61.306100000000001</v>
      </c>
      <c r="S2613">
        <v>4077</v>
      </c>
    </row>
    <row r="2614" spans="2:19" x14ac:dyDescent="0.3">
      <c r="B2614">
        <v>1573.6289999999999</v>
      </c>
      <c r="C2614">
        <v>50.996000000000002</v>
      </c>
      <c r="D2614">
        <v>4.7000000000000002E-3</v>
      </c>
      <c r="E2614">
        <v>5.5399999999999998E-3</v>
      </c>
      <c r="N2614">
        <v>61.326500000000003</v>
      </c>
      <c r="O2614">
        <v>78</v>
      </c>
      <c r="P2614">
        <v>61.326500000000003</v>
      </c>
      <c r="Q2614">
        <v>2025</v>
      </c>
      <c r="R2614">
        <v>61.326500000000003</v>
      </c>
      <c r="S2614">
        <v>4088</v>
      </c>
    </row>
    <row r="2615" spans="2:19" x14ac:dyDescent="0.3">
      <c r="B2615">
        <v>1572.665</v>
      </c>
      <c r="C2615">
        <v>51.548000000000002</v>
      </c>
      <c r="D2615">
        <v>4.6800000000000001E-3</v>
      </c>
      <c r="E2615">
        <v>5.4299999999999999E-3</v>
      </c>
      <c r="N2615">
        <v>61.346899999999998</v>
      </c>
      <c r="O2615">
        <v>88</v>
      </c>
      <c r="P2615">
        <v>61.346899999999998</v>
      </c>
      <c r="Q2615">
        <v>2009</v>
      </c>
      <c r="R2615">
        <v>61.346899999999998</v>
      </c>
      <c r="S2615">
        <v>4096</v>
      </c>
    </row>
    <row r="2616" spans="2:19" x14ac:dyDescent="0.3">
      <c r="B2616">
        <v>1571.701</v>
      </c>
      <c r="C2616">
        <v>51.667999999999999</v>
      </c>
      <c r="D2616">
        <v>4.6899999999999997E-3</v>
      </c>
      <c r="E2616">
        <v>5.45E-3</v>
      </c>
      <c r="N2616">
        <v>61.3673</v>
      </c>
      <c r="O2616">
        <v>84</v>
      </c>
      <c r="P2616">
        <v>61.3673</v>
      </c>
      <c r="Q2616">
        <v>2007</v>
      </c>
      <c r="R2616">
        <v>61.3673</v>
      </c>
      <c r="S2616">
        <v>4104</v>
      </c>
    </row>
    <row r="2617" spans="2:19" x14ac:dyDescent="0.3">
      <c r="B2617">
        <v>1570.7360000000001</v>
      </c>
      <c r="C2617">
        <v>51.313000000000002</v>
      </c>
      <c r="D2617">
        <v>4.7299999999999998E-3</v>
      </c>
      <c r="E2617">
        <v>5.5799999999999999E-3</v>
      </c>
      <c r="N2617">
        <v>61.387700000000002</v>
      </c>
      <c r="O2617">
        <v>89</v>
      </c>
      <c r="P2617">
        <v>61.387700000000002</v>
      </c>
      <c r="Q2617">
        <v>2022</v>
      </c>
      <c r="R2617">
        <v>61.387700000000002</v>
      </c>
      <c r="S2617">
        <v>4093</v>
      </c>
    </row>
    <row r="2618" spans="2:19" x14ac:dyDescent="0.3">
      <c r="B2618">
        <v>1569.7719999999999</v>
      </c>
      <c r="C2618">
        <v>50.762999999999998</v>
      </c>
      <c r="D2618">
        <v>4.79E-3</v>
      </c>
      <c r="E2618">
        <v>5.7400000000000003E-3</v>
      </c>
      <c r="N2618">
        <v>61.408099999999997</v>
      </c>
      <c r="O2618">
        <v>84</v>
      </c>
      <c r="P2618">
        <v>61.408099999999997</v>
      </c>
      <c r="Q2618">
        <v>2006</v>
      </c>
      <c r="R2618">
        <v>61.408099999999997</v>
      </c>
      <c r="S2618">
        <v>4090</v>
      </c>
    </row>
    <row r="2619" spans="2:19" x14ac:dyDescent="0.3">
      <c r="B2619">
        <v>1568.808</v>
      </c>
      <c r="C2619">
        <v>50.462000000000003</v>
      </c>
      <c r="D2619">
        <v>4.8300000000000001E-3</v>
      </c>
      <c r="E2619">
        <v>5.7999999999999996E-3</v>
      </c>
      <c r="N2619">
        <v>61.4285</v>
      </c>
      <c r="O2619">
        <v>93</v>
      </c>
      <c r="P2619">
        <v>61.4285</v>
      </c>
      <c r="Q2619">
        <v>2017</v>
      </c>
      <c r="R2619">
        <v>61.4285</v>
      </c>
      <c r="S2619">
        <v>4088</v>
      </c>
    </row>
    <row r="2620" spans="2:19" x14ac:dyDescent="0.3">
      <c r="B2620">
        <v>1567.8440000000001</v>
      </c>
      <c r="C2620">
        <v>50.6</v>
      </c>
      <c r="D2620">
        <v>4.8399999999999997E-3</v>
      </c>
      <c r="E2620">
        <v>5.7499999999999999E-3</v>
      </c>
      <c r="N2620">
        <v>61.448900000000002</v>
      </c>
      <c r="O2620">
        <v>70</v>
      </c>
      <c r="P2620">
        <v>61.448900000000002</v>
      </c>
      <c r="Q2620">
        <v>2002</v>
      </c>
      <c r="R2620">
        <v>61.448900000000002</v>
      </c>
      <c r="S2620">
        <v>4094</v>
      </c>
    </row>
    <row r="2621" spans="2:19" x14ac:dyDescent="0.3">
      <c r="B2621">
        <v>1566.8789999999999</v>
      </c>
      <c r="C2621">
        <v>50.968000000000004</v>
      </c>
      <c r="D2621">
        <v>4.8500000000000001E-3</v>
      </c>
      <c r="E2621">
        <v>5.6699999999999997E-3</v>
      </c>
      <c r="N2621">
        <v>61.469299999999997</v>
      </c>
      <c r="O2621">
        <v>81</v>
      </c>
      <c r="P2621">
        <v>61.469299999999997</v>
      </c>
      <c r="Q2621">
        <v>2024</v>
      </c>
      <c r="R2621">
        <v>61.469299999999997</v>
      </c>
      <c r="S2621">
        <v>4080</v>
      </c>
    </row>
    <row r="2622" spans="2:19" x14ac:dyDescent="0.3">
      <c r="B2622">
        <v>1565.915</v>
      </c>
      <c r="C2622">
        <v>51.292999999999999</v>
      </c>
      <c r="D2622">
        <v>4.8599999999999997E-3</v>
      </c>
      <c r="E2622">
        <v>5.6299999999999996E-3</v>
      </c>
      <c r="N2622">
        <v>61.489699999999999</v>
      </c>
      <c r="O2622">
        <v>97</v>
      </c>
      <c r="P2622">
        <v>61.489699999999999</v>
      </c>
      <c r="Q2622">
        <v>2007</v>
      </c>
      <c r="R2622">
        <v>61.489699999999999</v>
      </c>
      <c r="S2622">
        <v>4090</v>
      </c>
    </row>
    <row r="2623" spans="2:19" x14ac:dyDescent="0.3">
      <c r="B2623">
        <v>1564.951</v>
      </c>
      <c r="C2623">
        <v>51.500999999999998</v>
      </c>
      <c r="D2623">
        <v>4.8900000000000002E-3</v>
      </c>
      <c r="E2623">
        <v>5.6499999999999996E-3</v>
      </c>
      <c r="N2623">
        <v>61.510100000000001</v>
      </c>
      <c r="O2623">
        <v>84</v>
      </c>
      <c r="P2623">
        <v>61.510100000000001</v>
      </c>
      <c r="Q2623">
        <v>2018</v>
      </c>
      <c r="R2623">
        <v>61.510100000000001</v>
      </c>
      <c r="S2623">
        <v>4079</v>
      </c>
    </row>
    <row r="2624" spans="2:19" x14ac:dyDescent="0.3">
      <c r="B2624">
        <v>1563.9870000000001</v>
      </c>
      <c r="C2624">
        <v>51.685000000000002</v>
      </c>
      <c r="D2624">
        <v>4.9300000000000004E-3</v>
      </c>
      <c r="E2624">
        <v>5.6800000000000002E-3</v>
      </c>
      <c r="N2624">
        <v>61.530500000000004</v>
      </c>
      <c r="O2624">
        <v>78</v>
      </c>
      <c r="P2624">
        <v>61.530500000000004</v>
      </c>
      <c r="Q2624">
        <v>2028</v>
      </c>
      <c r="R2624">
        <v>61.530500000000004</v>
      </c>
      <c r="S2624">
        <v>4082</v>
      </c>
    </row>
    <row r="2625" spans="2:19" x14ac:dyDescent="0.3">
      <c r="B2625">
        <v>1563.0219999999999</v>
      </c>
      <c r="C2625">
        <v>51.881</v>
      </c>
      <c r="D2625">
        <v>4.9800000000000001E-3</v>
      </c>
      <c r="E2625">
        <v>5.7400000000000003E-3</v>
      </c>
      <c r="N2625">
        <v>61.550899999999999</v>
      </c>
      <c r="O2625">
        <v>88</v>
      </c>
      <c r="P2625">
        <v>61.550899999999999</v>
      </c>
      <c r="Q2625">
        <v>2032</v>
      </c>
      <c r="R2625">
        <v>61.550899999999999</v>
      </c>
      <c r="S2625">
        <v>4078</v>
      </c>
    </row>
    <row r="2626" spans="2:19" x14ac:dyDescent="0.3">
      <c r="B2626">
        <v>1562.058</v>
      </c>
      <c r="C2626">
        <v>51.892000000000003</v>
      </c>
      <c r="D2626">
        <v>5.0600000000000003E-3</v>
      </c>
      <c r="E2626">
        <v>5.8700000000000002E-3</v>
      </c>
      <c r="N2626">
        <v>61.571300000000001</v>
      </c>
      <c r="O2626">
        <v>63</v>
      </c>
      <c r="P2626">
        <v>61.571300000000001</v>
      </c>
      <c r="Q2626">
        <v>2007</v>
      </c>
      <c r="R2626">
        <v>61.571300000000001</v>
      </c>
      <c r="S2626">
        <v>4070</v>
      </c>
    </row>
    <row r="2627" spans="2:19" x14ac:dyDescent="0.3">
      <c r="B2627">
        <v>1561.0940000000001</v>
      </c>
      <c r="C2627">
        <v>51.322000000000003</v>
      </c>
      <c r="D2627">
        <v>5.1999999999999998E-3</v>
      </c>
      <c r="E2627">
        <v>6.1799999999999997E-3</v>
      </c>
      <c r="N2627">
        <v>61.591700000000003</v>
      </c>
      <c r="O2627">
        <v>91</v>
      </c>
      <c r="P2627">
        <v>61.591700000000003</v>
      </c>
      <c r="Q2627">
        <v>2023</v>
      </c>
      <c r="R2627">
        <v>61.591700000000003</v>
      </c>
      <c r="S2627">
        <v>4072</v>
      </c>
    </row>
    <row r="2628" spans="2:19" x14ac:dyDescent="0.3">
      <c r="B2628">
        <v>1560.13</v>
      </c>
      <c r="C2628">
        <v>49.86</v>
      </c>
      <c r="D2628">
        <v>5.4200000000000003E-3</v>
      </c>
      <c r="E2628">
        <v>6.8100000000000001E-3</v>
      </c>
      <c r="N2628">
        <v>61.612099999999998</v>
      </c>
      <c r="O2628">
        <v>97</v>
      </c>
      <c r="P2628">
        <v>61.612099999999998</v>
      </c>
      <c r="Q2628">
        <v>2016</v>
      </c>
      <c r="R2628">
        <v>61.612099999999998</v>
      </c>
      <c r="S2628">
        <v>4096</v>
      </c>
    </row>
    <row r="2629" spans="2:19" x14ac:dyDescent="0.3">
      <c r="B2629">
        <v>1559.1659999999999</v>
      </c>
      <c r="C2629">
        <v>47.948</v>
      </c>
      <c r="D2629">
        <v>5.7200000000000003E-3</v>
      </c>
      <c r="E2629">
        <v>7.6400000000000001E-3</v>
      </c>
      <c r="N2629">
        <v>61.6325</v>
      </c>
      <c r="O2629">
        <v>79</v>
      </c>
      <c r="P2629">
        <v>61.6325</v>
      </c>
      <c r="Q2629">
        <v>2005</v>
      </c>
      <c r="R2629">
        <v>61.6325</v>
      </c>
      <c r="S2629">
        <v>4077</v>
      </c>
    </row>
    <row r="2630" spans="2:19" x14ac:dyDescent="0.3">
      <c r="B2630">
        <v>1558.201</v>
      </c>
      <c r="C2630">
        <v>47.066000000000003</v>
      </c>
      <c r="D2630">
        <v>5.9100000000000003E-3</v>
      </c>
      <c r="E2630">
        <v>7.9000000000000008E-3</v>
      </c>
      <c r="N2630">
        <v>61.652900000000002</v>
      </c>
      <c r="O2630">
        <v>86</v>
      </c>
      <c r="P2630">
        <v>61.652900000000002</v>
      </c>
      <c r="Q2630">
        <v>2029</v>
      </c>
      <c r="R2630">
        <v>61.652900000000002</v>
      </c>
      <c r="S2630">
        <v>4087</v>
      </c>
    </row>
    <row r="2631" spans="2:19" x14ac:dyDescent="0.3">
      <c r="B2631">
        <v>1557.2370000000001</v>
      </c>
      <c r="C2631">
        <v>47.795999999999999</v>
      </c>
      <c r="D2631">
        <v>5.8900000000000003E-3</v>
      </c>
      <c r="E2631">
        <v>7.3800000000000003E-3</v>
      </c>
      <c r="N2631">
        <v>61.673299999999998</v>
      </c>
      <c r="O2631">
        <v>105</v>
      </c>
      <c r="P2631">
        <v>61.673299999999998</v>
      </c>
      <c r="Q2631">
        <v>2015</v>
      </c>
      <c r="R2631">
        <v>61.673299999999998</v>
      </c>
      <c r="S2631">
        <v>4077</v>
      </c>
    </row>
    <row r="2632" spans="2:19" x14ac:dyDescent="0.3">
      <c r="B2632">
        <v>1556.2729999999999</v>
      </c>
      <c r="C2632">
        <v>49.072000000000003</v>
      </c>
      <c r="D2632">
        <v>5.79E-3</v>
      </c>
      <c r="E2632">
        <v>6.8599999999999998E-3</v>
      </c>
      <c r="N2632">
        <v>61.6937</v>
      </c>
      <c r="O2632">
        <v>86</v>
      </c>
      <c r="P2632">
        <v>61.6937</v>
      </c>
      <c r="Q2632">
        <v>2011</v>
      </c>
      <c r="R2632">
        <v>61.6937</v>
      </c>
      <c r="S2632">
        <v>4079</v>
      </c>
    </row>
    <row r="2633" spans="2:19" x14ac:dyDescent="0.3">
      <c r="B2633">
        <v>1555.309</v>
      </c>
      <c r="C2633">
        <v>49.997999999999998</v>
      </c>
      <c r="D2633">
        <v>5.7200000000000003E-3</v>
      </c>
      <c r="E2633">
        <v>6.5900000000000004E-3</v>
      </c>
      <c r="N2633">
        <v>61.714100000000002</v>
      </c>
      <c r="O2633">
        <v>87</v>
      </c>
      <c r="P2633">
        <v>61.714100000000002</v>
      </c>
      <c r="Q2633">
        <v>2005</v>
      </c>
      <c r="R2633">
        <v>61.714100000000002</v>
      </c>
      <c r="S2633">
        <v>4067</v>
      </c>
    </row>
    <row r="2634" spans="2:19" x14ac:dyDescent="0.3">
      <c r="B2634">
        <v>1554.3440000000001</v>
      </c>
      <c r="C2634">
        <v>50.414999999999999</v>
      </c>
      <c r="D2634">
        <v>5.6899999999999997E-3</v>
      </c>
      <c r="E2634">
        <v>6.4900000000000001E-3</v>
      </c>
      <c r="N2634">
        <v>61.734499999999997</v>
      </c>
      <c r="O2634">
        <v>77</v>
      </c>
      <c r="P2634">
        <v>61.734499999999997</v>
      </c>
      <c r="Q2634">
        <v>2013</v>
      </c>
      <c r="R2634">
        <v>61.734499999999997</v>
      </c>
      <c r="S2634">
        <v>4072</v>
      </c>
    </row>
    <row r="2635" spans="2:19" x14ac:dyDescent="0.3">
      <c r="B2635">
        <v>1553.38</v>
      </c>
      <c r="C2635">
        <v>50.524000000000001</v>
      </c>
      <c r="D2635">
        <v>5.7000000000000002E-3</v>
      </c>
      <c r="E2635">
        <v>6.4900000000000001E-3</v>
      </c>
      <c r="N2635">
        <v>61.754899999999999</v>
      </c>
      <c r="O2635">
        <v>91</v>
      </c>
      <c r="P2635">
        <v>61.754899999999999</v>
      </c>
      <c r="Q2635">
        <v>2003</v>
      </c>
      <c r="R2635">
        <v>61.754899999999999</v>
      </c>
      <c r="S2635">
        <v>4077</v>
      </c>
    </row>
    <row r="2636" spans="2:19" x14ac:dyDescent="0.3">
      <c r="B2636">
        <v>1552.4159999999999</v>
      </c>
      <c r="C2636">
        <v>50.533000000000001</v>
      </c>
      <c r="D2636">
        <v>5.7400000000000003E-3</v>
      </c>
      <c r="E2636">
        <v>6.5199999999999998E-3</v>
      </c>
      <c r="N2636">
        <v>61.775300000000001</v>
      </c>
      <c r="O2636">
        <v>67</v>
      </c>
      <c r="P2636">
        <v>61.775300000000001</v>
      </c>
      <c r="Q2636">
        <v>2002</v>
      </c>
      <c r="R2636">
        <v>61.775300000000001</v>
      </c>
      <c r="S2636">
        <v>4070</v>
      </c>
    </row>
    <row r="2637" spans="2:19" x14ac:dyDescent="0.3">
      <c r="B2637">
        <v>1551.452</v>
      </c>
      <c r="C2637">
        <v>50.484000000000002</v>
      </c>
      <c r="D2637">
        <v>5.7999999999999996E-3</v>
      </c>
      <c r="E2637">
        <v>6.5900000000000004E-3</v>
      </c>
      <c r="N2637">
        <v>61.795699999999997</v>
      </c>
      <c r="O2637">
        <v>87</v>
      </c>
      <c r="P2637">
        <v>61.795699999999997</v>
      </c>
      <c r="Q2637">
        <v>2003</v>
      </c>
      <c r="R2637">
        <v>61.795699999999997</v>
      </c>
      <c r="S2637">
        <v>4083</v>
      </c>
    </row>
    <row r="2638" spans="2:19" x14ac:dyDescent="0.3">
      <c r="B2638">
        <v>1550.4870000000001</v>
      </c>
      <c r="C2638">
        <v>50.353999999999999</v>
      </c>
      <c r="D2638">
        <v>5.8900000000000003E-3</v>
      </c>
      <c r="E2638">
        <v>6.6899999999999998E-3</v>
      </c>
      <c r="N2638">
        <v>61.816099999999999</v>
      </c>
      <c r="O2638">
        <v>75</v>
      </c>
      <c r="P2638">
        <v>61.816099999999999</v>
      </c>
      <c r="Q2638">
        <v>2006</v>
      </c>
      <c r="R2638">
        <v>61.816099999999999</v>
      </c>
      <c r="S2638">
        <v>4074</v>
      </c>
    </row>
    <row r="2639" spans="2:19" x14ac:dyDescent="0.3">
      <c r="B2639">
        <v>1549.5229999999999</v>
      </c>
      <c r="C2639">
        <v>50.203000000000003</v>
      </c>
      <c r="D2639">
        <v>5.9899999999999997E-3</v>
      </c>
      <c r="E2639">
        <v>6.7999999999999996E-3</v>
      </c>
      <c r="N2639">
        <v>61.836500000000001</v>
      </c>
      <c r="O2639">
        <v>82</v>
      </c>
      <c r="P2639">
        <v>61.836500000000001</v>
      </c>
      <c r="Q2639">
        <v>2011</v>
      </c>
      <c r="R2639">
        <v>61.836500000000001</v>
      </c>
      <c r="S2639">
        <v>4074</v>
      </c>
    </row>
    <row r="2640" spans="2:19" x14ac:dyDescent="0.3">
      <c r="B2640">
        <v>1548.559</v>
      </c>
      <c r="C2640">
        <v>50.155999999999999</v>
      </c>
      <c r="D2640">
        <v>6.0699999999999999E-3</v>
      </c>
      <c r="E2640">
        <v>6.8700000000000002E-3</v>
      </c>
      <c r="N2640">
        <v>61.856900000000003</v>
      </c>
      <c r="O2640">
        <v>96</v>
      </c>
      <c r="P2640">
        <v>61.856900000000003</v>
      </c>
      <c r="Q2640">
        <v>2003</v>
      </c>
      <c r="R2640">
        <v>61.856900000000003</v>
      </c>
      <c r="S2640">
        <v>4066</v>
      </c>
    </row>
    <row r="2641" spans="2:19" x14ac:dyDescent="0.3">
      <c r="B2641">
        <v>1547.595</v>
      </c>
      <c r="C2641">
        <v>50.223999999999997</v>
      </c>
      <c r="D2641">
        <v>6.1599999999999997E-3</v>
      </c>
      <c r="E2641">
        <v>6.94E-3</v>
      </c>
      <c r="N2641">
        <v>61.877299999999998</v>
      </c>
      <c r="O2641">
        <v>82</v>
      </c>
      <c r="P2641">
        <v>61.877299999999998</v>
      </c>
      <c r="Q2641">
        <v>2005</v>
      </c>
      <c r="R2641">
        <v>61.877299999999998</v>
      </c>
      <c r="S2641">
        <v>4068</v>
      </c>
    </row>
    <row r="2642" spans="2:19" x14ac:dyDescent="0.3">
      <c r="B2642">
        <v>1546.63</v>
      </c>
      <c r="C2642">
        <v>50.264000000000003</v>
      </c>
      <c r="D2642">
        <v>6.28E-3</v>
      </c>
      <c r="E2642">
        <v>7.0699999999999999E-3</v>
      </c>
      <c r="N2642">
        <v>61.8977</v>
      </c>
      <c r="O2642">
        <v>78</v>
      </c>
      <c r="P2642">
        <v>61.8977</v>
      </c>
      <c r="Q2642">
        <v>2019</v>
      </c>
      <c r="R2642">
        <v>61.8977</v>
      </c>
      <c r="S2642">
        <v>4068</v>
      </c>
    </row>
    <row r="2643" spans="2:19" x14ac:dyDescent="0.3">
      <c r="B2643">
        <v>1545.6659999999999</v>
      </c>
      <c r="C2643">
        <v>50.121000000000002</v>
      </c>
      <c r="D2643">
        <v>6.4400000000000004E-3</v>
      </c>
      <c r="E2643">
        <v>7.3000000000000001E-3</v>
      </c>
      <c r="N2643">
        <v>61.918100000000003</v>
      </c>
      <c r="O2643">
        <v>85</v>
      </c>
      <c r="P2643">
        <v>61.918100000000003</v>
      </c>
      <c r="Q2643">
        <v>2000</v>
      </c>
      <c r="R2643">
        <v>61.918100000000003</v>
      </c>
      <c r="S2643">
        <v>4055</v>
      </c>
    </row>
    <row r="2644" spans="2:19" x14ac:dyDescent="0.3">
      <c r="B2644">
        <v>1544.702</v>
      </c>
      <c r="C2644">
        <v>49.773000000000003</v>
      </c>
      <c r="D2644">
        <v>6.6600000000000001E-3</v>
      </c>
      <c r="E2644">
        <v>7.6400000000000001E-3</v>
      </c>
      <c r="N2644">
        <v>61.938499999999998</v>
      </c>
      <c r="O2644">
        <v>83</v>
      </c>
      <c r="P2644">
        <v>61.938499999999998</v>
      </c>
      <c r="Q2644">
        <v>2010</v>
      </c>
      <c r="R2644">
        <v>61.938499999999998</v>
      </c>
      <c r="S2644">
        <v>4080</v>
      </c>
    </row>
    <row r="2645" spans="2:19" x14ac:dyDescent="0.3">
      <c r="B2645">
        <v>1543.7380000000001</v>
      </c>
      <c r="C2645">
        <v>49.305999999999997</v>
      </c>
      <c r="D2645">
        <v>6.9100000000000003E-3</v>
      </c>
      <c r="E2645">
        <v>8.0199999999999994E-3</v>
      </c>
      <c r="N2645">
        <v>61.9589</v>
      </c>
      <c r="O2645">
        <v>76</v>
      </c>
      <c r="P2645">
        <v>61.9589</v>
      </c>
      <c r="Q2645">
        <v>2005</v>
      </c>
      <c r="R2645">
        <v>61.9589</v>
      </c>
      <c r="S2645">
        <v>4071</v>
      </c>
    </row>
    <row r="2646" spans="2:19" x14ac:dyDescent="0.3">
      <c r="B2646">
        <v>1542.7739999999999</v>
      </c>
      <c r="C2646">
        <v>48.756999999999998</v>
      </c>
      <c r="D2646">
        <v>7.1599999999999997E-3</v>
      </c>
      <c r="E2646">
        <v>8.4200000000000004E-3</v>
      </c>
      <c r="N2646">
        <v>61.979300000000002</v>
      </c>
      <c r="O2646">
        <v>82</v>
      </c>
      <c r="P2646">
        <v>61.979300000000002</v>
      </c>
      <c r="Q2646">
        <v>2007</v>
      </c>
      <c r="R2646">
        <v>61.979300000000002</v>
      </c>
      <c r="S2646">
        <v>4064</v>
      </c>
    </row>
    <row r="2647" spans="2:19" x14ac:dyDescent="0.3">
      <c r="B2647">
        <v>1541.809</v>
      </c>
      <c r="C2647">
        <v>48.045999999999999</v>
      </c>
      <c r="D2647">
        <v>7.4099999999999999E-3</v>
      </c>
      <c r="E2647">
        <v>8.8699999999999994E-3</v>
      </c>
      <c r="N2647">
        <v>61.999699999999997</v>
      </c>
      <c r="O2647">
        <v>71</v>
      </c>
      <c r="P2647">
        <v>61.999699999999997</v>
      </c>
      <c r="Q2647">
        <v>2004</v>
      </c>
      <c r="R2647">
        <v>61.999699999999997</v>
      </c>
      <c r="S2647">
        <v>4079</v>
      </c>
    </row>
    <row r="2648" spans="2:19" x14ac:dyDescent="0.3">
      <c r="B2648">
        <v>1540.845</v>
      </c>
      <c r="C2648">
        <v>47.176000000000002</v>
      </c>
      <c r="D2648">
        <v>7.6299999999999996E-3</v>
      </c>
      <c r="E2648">
        <v>9.3299999999999998E-3</v>
      </c>
      <c r="N2648">
        <v>62.020099999999999</v>
      </c>
      <c r="O2648">
        <v>77</v>
      </c>
      <c r="P2648">
        <v>62.020099999999999</v>
      </c>
      <c r="Q2648">
        <v>2001</v>
      </c>
      <c r="R2648">
        <v>62.020099999999999</v>
      </c>
      <c r="S2648">
        <v>4066</v>
      </c>
    </row>
    <row r="2649" spans="2:19" x14ac:dyDescent="0.3">
      <c r="B2649">
        <v>1539.8810000000001</v>
      </c>
      <c r="C2649">
        <v>46.53</v>
      </c>
      <c r="D2649">
        <v>7.77E-3</v>
      </c>
      <c r="E2649">
        <v>9.5399999999999999E-3</v>
      </c>
      <c r="N2649">
        <v>62.040500000000002</v>
      </c>
      <c r="O2649">
        <v>74</v>
      </c>
      <c r="P2649">
        <v>62.040500000000002</v>
      </c>
      <c r="Q2649">
        <v>2001</v>
      </c>
      <c r="R2649">
        <v>62.040500000000002</v>
      </c>
      <c r="S2649">
        <v>4058</v>
      </c>
    </row>
    <row r="2650" spans="2:19" x14ac:dyDescent="0.3">
      <c r="B2650">
        <v>1538.9169999999999</v>
      </c>
      <c r="C2650">
        <v>46.628</v>
      </c>
      <c r="D2650">
        <v>7.7499999999999999E-3</v>
      </c>
      <c r="E2650">
        <v>9.2499999999999995E-3</v>
      </c>
      <c r="N2650">
        <v>62.060899999999997</v>
      </c>
      <c r="O2650">
        <v>75</v>
      </c>
      <c r="P2650">
        <v>62.060899999999997</v>
      </c>
      <c r="Q2650">
        <v>2006</v>
      </c>
      <c r="R2650">
        <v>62.060899999999997</v>
      </c>
      <c r="S2650">
        <v>4059</v>
      </c>
    </row>
    <row r="2651" spans="2:19" x14ac:dyDescent="0.3">
      <c r="B2651">
        <v>1537.952</v>
      </c>
      <c r="C2651">
        <v>47.421999999999997</v>
      </c>
      <c r="D2651">
        <v>7.6400000000000001E-3</v>
      </c>
      <c r="E2651">
        <v>8.7200000000000003E-3</v>
      </c>
      <c r="N2651">
        <v>62.081299999999999</v>
      </c>
      <c r="O2651">
        <v>75</v>
      </c>
      <c r="P2651">
        <v>62.081299999999999</v>
      </c>
      <c r="Q2651">
        <v>2013</v>
      </c>
      <c r="R2651">
        <v>62.081299999999999</v>
      </c>
      <c r="S2651">
        <v>4062</v>
      </c>
    </row>
    <row r="2652" spans="2:19" x14ac:dyDescent="0.3">
      <c r="B2652">
        <v>1536.9880000000001</v>
      </c>
      <c r="C2652">
        <v>48.348999999999997</v>
      </c>
      <c r="D2652">
        <v>7.5599999999999999E-3</v>
      </c>
      <c r="E2652">
        <v>8.3300000000000006E-3</v>
      </c>
      <c r="N2652">
        <v>62.101700000000001</v>
      </c>
      <c r="O2652">
        <v>89</v>
      </c>
      <c r="P2652">
        <v>62.101700000000001</v>
      </c>
      <c r="Q2652">
        <v>2000</v>
      </c>
      <c r="R2652">
        <v>62.101700000000001</v>
      </c>
      <c r="S2652">
        <v>4058</v>
      </c>
    </row>
    <row r="2653" spans="2:19" x14ac:dyDescent="0.3">
      <c r="B2653">
        <v>1536.0239999999999</v>
      </c>
      <c r="C2653">
        <v>48.920999999999999</v>
      </c>
      <c r="D2653">
        <v>7.5399999999999998E-3</v>
      </c>
      <c r="E2653">
        <v>8.2000000000000007E-3</v>
      </c>
      <c r="N2653">
        <v>62.122100000000003</v>
      </c>
      <c r="O2653">
        <v>92</v>
      </c>
      <c r="P2653">
        <v>62.122100000000003</v>
      </c>
      <c r="Q2653">
        <v>2000</v>
      </c>
      <c r="R2653">
        <v>62.122100000000003</v>
      </c>
      <c r="S2653">
        <v>4070</v>
      </c>
    </row>
    <row r="2654" spans="2:19" x14ac:dyDescent="0.3">
      <c r="B2654">
        <v>1535.06</v>
      </c>
      <c r="C2654">
        <v>48.924999999999997</v>
      </c>
      <c r="D2654">
        <v>7.6099999999999996E-3</v>
      </c>
      <c r="E2654">
        <v>8.3099999999999997E-3</v>
      </c>
      <c r="N2654">
        <v>62.142499999999998</v>
      </c>
      <c r="O2654">
        <v>76</v>
      </c>
      <c r="P2654">
        <v>62.142499999999998</v>
      </c>
      <c r="Q2654">
        <v>2000</v>
      </c>
      <c r="R2654">
        <v>62.142499999999998</v>
      </c>
      <c r="S2654">
        <v>4064</v>
      </c>
    </row>
    <row r="2655" spans="2:19" x14ac:dyDescent="0.3">
      <c r="B2655">
        <v>1534.095</v>
      </c>
      <c r="C2655">
        <v>48.435000000000002</v>
      </c>
      <c r="D2655">
        <v>7.7499999999999999E-3</v>
      </c>
      <c r="E2655">
        <v>8.5800000000000008E-3</v>
      </c>
      <c r="N2655">
        <v>62.1629</v>
      </c>
      <c r="O2655">
        <v>83</v>
      </c>
      <c r="P2655">
        <v>62.1629</v>
      </c>
      <c r="Q2655">
        <v>2014</v>
      </c>
      <c r="R2655">
        <v>62.1629</v>
      </c>
      <c r="S2655">
        <v>4057</v>
      </c>
    </row>
    <row r="2656" spans="2:19" x14ac:dyDescent="0.3">
      <c r="B2656">
        <v>1533.1310000000001</v>
      </c>
      <c r="C2656">
        <v>47.838000000000001</v>
      </c>
      <c r="D2656">
        <v>7.9000000000000008E-3</v>
      </c>
      <c r="E2656">
        <v>8.8400000000000006E-3</v>
      </c>
      <c r="N2656">
        <v>62.183300000000003</v>
      </c>
      <c r="O2656">
        <v>80</v>
      </c>
      <c r="P2656">
        <v>62.183300000000003</v>
      </c>
      <c r="Q2656">
        <v>2021</v>
      </c>
      <c r="R2656">
        <v>62.183300000000003</v>
      </c>
      <c r="S2656">
        <v>4042</v>
      </c>
    </row>
    <row r="2657" spans="2:19" x14ac:dyDescent="0.3">
      <c r="B2657">
        <v>1532.1669999999999</v>
      </c>
      <c r="C2657">
        <v>47.585999999999999</v>
      </c>
      <c r="D2657">
        <v>7.9900000000000006E-3</v>
      </c>
      <c r="E2657">
        <v>8.8999999999999999E-3</v>
      </c>
      <c r="N2657">
        <v>62.203699999999998</v>
      </c>
      <c r="O2657">
        <v>89</v>
      </c>
      <c r="P2657">
        <v>62.203699999999998</v>
      </c>
      <c r="Q2657">
        <v>2006</v>
      </c>
      <c r="R2657">
        <v>62.203699999999998</v>
      </c>
      <c r="S2657">
        <v>4057</v>
      </c>
    </row>
    <row r="2658" spans="2:19" x14ac:dyDescent="0.3">
      <c r="B2658">
        <v>1531.203</v>
      </c>
      <c r="C2658">
        <v>47.749000000000002</v>
      </c>
      <c r="D2658">
        <v>8.0199999999999994E-3</v>
      </c>
      <c r="E2658">
        <v>8.7899999999999992E-3</v>
      </c>
      <c r="N2658">
        <v>62.2241</v>
      </c>
      <c r="O2658">
        <v>83</v>
      </c>
      <c r="P2658">
        <v>62.2241</v>
      </c>
      <c r="Q2658">
        <v>2000</v>
      </c>
      <c r="R2658">
        <v>62.2241</v>
      </c>
      <c r="S2658">
        <v>4055</v>
      </c>
    </row>
    <row r="2659" spans="2:19" x14ac:dyDescent="0.3">
      <c r="B2659">
        <v>1530.239</v>
      </c>
      <c r="C2659">
        <v>48.048999999999999</v>
      </c>
      <c r="D2659">
        <v>8.0499999999999999E-3</v>
      </c>
      <c r="E2659">
        <v>8.7100000000000007E-3</v>
      </c>
      <c r="N2659">
        <v>62.244500000000002</v>
      </c>
      <c r="O2659">
        <v>97</v>
      </c>
      <c r="P2659">
        <v>62.244500000000002</v>
      </c>
      <c r="Q2659">
        <v>2000</v>
      </c>
      <c r="R2659">
        <v>62.244500000000002</v>
      </c>
      <c r="S2659">
        <v>4059</v>
      </c>
    </row>
    <row r="2660" spans="2:19" x14ac:dyDescent="0.3">
      <c r="B2660">
        <v>1529.2739999999999</v>
      </c>
      <c r="C2660">
        <v>48.210999999999999</v>
      </c>
      <c r="D2660">
        <v>8.1200000000000005E-3</v>
      </c>
      <c r="E2660">
        <v>8.7600000000000004E-3</v>
      </c>
      <c r="N2660">
        <v>62.264899999999997</v>
      </c>
      <c r="O2660">
        <v>105</v>
      </c>
      <c r="P2660">
        <v>62.264899999999997</v>
      </c>
      <c r="Q2660">
        <v>2015</v>
      </c>
      <c r="R2660">
        <v>62.264899999999997</v>
      </c>
      <c r="S2660">
        <v>4056</v>
      </c>
    </row>
    <row r="2661" spans="2:19" x14ac:dyDescent="0.3">
      <c r="B2661">
        <v>1528.31</v>
      </c>
      <c r="C2661">
        <v>48.128999999999998</v>
      </c>
      <c r="D2661">
        <v>8.2400000000000008E-3</v>
      </c>
      <c r="E2661">
        <v>8.9300000000000004E-3</v>
      </c>
      <c r="N2661">
        <v>62.285299999999999</v>
      </c>
      <c r="O2661">
        <v>92</v>
      </c>
      <c r="P2661">
        <v>62.285299999999999</v>
      </c>
      <c r="Q2661">
        <v>2007</v>
      </c>
      <c r="R2661">
        <v>62.285299999999999</v>
      </c>
      <c r="S2661">
        <v>4049</v>
      </c>
    </row>
    <row r="2662" spans="2:19" x14ac:dyDescent="0.3">
      <c r="B2662">
        <v>1527.346</v>
      </c>
      <c r="C2662">
        <v>47.856000000000002</v>
      </c>
      <c r="D2662">
        <v>8.4100000000000008E-3</v>
      </c>
      <c r="E2662">
        <v>9.1800000000000007E-3</v>
      </c>
      <c r="N2662">
        <v>62.305700000000002</v>
      </c>
      <c r="O2662">
        <v>89</v>
      </c>
      <c r="P2662">
        <v>62.305700000000002</v>
      </c>
      <c r="Q2662">
        <v>2015</v>
      </c>
      <c r="R2662">
        <v>62.305700000000002</v>
      </c>
      <c r="S2662">
        <v>4046</v>
      </c>
    </row>
    <row r="2663" spans="2:19" x14ac:dyDescent="0.3">
      <c r="B2663">
        <v>1526.3820000000001</v>
      </c>
      <c r="C2663">
        <v>47.54</v>
      </c>
      <c r="D2663">
        <v>8.5800000000000008E-3</v>
      </c>
      <c r="E2663">
        <v>9.41E-3</v>
      </c>
      <c r="N2663">
        <v>62.326099999999997</v>
      </c>
      <c r="O2663">
        <v>99</v>
      </c>
      <c r="P2663">
        <v>62.326099999999997</v>
      </c>
      <c r="Q2663">
        <v>2012</v>
      </c>
      <c r="R2663">
        <v>62.326099999999997</v>
      </c>
      <c r="S2663">
        <v>4050</v>
      </c>
    </row>
    <row r="2664" spans="2:19" x14ac:dyDescent="0.3">
      <c r="B2664">
        <v>1525.4169999999999</v>
      </c>
      <c r="C2664">
        <v>47.319000000000003</v>
      </c>
      <c r="D2664">
        <v>8.7299999999999999E-3</v>
      </c>
      <c r="E2664">
        <v>9.5700000000000004E-3</v>
      </c>
      <c r="N2664">
        <v>62.346499999999999</v>
      </c>
      <c r="O2664">
        <v>86</v>
      </c>
      <c r="P2664">
        <v>62.346499999999999</v>
      </c>
      <c r="Q2664">
        <v>2011</v>
      </c>
      <c r="R2664">
        <v>62.346499999999999</v>
      </c>
      <c r="S2664">
        <v>4072</v>
      </c>
    </row>
    <row r="2665" spans="2:19" x14ac:dyDescent="0.3">
      <c r="B2665">
        <v>1524.453</v>
      </c>
      <c r="C2665">
        <v>47.174999999999997</v>
      </c>
      <c r="D2665">
        <v>8.8699999999999994E-3</v>
      </c>
      <c r="E2665">
        <v>9.6900000000000007E-3</v>
      </c>
      <c r="N2665">
        <v>62.366900000000001</v>
      </c>
      <c r="O2665">
        <v>114</v>
      </c>
      <c r="P2665">
        <v>62.366900000000001</v>
      </c>
      <c r="Q2665">
        <v>2001</v>
      </c>
      <c r="R2665">
        <v>62.366900000000001</v>
      </c>
      <c r="S2665">
        <v>4054</v>
      </c>
    </row>
    <row r="2666" spans="2:19" x14ac:dyDescent="0.3">
      <c r="B2666">
        <v>1523.489</v>
      </c>
      <c r="C2666">
        <v>46.942</v>
      </c>
      <c r="D2666">
        <v>9.0200000000000002E-3</v>
      </c>
      <c r="E2666">
        <v>9.8799999999999999E-3</v>
      </c>
      <c r="N2666">
        <v>62.387300000000003</v>
      </c>
      <c r="O2666">
        <v>110</v>
      </c>
      <c r="P2666">
        <v>62.387300000000003</v>
      </c>
      <c r="Q2666">
        <v>2008</v>
      </c>
      <c r="R2666">
        <v>62.387300000000003</v>
      </c>
      <c r="S2666">
        <v>4070</v>
      </c>
    </row>
    <row r="2667" spans="2:19" x14ac:dyDescent="0.3">
      <c r="B2667">
        <v>1522.5250000000001</v>
      </c>
      <c r="C2667">
        <v>46.484000000000002</v>
      </c>
      <c r="D2667">
        <v>9.1800000000000007E-3</v>
      </c>
      <c r="E2667">
        <v>1.0149999999999999E-2</v>
      </c>
      <c r="N2667">
        <v>62.407699999999998</v>
      </c>
      <c r="O2667">
        <v>98</v>
      </c>
      <c r="P2667">
        <v>62.407699999999998</v>
      </c>
      <c r="Q2667">
        <v>2009</v>
      </c>
      <c r="R2667">
        <v>62.407699999999998</v>
      </c>
      <c r="S2667">
        <v>4066</v>
      </c>
    </row>
    <row r="2668" spans="2:19" x14ac:dyDescent="0.3">
      <c r="B2668">
        <v>1521.56</v>
      </c>
      <c r="C2668">
        <v>45.92</v>
      </c>
      <c r="D2668">
        <v>9.3299999999999998E-3</v>
      </c>
      <c r="E2668">
        <v>1.04E-2</v>
      </c>
      <c r="N2668">
        <v>62.428100000000001</v>
      </c>
      <c r="O2668">
        <v>124</v>
      </c>
      <c r="P2668">
        <v>62.428100000000001</v>
      </c>
      <c r="Q2668">
        <v>2007</v>
      </c>
      <c r="R2668">
        <v>62.428100000000001</v>
      </c>
      <c r="S2668">
        <v>4058</v>
      </c>
    </row>
    <row r="2669" spans="2:19" x14ac:dyDescent="0.3">
      <c r="B2669">
        <v>1520.596</v>
      </c>
      <c r="C2669">
        <v>45.585999999999999</v>
      </c>
      <c r="D2669">
        <v>9.41E-3</v>
      </c>
      <c r="E2669">
        <v>1.044E-2</v>
      </c>
      <c r="N2669">
        <v>62.448500000000003</v>
      </c>
      <c r="O2669">
        <v>110</v>
      </c>
      <c r="P2669">
        <v>62.448500000000003</v>
      </c>
      <c r="Q2669">
        <v>2015</v>
      </c>
      <c r="R2669">
        <v>62.448500000000003</v>
      </c>
      <c r="S2669">
        <v>4063</v>
      </c>
    </row>
    <row r="2670" spans="2:19" x14ac:dyDescent="0.3">
      <c r="B2670">
        <v>1519.6320000000001</v>
      </c>
      <c r="C2670">
        <v>45.631999999999998</v>
      </c>
      <c r="D2670">
        <v>9.4199999999999996E-3</v>
      </c>
      <c r="E2670">
        <v>1.0279999999999999E-2</v>
      </c>
      <c r="N2670">
        <v>62.468899999999998</v>
      </c>
      <c r="O2670">
        <v>126</v>
      </c>
      <c r="P2670">
        <v>62.468899999999998</v>
      </c>
      <c r="Q2670">
        <v>2022</v>
      </c>
      <c r="R2670">
        <v>62.468899999999998</v>
      </c>
      <c r="S2670">
        <v>4048</v>
      </c>
    </row>
    <row r="2671" spans="2:19" x14ac:dyDescent="0.3">
      <c r="B2671">
        <v>1518.6679999999999</v>
      </c>
      <c r="C2671">
        <v>45.831000000000003</v>
      </c>
      <c r="D2671">
        <v>9.4199999999999996E-3</v>
      </c>
      <c r="E2671">
        <v>1.013E-2</v>
      </c>
      <c r="N2671">
        <v>62.4893</v>
      </c>
      <c r="O2671">
        <v>124</v>
      </c>
      <c r="P2671">
        <v>62.4893</v>
      </c>
      <c r="Q2671">
        <v>2013</v>
      </c>
      <c r="R2671">
        <v>62.4893</v>
      </c>
      <c r="S2671">
        <v>4054</v>
      </c>
    </row>
    <row r="2672" spans="2:19" x14ac:dyDescent="0.3">
      <c r="B2672">
        <v>1517.703</v>
      </c>
      <c r="C2672">
        <v>45.906999999999996</v>
      </c>
      <c r="D2672">
        <v>9.4500000000000001E-3</v>
      </c>
      <c r="E2672">
        <v>1.009E-2</v>
      </c>
      <c r="N2672">
        <v>62.509700000000002</v>
      </c>
      <c r="O2672">
        <v>143</v>
      </c>
      <c r="P2672">
        <v>62.509700000000002</v>
      </c>
      <c r="Q2672">
        <v>2026</v>
      </c>
      <c r="R2672">
        <v>62.509700000000002</v>
      </c>
      <c r="S2672">
        <v>4054</v>
      </c>
    </row>
    <row r="2673" spans="2:19" x14ac:dyDescent="0.3">
      <c r="B2673">
        <v>1516.739</v>
      </c>
      <c r="C2673">
        <v>45.82</v>
      </c>
      <c r="D2673">
        <v>9.4800000000000006E-3</v>
      </c>
      <c r="E2673">
        <v>1.01E-2</v>
      </c>
      <c r="N2673">
        <v>62.530099999999997</v>
      </c>
      <c r="O2673">
        <v>148</v>
      </c>
      <c r="P2673">
        <v>62.530099999999997</v>
      </c>
      <c r="Q2673">
        <v>2039</v>
      </c>
      <c r="R2673">
        <v>62.530099999999997</v>
      </c>
      <c r="S2673">
        <v>4050</v>
      </c>
    </row>
    <row r="2674" spans="2:19" x14ac:dyDescent="0.3">
      <c r="B2674">
        <v>1515.7750000000001</v>
      </c>
      <c r="C2674">
        <v>45.732999999999997</v>
      </c>
      <c r="D2674">
        <v>9.4800000000000006E-3</v>
      </c>
      <c r="E2674">
        <v>1.004E-2</v>
      </c>
      <c r="N2674">
        <v>62.5505</v>
      </c>
      <c r="O2674">
        <v>146</v>
      </c>
      <c r="P2674">
        <v>62.5505</v>
      </c>
      <c r="Q2674">
        <v>2030</v>
      </c>
      <c r="R2674">
        <v>62.5505</v>
      </c>
      <c r="S2674">
        <v>4060</v>
      </c>
    </row>
    <row r="2675" spans="2:19" x14ac:dyDescent="0.3">
      <c r="B2675">
        <v>1514.8109999999999</v>
      </c>
      <c r="C2675">
        <v>45.771000000000001</v>
      </c>
      <c r="D2675">
        <v>9.4400000000000005E-3</v>
      </c>
      <c r="E2675">
        <v>9.8899999999999995E-3</v>
      </c>
      <c r="N2675">
        <v>62.570900000000002</v>
      </c>
      <c r="O2675">
        <v>174</v>
      </c>
      <c r="P2675">
        <v>62.570900000000002</v>
      </c>
      <c r="Q2675">
        <v>2015</v>
      </c>
      <c r="R2675">
        <v>62.570900000000002</v>
      </c>
      <c r="S2675">
        <v>4064</v>
      </c>
    </row>
    <row r="2676" spans="2:19" x14ac:dyDescent="0.3">
      <c r="B2676">
        <v>1513.847</v>
      </c>
      <c r="C2676">
        <v>45.883000000000003</v>
      </c>
      <c r="D2676">
        <v>9.4000000000000004E-3</v>
      </c>
      <c r="E2676">
        <v>9.7400000000000004E-3</v>
      </c>
      <c r="N2676">
        <v>62.591299999999997</v>
      </c>
      <c r="O2676">
        <v>193</v>
      </c>
      <c r="P2676">
        <v>62.591299999999997</v>
      </c>
      <c r="Q2676">
        <v>2035</v>
      </c>
      <c r="R2676">
        <v>62.591299999999997</v>
      </c>
      <c r="S2676">
        <v>4060</v>
      </c>
    </row>
    <row r="2677" spans="2:19" x14ac:dyDescent="0.3">
      <c r="B2677">
        <v>1512.8820000000001</v>
      </c>
      <c r="C2677">
        <v>45.954000000000001</v>
      </c>
      <c r="D2677">
        <v>9.41E-3</v>
      </c>
      <c r="E2677">
        <v>9.7000000000000003E-3</v>
      </c>
      <c r="N2677">
        <v>62.611699999999999</v>
      </c>
      <c r="O2677">
        <v>182</v>
      </c>
      <c r="P2677">
        <v>62.611699999999999</v>
      </c>
      <c r="Q2677">
        <v>2037</v>
      </c>
      <c r="R2677">
        <v>62.611699999999999</v>
      </c>
      <c r="S2677">
        <v>4066</v>
      </c>
    </row>
    <row r="2678" spans="2:19" x14ac:dyDescent="0.3">
      <c r="B2678">
        <v>1511.9179999999999</v>
      </c>
      <c r="C2678">
        <v>45.939</v>
      </c>
      <c r="D2678">
        <v>9.4900000000000002E-3</v>
      </c>
      <c r="E2678">
        <v>9.7699999999999992E-3</v>
      </c>
      <c r="N2678">
        <v>62.632100000000001</v>
      </c>
      <c r="O2678">
        <v>187</v>
      </c>
      <c r="P2678">
        <v>62.632100000000001</v>
      </c>
      <c r="Q2678">
        <v>2050</v>
      </c>
      <c r="R2678">
        <v>62.632100000000001</v>
      </c>
      <c r="S2678">
        <v>4064</v>
      </c>
    </row>
    <row r="2679" spans="2:19" x14ac:dyDescent="0.3">
      <c r="B2679">
        <v>1510.954</v>
      </c>
      <c r="C2679">
        <v>45.845999999999997</v>
      </c>
      <c r="D2679">
        <v>9.6500000000000006E-3</v>
      </c>
      <c r="E2679">
        <v>9.9500000000000005E-3</v>
      </c>
      <c r="N2679">
        <v>62.652500000000003</v>
      </c>
      <c r="O2679">
        <v>212</v>
      </c>
      <c r="P2679">
        <v>62.652500000000003</v>
      </c>
      <c r="Q2679">
        <v>2052</v>
      </c>
      <c r="R2679">
        <v>62.652500000000003</v>
      </c>
      <c r="S2679">
        <v>4075</v>
      </c>
    </row>
    <row r="2680" spans="2:19" x14ac:dyDescent="0.3">
      <c r="B2680">
        <v>1509.99</v>
      </c>
      <c r="C2680">
        <v>45.631</v>
      </c>
      <c r="D2680">
        <v>9.8700000000000003E-3</v>
      </c>
      <c r="E2680">
        <v>1.026E-2</v>
      </c>
      <c r="N2680">
        <v>62.672899999999998</v>
      </c>
      <c r="O2680">
        <v>240</v>
      </c>
      <c r="P2680">
        <v>62.672899999999998</v>
      </c>
      <c r="Q2680">
        <v>2078</v>
      </c>
      <c r="R2680">
        <v>62.672899999999998</v>
      </c>
      <c r="S2680">
        <v>4054</v>
      </c>
    </row>
    <row r="2681" spans="2:19" x14ac:dyDescent="0.3">
      <c r="B2681">
        <v>1509.0250000000001</v>
      </c>
      <c r="C2681">
        <v>45.142000000000003</v>
      </c>
      <c r="D2681">
        <v>1.0160000000000001E-2</v>
      </c>
      <c r="E2681">
        <v>1.073E-2</v>
      </c>
      <c r="N2681">
        <v>62.693300000000001</v>
      </c>
      <c r="O2681">
        <v>235</v>
      </c>
      <c r="P2681">
        <v>62.693300000000001</v>
      </c>
      <c r="Q2681">
        <v>2053</v>
      </c>
      <c r="R2681">
        <v>62.693300000000001</v>
      </c>
      <c r="S2681">
        <v>4053</v>
      </c>
    </row>
    <row r="2682" spans="2:19" x14ac:dyDescent="0.3">
      <c r="B2682">
        <v>1508.0609999999999</v>
      </c>
      <c r="C2682">
        <v>44.243000000000002</v>
      </c>
      <c r="D2682">
        <v>1.047E-2</v>
      </c>
      <c r="E2682">
        <v>1.1390000000000001E-2</v>
      </c>
      <c r="N2682">
        <v>62.713700000000003</v>
      </c>
      <c r="O2682">
        <v>283</v>
      </c>
      <c r="P2682">
        <v>62.713700000000003</v>
      </c>
      <c r="Q2682">
        <v>2064</v>
      </c>
      <c r="R2682">
        <v>62.713700000000003</v>
      </c>
      <c r="S2682">
        <v>4056</v>
      </c>
    </row>
    <row r="2683" spans="2:19" x14ac:dyDescent="0.3">
      <c r="B2683">
        <v>1507.097</v>
      </c>
      <c r="C2683">
        <v>43.143000000000001</v>
      </c>
      <c r="D2683">
        <v>1.0699999999999999E-2</v>
      </c>
      <c r="E2683">
        <v>1.1979999999999999E-2</v>
      </c>
      <c r="N2683">
        <v>62.734099999999998</v>
      </c>
      <c r="O2683">
        <v>239</v>
      </c>
      <c r="P2683">
        <v>62.734099999999998</v>
      </c>
      <c r="Q2683">
        <v>2061</v>
      </c>
      <c r="R2683">
        <v>62.734099999999998</v>
      </c>
      <c r="S2683">
        <v>4062</v>
      </c>
    </row>
    <row r="2684" spans="2:19" x14ac:dyDescent="0.3">
      <c r="B2684">
        <v>1506.133</v>
      </c>
      <c r="C2684">
        <v>42.536999999999999</v>
      </c>
      <c r="D2684">
        <v>1.064E-2</v>
      </c>
      <c r="E2684">
        <v>1.188E-2</v>
      </c>
      <c r="N2684">
        <v>62.7545</v>
      </c>
      <c r="O2684">
        <v>264</v>
      </c>
      <c r="P2684">
        <v>62.7545</v>
      </c>
      <c r="Q2684">
        <v>2083</v>
      </c>
      <c r="R2684">
        <v>62.7545</v>
      </c>
      <c r="S2684">
        <v>4052</v>
      </c>
    </row>
    <row r="2685" spans="2:19" x14ac:dyDescent="0.3">
      <c r="B2685">
        <v>1505.1679999999999</v>
      </c>
      <c r="C2685">
        <v>42.853000000000002</v>
      </c>
      <c r="D2685">
        <v>1.034E-2</v>
      </c>
      <c r="E2685">
        <v>1.1089999999999999E-2</v>
      </c>
      <c r="N2685">
        <v>62.774900000000002</v>
      </c>
      <c r="O2685">
        <v>295</v>
      </c>
      <c r="P2685">
        <v>62.774900000000002</v>
      </c>
      <c r="Q2685">
        <v>2070</v>
      </c>
      <c r="R2685">
        <v>62.774900000000002</v>
      </c>
      <c r="S2685">
        <v>4065</v>
      </c>
    </row>
    <row r="2686" spans="2:19" x14ac:dyDescent="0.3">
      <c r="B2686">
        <v>1504.204</v>
      </c>
      <c r="C2686">
        <v>43.680999999999997</v>
      </c>
      <c r="D2686">
        <v>1.004E-2</v>
      </c>
      <c r="E2686">
        <v>1.031E-2</v>
      </c>
      <c r="N2686">
        <v>62.795299999999997</v>
      </c>
      <c r="O2686">
        <v>287</v>
      </c>
      <c r="P2686">
        <v>62.795299999999997</v>
      </c>
      <c r="Q2686">
        <v>2049</v>
      </c>
      <c r="R2686">
        <v>62.795299999999997</v>
      </c>
      <c r="S2686">
        <v>4046</v>
      </c>
    </row>
    <row r="2687" spans="2:19" x14ac:dyDescent="0.3">
      <c r="B2687">
        <v>1503.24</v>
      </c>
      <c r="C2687">
        <v>44.439</v>
      </c>
      <c r="D2687">
        <v>9.8499999999999994E-3</v>
      </c>
      <c r="E2687">
        <v>9.8399999999999998E-3</v>
      </c>
      <c r="N2687">
        <v>62.8157</v>
      </c>
      <c r="O2687">
        <v>274</v>
      </c>
      <c r="P2687">
        <v>62.8157</v>
      </c>
      <c r="Q2687">
        <v>2050</v>
      </c>
      <c r="R2687">
        <v>62.8157</v>
      </c>
      <c r="S2687">
        <v>4059</v>
      </c>
    </row>
    <row r="2688" spans="2:19" x14ac:dyDescent="0.3">
      <c r="B2688">
        <v>1502.2760000000001</v>
      </c>
      <c r="C2688">
        <v>44.859000000000002</v>
      </c>
      <c r="D2688">
        <v>9.7599999999999996E-3</v>
      </c>
      <c r="E2688">
        <v>9.6399999999999993E-3</v>
      </c>
      <c r="N2688">
        <v>62.836100000000002</v>
      </c>
      <c r="O2688">
        <v>298</v>
      </c>
      <c r="P2688">
        <v>62.836100000000002</v>
      </c>
      <c r="Q2688">
        <v>2051</v>
      </c>
      <c r="R2688">
        <v>62.836100000000002</v>
      </c>
      <c r="S2688">
        <v>4055</v>
      </c>
    </row>
    <row r="2689" spans="2:19" x14ac:dyDescent="0.3">
      <c r="B2689">
        <v>1501.3119999999999</v>
      </c>
      <c r="C2689">
        <v>44.917999999999999</v>
      </c>
      <c r="D2689">
        <v>9.7599999999999996E-3</v>
      </c>
      <c r="E2689">
        <v>9.6399999999999993E-3</v>
      </c>
      <c r="N2689">
        <v>62.856499999999997</v>
      </c>
      <c r="O2689">
        <v>277</v>
      </c>
      <c r="P2689">
        <v>62.856499999999997</v>
      </c>
      <c r="Q2689">
        <v>2049</v>
      </c>
      <c r="R2689">
        <v>62.856499999999997</v>
      </c>
      <c r="S2689">
        <v>4056</v>
      </c>
    </row>
    <row r="2690" spans="2:19" x14ac:dyDescent="0.3">
      <c r="B2690">
        <v>1500.347</v>
      </c>
      <c r="C2690">
        <v>44.692999999999998</v>
      </c>
      <c r="D2690">
        <v>9.8300000000000002E-3</v>
      </c>
      <c r="E2690">
        <v>9.7900000000000001E-3</v>
      </c>
      <c r="N2690">
        <v>62.876899999999999</v>
      </c>
      <c r="O2690">
        <v>269</v>
      </c>
      <c r="P2690">
        <v>62.876899999999999</v>
      </c>
      <c r="Q2690">
        <v>2042</v>
      </c>
      <c r="R2690">
        <v>62.876899999999999</v>
      </c>
      <c r="S2690">
        <v>4058</v>
      </c>
    </row>
    <row r="2691" spans="2:19" x14ac:dyDescent="0.3">
      <c r="B2691">
        <v>1499.383</v>
      </c>
      <c r="C2691">
        <v>44.283999999999999</v>
      </c>
      <c r="D2691">
        <v>9.9500000000000005E-3</v>
      </c>
      <c r="E2691">
        <v>1.001E-2</v>
      </c>
      <c r="N2691">
        <v>62.897300000000001</v>
      </c>
      <c r="O2691">
        <v>271</v>
      </c>
      <c r="P2691">
        <v>62.897300000000001</v>
      </c>
      <c r="Q2691">
        <v>2033</v>
      </c>
      <c r="R2691">
        <v>62.897300000000001</v>
      </c>
      <c r="S2691">
        <v>4050</v>
      </c>
    </row>
    <row r="2692" spans="2:19" x14ac:dyDescent="0.3">
      <c r="B2692">
        <v>1498.4190000000001</v>
      </c>
      <c r="C2692">
        <v>43.786999999999999</v>
      </c>
      <c r="D2692">
        <v>1.009E-2</v>
      </c>
      <c r="E2692">
        <v>1.026E-2</v>
      </c>
      <c r="N2692">
        <v>62.917700000000004</v>
      </c>
      <c r="O2692">
        <v>253</v>
      </c>
      <c r="P2692">
        <v>62.917700000000004</v>
      </c>
      <c r="Q2692">
        <v>2056</v>
      </c>
      <c r="R2692">
        <v>62.917700000000004</v>
      </c>
      <c r="S2692">
        <v>4054</v>
      </c>
    </row>
    <row r="2693" spans="2:19" x14ac:dyDescent="0.3">
      <c r="B2693">
        <v>1497.4549999999999</v>
      </c>
      <c r="C2693">
        <v>43.305999999999997</v>
      </c>
      <c r="D2693">
        <v>1.0200000000000001E-2</v>
      </c>
      <c r="E2693">
        <v>1.043E-2</v>
      </c>
      <c r="N2693">
        <v>62.938099999999999</v>
      </c>
      <c r="O2693">
        <v>255</v>
      </c>
      <c r="P2693">
        <v>62.938099999999999</v>
      </c>
      <c r="Q2693">
        <v>2014</v>
      </c>
      <c r="R2693">
        <v>62.938099999999999</v>
      </c>
      <c r="S2693">
        <v>4069</v>
      </c>
    </row>
    <row r="2694" spans="2:19" x14ac:dyDescent="0.3">
      <c r="B2694">
        <v>1496.49</v>
      </c>
      <c r="C2694">
        <v>42.99</v>
      </c>
      <c r="D2694">
        <v>1.0240000000000001E-2</v>
      </c>
      <c r="E2694">
        <v>1.043E-2</v>
      </c>
      <c r="N2694">
        <v>62.958500000000001</v>
      </c>
      <c r="O2694">
        <v>243</v>
      </c>
      <c r="P2694">
        <v>62.958500000000001</v>
      </c>
      <c r="Q2694">
        <v>2036</v>
      </c>
      <c r="R2694">
        <v>62.958500000000001</v>
      </c>
      <c r="S2694">
        <v>4054</v>
      </c>
    </row>
    <row r="2695" spans="2:19" x14ac:dyDescent="0.3">
      <c r="B2695">
        <v>1495.5260000000001</v>
      </c>
      <c r="C2695">
        <v>42.953000000000003</v>
      </c>
      <c r="D2695">
        <v>1.021E-2</v>
      </c>
      <c r="E2695">
        <v>1.027E-2</v>
      </c>
      <c r="N2695">
        <v>62.978900000000003</v>
      </c>
      <c r="O2695">
        <v>216</v>
      </c>
      <c r="P2695">
        <v>62.978900000000003</v>
      </c>
      <c r="Q2695">
        <v>2028</v>
      </c>
      <c r="R2695">
        <v>62.978900000000003</v>
      </c>
      <c r="S2695">
        <v>4055</v>
      </c>
    </row>
    <row r="2696" spans="2:19" x14ac:dyDescent="0.3">
      <c r="B2696">
        <v>1494.5619999999999</v>
      </c>
      <c r="C2696">
        <v>43.154000000000003</v>
      </c>
      <c r="D2696">
        <v>1.0149999999999999E-2</v>
      </c>
      <c r="E2696">
        <v>1.004E-2</v>
      </c>
      <c r="N2696">
        <v>62.999299999999998</v>
      </c>
      <c r="O2696">
        <v>252</v>
      </c>
      <c r="P2696">
        <v>62.999299999999998</v>
      </c>
      <c r="Q2696">
        <v>2019</v>
      </c>
      <c r="R2696">
        <v>62.999299999999998</v>
      </c>
      <c r="S2696">
        <v>4071</v>
      </c>
    </row>
    <row r="2697" spans="2:19" x14ac:dyDescent="0.3">
      <c r="B2697">
        <v>1493.598</v>
      </c>
      <c r="C2697">
        <v>43.395000000000003</v>
      </c>
      <c r="D2697">
        <v>1.013E-2</v>
      </c>
      <c r="E2697">
        <v>9.8899999999999995E-3</v>
      </c>
      <c r="N2697">
        <v>63.0197</v>
      </c>
      <c r="O2697">
        <v>229</v>
      </c>
      <c r="P2697">
        <v>63.0197</v>
      </c>
      <c r="Q2697">
        <v>2029</v>
      </c>
      <c r="R2697">
        <v>63.0197</v>
      </c>
      <c r="S2697">
        <v>4077</v>
      </c>
    </row>
    <row r="2698" spans="2:19" x14ac:dyDescent="0.3">
      <c r="B2698">
        <v>1492.633</v>
      </c>
      <c r="C2698">
        <v>43.460999999999999</v>
      </c>
      <c r="D2698">
        <v>1.017E-2</v>
      </c>
      <c r="E2698">
        <v>9.9000000000000008E-3</v>
      </c>
      <c r="N2698">
        <v>63.040100000000002</v>
      </c>
      <c r="O2698">
        <v>244</v>
      </c>
      <c r="P2698">
        <v>63.040100000000002</v>
      </c>
      <c r="Q2698">
        <v>2033</v>
      </c>
      <c r="R2698">
        <v>63.040100000000002</v>
      </c>
      <c r="S2698">
        <v>4060</v>
      </c>
    </row>
    <row r="2699" spans="2:19" x14ac:dyDescent="0.3">
      <c r="B2699">
        <v>1491.6690000000001</v>
      </c>
      <c r="C2699">
        <v>43.232999999999997</v>
      </c>
      <c r="D2699">
        <v>1.03E-2</v>
      </c>
      <c r="E2699">
        <v>1.01E-2</v>
      </c>
      <c r="N2699">
        <v>63.060499999999998</v>
      </c>
      <c r="O2699">
        <v>203</v>
      </c>
      <c r="P2699">
        <v>63.060499999999998</v>
      </c>
      <c r="Q2699">
        <v>2029</v>
      </c>
      <c r="R2699">
        <v>63.060499999999998</v>
      </c>
      <c r="S2699">
        <v>4046</v>
      </c>
    </row>
    <row r="2700" spans="2:19" x14ac:dyDescent="0.3">
      <c r="B2700">
        <v>1490.7049999999999</v>
      </c>
      <c r="C2700">
        <v>42.756</v>
      </c>
      <c r="D2700">
        <v>1.048E-2</v>
      </c>
      <c r="E2700">
        <v>1.042E-2</v>
      </c>
      <c r="N2700">
        <v>63.0809</v>
      </c>
      <c r="O2700">
        <v>189</v>
      </c>
      <c r="P2700">
        <v>63.0809</v>
      </c>
      <c r="Q2700">
        <v>2028</v>
      </c>
      <c r="R2700">
        <v>63.0809</v>
      </c>
      <c r="S2700">
        <v>4066</v>
      </c>
    </row>
    <row r="2701" spans="2:19" x14ac:dyDescent="0.3">
      <c r="B2701">
        <v>1489.741</v>
      </c>
      <c r="C2701">
        <v>42.244</v>
      </c>
      <c r="D2701">
        <v>1.064E-2</v>
      </c>
      <c r="E2701">
        <v>1.0699999999999999E-2</v>
      </c>
      <c r="N2701">
        <v>63.101300000000002</v>
      </c>
      <c r="O2701">
        <v>193</v>
      </c>
      <c r="P2701">
        <v>63.101300000000002</v>
      </c>
      <c r="Q2701">
        <v>2039</v>
      </c>
      <c r="R2701">
        <v>63.101300000000002</v>
      </c>
      <c r="S2701">
        <v>4060</v>
      </c>
    </row>
    <row r="2702" spans="2:19" x14ac:dyDescent="0.3">
      <c r="B2702">
        <v>1488.7760000000001</v>
      </c>
      <c r="C2702">
        <v>41.932000000000002</v>
      </c>
      <c r="D2702">
        <v>1.069E-2</v>
      </c>
      <c r="E2702">
        <v>1.0749999999999999E-2</v>
      </c>
      <c r="N2702">
        <v>63.121699999999997</v>
      </c>
      <c r="O2702">
        <v>160</v>
      </c>
      <c r="P2702">
        <v>63.121699999999997</v>
      </c>
      <c r="Q2702">
        <v>2033</v>
      </c>
      <c r="R2702">
        <v>63.121699999999997</v>
      </c>
      <c r="S2702">
        <v>4060</v>
      </c>
    </row>
    <row r="2703" spans="2:19" x14ac:dyDescent="0.3">
      <c r="B2703">
        <v>1487.8119999999999</v>
      </c>
      <c r="C2703">
        <v>41.881</v>
      </c>
      <c r="D2703">
        <v>1.0630000000000001E-2</v>
      </c>
      <c r="E2703">
        <v>1.056E-2</v>
      </c>
      <c r="N2703">
        <v>63.142099999999999</v>
      </c>
      <c r="O2703">
        <v>163</v>
      </c>
      <c r="P2703">
        <v>63.142099999999999</v>
      </c>
      <c r="Q2703">
        <v>2026</v>
      </c>
      <c r="R2703">
        <v>63.142099999999999</v>
      </c>
      <c r="S2703">
        <v>4076</v>
      </c>
    </row>
    <row r="2704" spans="2:19" x14ac:dyDescent="0.3">
      <c r="B2704">
        <v>1486.848</v>
      </c>
      <c r="C2704">
        <v>41.987000000000002</v>
      </c>
      <c r="D2704">
        <v>1.0489999999999999E-2</v>
      </c>
      <c r="E2704">
        <v>1.0279999999999999E-2</v>
      </c>
      <c r="N2704">
        <v>63.162500000000001</v>
      </c>
      <c r="O2704">
        <v>143</v>
      </c>
      <c r="P2704">
        <v>63.162500000000001</v>
      </c>
      <c r="Q2704">
        <v>2032</v>
      </c>
      <c r="R2704">
        <v>63.162500000000001</v>
      </c>
      <c r="S2704">
        <v>4059</v>
      </c>
    </row>
    <row r="2705" spans="2:19" x14ac:dyDescent="0.3">
      <c r="B2705">
        <v>1485.884</v>
      </c>
      <c r="C2705">
        <v>42.137</v>
      </c>
      <c r="D2705">
        <v>1.0359999999999999E-2</v>
      </c>
      <c r="E2705">
        <v>1.0019999999999999E-2</v>
      </c>
      <c r="N2705">
        <v>63.182899999999997</v>
      </c>
      <c r="O2705">
        <v>158</v>
      </c>
      <c r="P2705">
        <v>63.182899999999997</v>
      </c>
      <c r="Q2705">
        <v>2015</v>
      </c>
      <c r="R2705">
        <v>63.182899999999997</v>
      </c>
      <c r="S2705">
        <v>4056</v>
      </c>
    </row>
    <row r="2706" spans="2:19" x14ac:dyDescent="0.3">
      <c r="B2706">
        <v>1484.92</v>
      </c>
      <c r="C2706">
        <v>42.261000000000003</v>
      </c>
      <c r="D2706">
        <v>1.026E-2</v>
      </c>
      <c r="E2706">
        <v>9.8300000000000002E-3</v>
      </c>
      <c r="N2706">
        <v>63.203299999999999</v>
      </c>
      <c r="O2706">
        <v>141</v>
      </c>
      <c r="P2706">
        <v>63.203299999999999</v>
      </c>
      <c r="Q2706">
        <v>2014</v>
      </c>
      <c r="R2706">
        <v>63.203299999999999</v>
      </c>
      <c r="S2706">
        <v>4055</v>
      </c>
    </row>
    <row r="2707" spans="2:19" x14ac:dyDescent="0.3">
      <c r="B2707">
        <v>1483.9549999999999</v>
      </c>
      <c r="C2707">
        <v>42.313000000000002</v>
      </c>
      <c r="D2707">
        <v>1.021E-2</v>
      </c>
      <c r="E2707">
        <v>9.7400000000000004E-3</v>
      </c>
      <c r="N2707">
        <v>63.223700000000001</v>
      </c>
      <c r="O2707">
        <v>144</v>
      </c>
      <c r="P2707">
        <v>63.223700000000001</v>
      </c>
      <c r="Q2707">
        <v>2018</v>
      </c>
      <c r="R2707">
        <v>63.223700000000001</v>
      </c>
      <c r="S2707">
        <v>4061</v>
      </c>
    </row>
    <row r="2708" spans="2:19" x14ac:dyDescent="0.3">
      <c r="B2708">
        <v>1482.991</v>
      </c>
      <c r="C2708">
        <v>42.27</v>
      </c>
      <c r="D2708">
        <v>1.021E-2</v>
      </c>
      <c r="E2708">
        <v>9.7199999999999995E-3</v>
      </c>
      <c r="N2708">
        <v>63.244100000000003</v>
      </c>
      <c r="O2708">
        <v>133</v>
      </c>
      <c r="P2708">
        <v>63.244100000000003</v>
      </c>
      <c r="Q2708">
        <v>2003</v>
      </c>
      <c r="R2708">
        <v>63.244100000000003</v>
      </c>
      <c r="S2708">
        <v>4061</v>
      </c>
    </row>
    <row r="2709" spans="2:19" x14ac:dyDescent="0.3">
      <c r="B2709">
        <v>1482.027</v>
      </c>
      <c r="C2709">
        <v>42.152000000000001</v>
      </c>
      <c r="D2709">
        <v>1.023E-2</v>
      </c>
      <c r="E2709">
        <v>9.7599999999999996E-3</v>
      </c>
      <c r="N2709">
        <v>63.264499999999998</v>
      </c>
      <c r="O2709">
        <v>131</v>
      </c>
      <c r="P2709">
        <v>63.264499999999998</v>
      </c>
      <c r="Q2709">
        <v>2015</v>
      </c>
      <c r="R2709">
        <v>63.264499999999998</v>
      </c>
      <c r="S2709">
        <v>4051</v>
      </c>
    </row>
    <row r="2710" spans="2:19" x14ac:dyDescent="0.3">
      <c r="B2710">
        <v>1481.0630000000001</v>
      </c>
      <c r="C2710">
        <v>42.026000000000003</v>
      </c>
      <c r="D2710">
        <v>1.027E-2</v>
      </c>
      <c r="E2710">
        <v>9.7900000000000001E-3</v>
      </c>
      <c r="N2710">
        <v>63.2849</v>
      </c>
      <c r="O2710">
        <v>135</v>
      </c>
      <c r="P2710">
        <v>63.2849</v>
      </c>
      <c r="Q2710">
        <v>2001</v>
      </c>
      <c r="R2710">
        <v>63.2849</v>
      </c>
      <c r="S2710">
        <v>4062</v>
      </c>
    </row>
    <row r="2711" spans="2:19" x14ac:dyDescent="0.3">
      <c r="B2711">
        <v>1480.098</v>
      </c>
      <c r="C2711">
        <v>41.954000000000001</v>
      </c>
      <c r="D2711">
        <v>1.03E-2</v>
      </c>
      <c r="E2711">
        <v>9.7999999999999997E-3</v>
      </c>
      <c r="N2711">
        <v>63.305300000000003</v>
      </c>
      <c r="O2711">
        <v>127</v>
      </c>
      <c r="P2711">
        <v>63.305300000000003</v>
      </c>
      <c r="Q2711">
        <v>2000</v>
      </c>
      <c r="R2711">
        <v>63.305300000000003</v>
      </c>
      <c r="S2711">
        <v>4060</v>
      </c>
    </row>
    <row r="2712" spans="2:19" x14ac:dyDescent="0.3">
      <c r="B2712">
        <v>1479.134</v>
      </c>
      <c r="C2712">
        <v>41.926000000000002</v>
      </c>
      <c r="D2712">
        <v>1.034E-2</v>
      </c>
      <c r="E2712">
        <v>9.8099999999999993E-3</v>
      </c>
      <c r="N2712">
        <v>63.325699999999998</v>
      </c>
      <c r="O2712">
        <v>112</v>
      </c>
      <c r="P2712">
        <v>63.325699999999998</v>
      </c>
      <c r="Q2712">
        <v>2000</v>
      </c>
      <c r="R2712">
        <v>63.325699999999998</v>
      </c>
      <c r="S2712">
        <v>4066</v>
      </c>
    </row>
    <row r="2713" spans="2:19" x14ac:dyDescent="0.3">
      <c r="B2713">
        <v>1478.17</v>
      </c>
      <c r="C2713">
        <v>41.878999999999998</v>
      </c>
      <c r="D2713">
        <v>1.04E-2</v>
      </c>
      <c r="E2713">
        <v>9.8600000000000007E-3</v>
      </c>
      <c r="N2713">
        <v>63.3461</v>
      </c>
      <c r="O2713">
        <v>102</v>
      </c>
      <c r="P2713">
        <v>63.3461</v>
      </c>
      <c r="Q2713">
        <v>2004</v>
      </c>
      <c r="R2713">
        <v>63.3461</v>
      </c>
      <c r="S2713">
        <v>4052</v>
      </c>
    </row>
    <row r="2714" spans="2:19" x14ac:dyDescent="0.3">
      <c r="B2714">
        <v>1477.2059999999999</v>
      </c>
      <c r="C2714">
        <v>41.762999999999998</v>
      </c>
      <c r="D2714">
        <v>1.0489999999999999E-2</v>
      </c>
      <c r="E2714">
        <v>9.9699999999999997E-3</v>
      </c>
      <c r="N2714">
        <v>63.366500000000002</v>
      </c>
      <c r="O2714">
        <v>104</v>
      </c>
      <c r="P2714">
        <v>63.366500000000002</v>
      </c>
      <c r="Q2714">
        <v>2015</v>
      </c>
      <c r="R2714">
        <v>63.366500000000002</v>
      </c>
      <c r="S2714">
        <v>4060</v>
      </c>
    </row>
    <row r="2715" spans="2:19" x14ac:dyDescent="0.3">
      <c r="B2715">
        <v>1476.241</v>
      </c>
      <c r="C2715">
        <v>41.572000000000003</v>
      </c>
      <c r="D2715">
        <v>1.061E-2</v>
      </c>
      <c r="E2715">
        <v>1.013E-2</v>
      </c>
      <c r="N2715">
        <v>63.386899999999997</v>
      </c>
      <c r="O2715">
        <v>100</v>
      </c>
      <c r="P2715">
        <v>63.386899999999997</v>
      </c>
      <c r="Q2715">
        <v>2010</v>
      </c>
      <c r="R2715">
        <v>63.386899999999997</v>
      </c>
      <c r="S2715">
        <v>4050</v>
      </c>
    </row>
    <row r="2716" spans="2:19" x14ac:dyDescent="0.3">
      <c r="B2716">
        <v>1475.277</v>
      </c>
      <c r="C2716">
        <v>41.308</v>
      </c>
      <c r="D2716">
        <v>1.072E-2</v>
      </c>
      <c r="E2716">
        <v>1.03E-2</v>
      </c>
      <c r="N2716">
        <v>63.407299999999999</v>
      </c>
      <c r="O2716">
        <v>93</v>
      </c>
      <c r="P2716">
        <v>63.407299999999999</v>
      </c>
      <c r="Q2716">
        <v>2013</v>
      </c>
      <c r="R2716">
        <v>63.407299999999999</v>
      </c>
      <c r="S2716">
        <v>4056</v>
      </c>
    </row>
    <row r="2717" spans="2:19" x14ac:dyDescent="0.3">
      <c r="B2717">
        <v>1474.3130000000001</v>
      </c>
      <c r="C2717">
        <v>40.954999999999998</v>
      </c>
      <c r="D2717">
        <v>1.081E-2</v>
      </c>
      <c r="E2717">
        <v>1.047E-2</v>
      </c>
      <c r="N2717">
        <v>63.427700000000002</v>
      </c>
      <c r="O2717">
        <v>92</v>
      </c>
      <c r="P2717">
        <v>63.427700000000002</v>
      </c>
      <c r="Q2717">
        <v>2003</v>
      </c>
      <c r="R2717">
        <v>63.427700000000002</v>
      </c>
      <c r="S2717">
        <v>4051</v>
      </c>
    </row>
    <row r="2718" spans="2:19" x14ac:dyDescent="0.3">
      <c r="B2718">
        <v>1473.3489999999999</v>
      </c>
      <c r="C2718">
        <v>40.546999999999997</v>
      </c>
      <c r="D2718">
        <v>1.085E-2</v>
      </c>
      <c r="E2718">
        <v>1.0580000000000001E-2</v>
      </c>
      <c r="N2718">
        <v>63.448099999999997</v>
      </c>
      <c r="O2718">
        <v>122</v>
      </c>
      <c r="P2718">
        <v>63.448099999999997</v>
      </c>
      <c r="Q2718">
        <v>2012</v>
      </c>
      <c r="R2718">
        <v>63.448099999999997</v>
      </c>
      <c r="S2718">
        <v>4061</v>
      </c>
    </row>
    <row r="2719" spans="2:19" x14ac:dyDescent="0.3">
      <c r="B2719">
        <v>1472.385</v>
      </c>
      <c r="C2719">
        <v>40.24</v>
      </c>
      <c r="D2719">
        <v>1.0789999999999999E-2</v>
      </c>
      <c r="E2719">
        <v>1.0529999999999999E-2</v>
      </c>
      <c r="N2719">
        <v>63.468499999999999</v>
      </c>
      <c r="O2719">
        <v>88</v>
      </c>
      <c r="P2719">
        <v>63.468499999999999</v>
      </c>
      <c r="Q2719">
        <v>2009</v>
      </c>
      <c r="R2719">
        <v>63.468499999999999</v>
      </c>
      <c r="S2719">
        <v>4058</v>
      </c>
    </row>
    <row r="2720" spans="2:19" x14ac:dyDescent="0.3">
      <c r="B2720">
        <v>1471.42</v>
      </c>
      <c r="C2720">
        <v>40.225000000000001</v>
      </c>
      <c r="D2720">
        <v>1.06E-2</v>
      </c>
      <c r="E2720">
        <v>1.022E-2</v>
      </c>
      <c r="N2720">
        <v>63.488900000000001</v>
      </c>
      <c r="O2720">
        <v>107</v>
      </c>
      <c r="P2720">
        <v>63.488900000000001</v>
      </c>
      <c r="Q2720">
        <v>2016</v>
      </c>
      <c r="R2720">
        <v>63.488900000000001</v>
      </c>
      <c r="S2720">
        <v>4053</v>
      </c>
    </row>
    <row r="2721" spans="2:19" x14ac:dyDescent="0.3">
      <c r="B2721">
        <v>1470.4559999999999</v>
      </c>
      <c r="C2721">
        <v>40.502000000000002</v>
      </c>
      <c r="D2721">
        <v>1.035E-2</v>
      </c>
      <c r="E2721">
        <v>9.7900000000000001E-3</v>
      </c>
      <c r="N2721">
        <v>63.509300000000003</v>
      </c>
      <c r="O2721">
        <v>92</v>
      </c>
      <c r="P2721">
        <v>63.509300000000003</v>
      </c>
      <c r="Q2721">
        <v>2006</v>
      </c>
      <c r="R2721">
        <v>63.509300000000003</v>
      </c>
      <c r="S2721">
        <v>4050</v>
      </c>
    </row>
    <row r="2722" spans="2:19" x14ac:dyDescent="0.3">
      <c r="B2722">
        <v>1469.492</v>
      </c>
      <c r="C2722">
        <v>40.866</v>
      </c>
      <c r="D2722">
        <v>1.013E-2</v>
      </c>
      <c r="E2722">
        <v>9.41E-3</v>
      </c>
      <c r="N2722">
        <v>63.529699999999998</v>
      </c>
      <c r="O2722">
        <v>84</v>
      </c>
      <c r="P2722">
        <v>63.529699999999998</v>
      </c>
      <c r="Q2722">
        <v>2001</v>
      </c>
      <c r="R2722">
        <v>63.529699999999998</v>
      </c>
      <c r="S2722">
        <v>4063</v>
      </c>
    </row>
    <row r="2723" spans="2:19" x14ac:dyDescent="0.3">
      <c r="B2723">
        <v>1468.528</v>
      </c>
      <c r="C2723">
        <v>41.110999999999997</v>
      </c>
      <c r="D2723">
        <v>9.9900000000000006E-3</v>
      </c>
      <c r="E2723">
        <v>9.1900000000000003E-3</v>
      </c>
      <c r="N2723">
        <v>63.5501</v>
      </c>
      <c r="O2723">
        <v>88</v>
      </c>
      <c r="P2723">
        <v>63.5501</v>
      </c>
      <c r="Q2723">
        <v>2000</v>
      </c>
      <c r="R2723">
        <v>63.5501</v>
      </c>
      <c r="S2723">
        <v>4039</v>
      </c>
    </row>
    <row r="2724" spans="2:19" x14ac:dyDescent="0.3">
      <c r="B2724">
        <v>1467.5630000000001</v>
      </c>
      <c r="C2724">
        <v>41.127000000000002</v>
      </c>
      <c r="D2724">
        <v>9.9100000000000004E-3</v>
      </c>
      <c r="E2724">
        <v>9.1199999999999996E-3</v>
      </c>
      <c r="N2724">
        <v>63.570500000000003</v>
      </c>
      <c r="O2724">
        <v>95</v>
      </c>
      <c r="P2724">
        <v>63.570500000000003</v>
      </c>
      <c r="Q2724">
        <v>2013</v>
      </c>
      <c r="R2724">
        <v>63.570500000000003</v>
      </c>
      <c r="S2724">
        <v>4056</v>
      </c>
    </row>
    <row r="2725" spans="2:19" x14ac:dyDescent="0.3">
      <c r="B2725">
        <v>1466.5989999999999</v>
      </c>
      <c r="C2725">
        <v>40.914999999999999</v>
      </c>
      <c r="D2725">
        <v>9.8899999999999995E-3</v>
      </c>
      <c r="E2725">
        <v>9.1699999999999993E-3</v>
      </c>
      <c r="N2725">
        <v>63.590899999999998</v>
      </c>
      <c r="O2725">
        <v>76</v>
      </c>
      <c r="P2725">
        <v>63.590899999999998</v>
      </c>
      <c r="Q2725">
        <v>2002</v>
      </c>
      <c r="R2725">
        <v>63.590899999999998</v>
      </c>
      <c r="S2725">
        <v>4045</v>
      </c>
    </row>
    <row r="2726" spans="2:19" x14ac:dyDescent="0.3">
      <c r="B2726">
        <v>1465.635</v>
      </c>
      <c r="C2726">
        <v>40.572000000000003</v>
      </c>
      <c r="D2726">
        <v>9.8899999999999995E-3</v>
      </c>
      <c r="E2726">
        <v>9.2599999999999991E-3</v>
      </c>
      <c r="N2726">
        <v>63.6113</v>
      </c>
      <c r="O2726">
        <v>90</v>
      </c>
      <c r="P2726">
        <v>63.6113</v>
      </c>
      <c r="Q2726">
        <v>2019</v>
      </c>
      <c r="R2726">
        <v>63.6113</v>
      </c>
      <c r="S2726">
        <v>4046</v>
      </c>
    </row>
    <row r="2727" spans="2:19" x14ac:dyDescent="0.3">
      <c r="B2727">
        <v>1464.671</v>
      </c>
      <c r="C2727">
        <v>40.279000000000003</v>
      </c>
      <c r="D2727">
        <v>9.8499999999999994E-3</v>
      </c>
      <c r="E2727">
        <v>9.2700000000000005E-3</v>
      </c>
      <c r="N2727">
        <v>63.631700000000002</v>
      </c>
      <c r="O2727">
        <v>100</v>
      </c>
      <c r="P2727">
        <v>63.631700000000002</v>
      </c>
      <c r="Q2727">
        <v>2003</v>
      </c>
      <c r="R2727">
        <v>63.631700000000002</v>
      </c>
      <c r="S2727">
        <v>4039</v>
      </c>
    </row>
    <row r="2728" spans="2:19" x14ac:dyDescent="0.3">
      <c r="B2728">
        <v>1463.7059999999999</v>
      </c>
      <c r="C2728">
        <v>40.198999999999998</v>
      </c>
      <c r="D2728">
        <v>9.7699999999999992E-3</v>
      </c>
      <c r="E2728">
        <v>9.1299999999999992E-3</v>
      </c>
      <c r="N2728">
        <v>63.652099999999997</v>
      </c>
      <c r="O2728">
        <v>75</v>
      </c>
      <c r="P2728">
        <v>63.652099999999997</v>
      </c>
      <c r="Q2728">
        <v>2000</v>
      </c>
      <c r="R2728">
        <v>63.652099999999997</v>
      </c>
      <c r="S2728">
        <v>4055</v>
      </c>
    </row>
    <row r="2729" spans="2:19" x14ac:dyDescent="0.3">
      <c r="B2729">
        <v>1462.742</v>
      </c>
      <c r="C2729">
        <v>40.335999999999999</v>
      </c>
      <c r="D2729">
        <v>9.6699999999999998E-3</v>
      </c>
      <c r="E2729">
        <v>8.9200000000000008E-3</v>
      </c>
      <c r="N2729">
        <v>63.672499999999999</v>
      </c>
      <c r="O2729">
        <v>93</v>
      </c>
      <c r="P2729">
        <v>63.672499999999999</v>
      </c>
      <c r="Q2729">
        <v>2000</v>
      </c>
      <c r="R2729">
        <v>63.672499999999999</v>
      </c>
      <c r="S2729">
        <v>4056</v>
      </c>
    </row>
    <row r="2730" spans="2:19" x14ac:dyDescent="0.3">
      <c r="B2730">
        <v>1461.778</v>
      </c>
      <c r="C2730">
        <v>40.539000000000001</v>
      </c>
      <c r="D2730">
        <v>9.5899999999999996E-3</v>
      </c>
      <c r="E2730">
        <v>8.7500000000000008E-3</v>
      </c>
      <c r="N2730">
        <v>63.692900000000002</v>
      </c>
      <c r="O2730">
        <v>69</v>
      </c>
      <c r="P2730">
        <v>63.692900000000002</v>
      </c>
      <c r="Q2730">
        <v>2003</v>
      </c>
      <c r="R2730">
        <v>63.692900000000002</v>
      </c>
      <c r="S2730">
        <v>4059</v>
      </c>
    </row>
    <row r="2731" spans="2:19" x14ac:dyDescent="0.3">
      <c r="B2731">
        <v>1460.8140000000001</v>
      </c>
      <c r="C2731">
        <v>40.625</v>
      </c>
      <c r="D2731">
        <v>9.5899999999999996E-3</v>
      </c>
      <c r="E2731">
        <v>8.7200000000000003E-3</v>
      </c>
      <c r="N2731">
        <v>63.713299999999997</v>
      </c>
      <c r="O2731">
        <v>92</v>
      </c>
      <c r="P2731">
        <v>63.713299999999997</v>
      </c>
      <c r="Q2731">
        <v>2000</v>
      </c>
      <c r="R2731">
        <v>63.713299999999997</v>
      </c>
      <c r="S2731">
        <v>4056</v>
      </c>
    </row>
    <row r="2732" spans="2:19" x14ac:dyDescent="0.3">
      <c r="B2732">
        <v>1459.8489999999999</v>
      </c>
      <c r="C2732">
        <v>40.444000000000003</v>
      </c>
      <c r="D2732">
        <v>9.6600000000000002E-3</v>
      </c>
      <c r="E2732">
        <v>8.8599999999999998E-3</v>
      </c>
      <c r="N2732">
        <v>63.733699999999999</v>
      </c>
      <c r="O2732">
        <v>77</v>
      </c>
      <c r="P2732">
        <v>63.733699999999999</v>
      </c>
      <c r="Q2732">
        <v>2000</v>
      </c>
      <c r="R2732">
        <v>63.733699999999999</v>
      </c>
      <c r="S2732">
        <v>4061</v>
      </c>
    </row>
    <row r="2733" spans="2:19" x14ac:dyDescent="0.3">
      <c r="B2733">
        <v>1458.885</v>
      </c>
      <c r="C2733">
        <v>39.909999999999997</v>
      </c>
      <c r="D2733">
        <v>9.7900000000000001E-3</v>
      </c>
      <c r="E2733">
        <v>9.1699999999999993E-3</v>
      </c>
      <c r="N2733">
        <v>63.754100000000001</v>
      </c>
      <c r="O2733">
        <v>99</v>
      </c>
      <c r="P2733">
        <v>63.754100000000001</v>
      </c>
      <c r="Q2733">
        <v>2000</v>
      </c>
      <c r="R2733">
        <v>63.754100000000001</v>
      </c>
      <c r="S2733">
        <v>4048</v>
      </c>
    </row>
    <row r="2734" spans="2:19" x14ac:dyDescent="0.3">
      <c r="B2734">
        <v>1457.921</v>
      </c>
      <c r="C2734">
        <v>39.1</v>
      </c>
      <c r="D2734">
        <v>9.92E-3</v>
      </c>
      <c r="E2734">
        <v>9.5399999999999999E-3</v>
      </c>
      <c r="N2734">
        <v>63.774500000000003</v>
      </c>
      <c r="O2734">
        <v>88</v>
      </c>
      <c r="P2734">
        <v>63.774500000000003</v>
      </c>
      <c r="Q2734">
        <v>2000</v>
      </c>
      <c r="R2734">
        <v>63.774500000000003</v>
      </c>
      <c r="S2734">
        <v>4049</v>
      </c>
    </row>
    <row r="2735" spans="2:19" x14ac:dyDescent="0.3">
      <c r="B2735">
        <v>1456.9570000000001</v>
      </c>
      <c r="C2735">
        <v>38.4</v>
      </c>
      <c r="D2735">
        <v>9.92E-3</v>
      </c>
      <c r="E2735">
        <v>9.6600000000000002E-3</v>
      </c>
      <c r="N2735">
        <v>63.794899999999998</v>
      </c>
      <c r="O2735">
        <v>93</v>
      </c>
      <c r="P2735">
        <v>63.794899999999998</v>
      </c>
      <c r="Q2735">
        <v>2000</v>
      </c>
      <c r="R2735">
        <v>63.794899999999998</v>
      </c>
      <c r="S2735">
        <v>4056</v>
      </c>
    </row>
    <row r="2736" spans="2:19" x14ac:dyDescent="0.3">
      <c r="B2736">
        <v>1455.9929999999999</v>
      </c>
      <c r="C2736">
        <v>38.271999999999998</v>
      </c>
      <c r="D2736">
        <v>9.7300000000000008E-3</v>
      </c>
      <c r="E2736">
        <v>9.3399999999999993E-3</v>
      </c>
      <c r="N2736">
        <v>63.815300000000001</v>
      </c>
      <c r="O2736">
        <v>79</v>
      </c>
      <c r="P2736">
        <v>63.815300000000001</v>
      </c>
      <c r="Q2736">
        <v>2011</v>
      </c>
      <c r="R2736">
        <v>63.815300000000001</v>
      </c>
      <c r="S2736">
        <v>4061</v>
      </c>
    </row>
    <row r="2737" spans="2:19" x14ac:dyDescent="0.3">
      <c r="B2737">
        <v>1455.028</v>
      </c>
      <c r="C2737">
        <v>38.686999999999998</v>
      </c>
      <c r="D2737">
        <v>9.4599999999999997E-3</v>
      </c>
      <c r="E2737">
        <v>8.8100000000000001E-3</v>
      </c>
      <c r="N2737">
        <v>63.835700000000003</v>
      </c>
      <c r="O2737">
        <v>89</v>
      </c>
      <c r="P2737">
        <v>63.835700000000003</v>
      </c>
      <c r="Q2737">
        <v>2008</v>
      </c>
      <c r="R2737">
        <v>63.835700000000003</v>
      </c>
      <c r="S2737">
        <v>4042</v>
      </c>
    </row>
    <row r="2738" spans="2:19" x14ac:dyDescent="0.3">
      <c r="B2738">
        <v>1454.0640000000001</v>
      </c>
      <c r="C2738">
        <v>39.228999999999999</v>
      </c>
      <c r="D2738">
        <v>9.2300000000000004E-3</v>
      </c>
      <c r="E2738">
        <v>8.3899999999999999E-3</v>
      </c>
      <c r="N2738">
        <v>63.856099999999998</v>
      </c>
      <c r="O2738">
        <v>91</v>
      </c>
      <c r="P2738">
        <v>63.856099999999998</v>
      </c>
      <c r="Q2738">
        <v>2005</v>
      </c>
      <c r="R2738">
        <v>63.856099999999998</v>
      </c>
      <c r="S2738">
        <v>4058</v>
      </c>
    </row>
    <row r="2739" spans="2:19" x14ac:dyDescent="0.3">
      <c r="B2739">
        <v>1453.1</v>
      </c>
      <c r="C2739">
        <v>39.597000000000001</v>
      </c>
      <c r="D2739">
        <v>9.0600000000000003E-3</v>
      </c>
      <c r="E2739">
        <v>8.1300000000000001E-3</v>
      </c>
      <c r="N2739">
        <v>63.8765</v>
      </c>
      <c r="O2739">
        <v>76</v>
      </c>
      <c r="P2739">
        <v>63.8765</v>
      </c>
      <c r="Q2739">
        <v>2000</v>
      </c>
      <c r="R2739">
        <v>63.8765</v>
      </c>
      <c r="S2739">
        <v>4052</v>
      </c>
    </row>
    <row r="2740" spans="2:19" x14ac:dyDescent="0.3">
      <c r="B2740">
        <v>1452.136</v>
      </c>
      <c r="C2740">
        <v>39.726999999999997</v>
      </c>
      <c r="D2740">
        <v>8.9499999999999996E-3</v>
      </c>
      <c r="E2740">
        <v>7.9900000000000006E-3</v>
      </c>
      <c r="N2740">
        <v>63.896900000000002</v>
      </c>
      <c r="O2740">
        <v>78</v>
      </c>
      <c r="P2740">
        <v>63.896900000000002</v>
      </c>
      <c r="Q2740">
        <v>2010</v>
      </c>
      <c r="R2740">
        <v>63.896900000000002</v>
      </c>
      <c r="S2740">
        <v>4051</v>
      </c>
    </row>
    <row r="2741" spans="2:19" x14ac:dyDescent="0.3">
      <c r="B2741">
        <v>1451.171</v>
      </c>
      <c r="C2741">
        <v>39.680999999999997</v>
      </c>
      <c r="D2741">
        <v>8.8699999999999994E-3</v>
      </c>
      <c r="E2741">
        <v>7.9299999999999995E-3</v>
      </c>
      <c r="N2741">
        <v>63.917299999999997</v>
      </c>
      <c r="O2741">
        <v>73</v>
      </c>
      <c r="P2741">
        <v>63.917299999999997</v>
      </c>
      <c r="Q2741">
        <v>2005</v>
      </c>
      <c r="R2741">
        <v>63.917299999999997</v>
      </c>
      <c r="S2741">
        <v>4059</v>
      </c>
    </row>
    <row r="2742" spans="2:19" x14ac:dyDescent="0.3">
      <c r="B2742">
        <v>1450.2070000000001</v>
      </c>
      <c r="C2742">
        <v>39.534999999999997</v>
      </c>
      <c r="D2742">
        <v>8.8500000000000002E-3</v>
      </c>
      <c r="E2742">
        <v>7.9299999999999995E-3</v>
      </c>
      <c r="N2742">
        <v>63.9377</v>
      </c>
      <c r="O2742">
        <v>80</v>
      </c>
      <c r="P2742">
        <v>63.9377</v>
      </c>
      <c r="Q2742">
        <v>2015</v>
      </c>
      <c r="R2742">
        <v>63.9377</v>
      </c>
      <c r="S2742">
        <v>4065</v>
      </c>
    </row>
    <row r="2743" spans="2:19" x14ac:dyDescent="0.3">
      <c r="B2743">
        <v>1449.2429999999999</v>
      </c>
      <c r="C2743">
        <v>39.332999999999998</v>
      </c>
      <c r="D2743">
        <v>8.8500000000000002E-3</v>
      </c>
      <c r="E2743">
        <v>7.9600000000000001E-3</v>
      </c>
      <c r="N2743">
        <v>63.958100000000002</v>
      </c>
      <c r="O2743">
        <v>84</v>
      </c>
      <c r="P2743">
        <v>63.958100000000002</v>
      </c>
      <c r="Q2743">
        <v>2022</v>
      </c>
      <c r="R2743">
        <v>63.958100000000002</v>
      </c>
      <c r="S2743">
        <v>4064</v>
      </c>
    </row>
    <row r="2744" spans="2:19" x14ac:dyDescent="0.3">
      <c r="B2744">
        <v>1448.279</v>
      </c>
      <c r="C2744">
        <v>39.124000000000002</v>
      </c>
      <c r="D2744">
        <v>8.8599999999999998E-3</v>
      </c>
      <c r="E2744">
        <v>7.9900000000000006E-3</v>
      </c>
      <c r="N2744">
        <v>63.978499999999997</v>
      </c>
      <c r="O2744">
        <v>73</v>
      </c>
      <c r="P2744">
        <v>63.978499999999997</v>
      </c>
      <c r="Q2744">
        <v>2025</v>
      </c>
      <c r="R2744">
        <v>63.978499999999997</v>
      </c>
      <c r="S2744">
        <v>4057</v>
      </c>
    </row>
    <row r="2745" spans="2:19" x14ac:dyDescent="0.3">
      <c r="B2745">
        <v>1447.3140000000001</v>
      </c>
      <c r="C2745">
        <v>38.981000000000002</v>
      </c>
      <c r="D2745">
        <v>8.8500000000000002E-3</v>
      </c>
      <c r="E2745">
        <v>7.9799999999999992E-3</v>
      </c>
      <c r="N2745">
        <v>63.998899999999999</v>
      </c>
      <c r="O2745">
        <v>81</v>
      </c>
      <c r="P2745">
        <v>63.998899999999999</v>
      </c>
      <c r="Q2745">
        <v>2023</v>
      </c>
      <c r="R2745">
        <v>63.998899999999999</v>
      </c>
      <c r="S2745">
        <v>4071</v>
      </c>
    </row>
    <row r="2746" spans="2:19" x14ac:dyDescent="0.3">
      <c r="B2746">
        <v>1446.35</v>
      </c>
      <c r="C2746">
        <v>38.956000000000003</v>
      </c>
      <c r="D2746">
        <v>8.8100000000000001E-3</v>
      </c>
      <c r="E2746">
        <v>7.9000000000000008E-3</v>
      </c>
      <c r="N2746">
        <v>64.019300000000001</v>
      </c>
      <c r="O2746">
        <v>72</v>
      </c>
      <c r="P2746">
        <v>64.019300000000001</v>
      </c>
      <c r="Q2746">
        <v>2039</v>
      </c>
      <c r="R2746">
        <v>64.019300000000001</v>
      </c>
      <c r="S2746">
        <v>4072</v>
      </c>
    </row>
    <row r="2747" spans="2:19" x14ac:dyDescent="0.3">
      <c r="B2747">
        <v>1445.386</v>
      </c>
      <c r="C2747">
        <v>39.015999999999998</v>
      </c>
      <c r="D2747">
        <v>8.7500000000000008E-3</v>
      </c>
      <c r="E2747">
        <v>7.79E-3</v>
      </c>
      <c r="N2747">
        <v>64.039699999999996</v>
      </c>
      <c r="O2747">
        <v>94</v>
      </c>
      <c r="P2747">
        <v>64.039699999999996</v>
      </c>
      <c r="Q2747">
        <v>2019</v>
      </c>
      <c r="R2747">
        <v>64.039699999999996</v>
      </c>
      <c r="S2747">
        <v>4071</v>
      </c>
    </row>
    <row r="2748" spans="2:19" x14ac:dyDescent="0.3">
      <c r="B2748">
        <v>1444.422</v>
      </c>
      <c r="C2748">
        <v>39.075000000000003</v>
      </c>
      <c r="D2748">
        <v>8.6899999999999998E-3</v>
      </c>
      <c r="E2748">
        <v>7.6899999999999998E-3</v>
      </c>
      <c r="N2748">
        <v>64.060100000000006</v>
      </c>
      <c r="O2748">
        <v>63</v>
      </c>
      <c r="P2748">
        <v>64.060100000000006</v>
      </c>
      <c r="Q2748">
        <v>2017</v>
      </c>
      <c r="R2748">
        <v>64.060100000000006</v>
      </c>
      <c r="S2748">
        <v>4069</v>
      </c>
    </row>
    <row r="2749" spans="2:19" x14ac:dyDescent="0.3">
      <c r="B2749">
        <v>1443.4580000000001</v>
      </c>
      <c r="C2749">
        <v>39.075000000000003</v>
      </c>
      <c r="D2749">
        <v>8.6499999999999997E-3</v>
      </c>
      <c r="E2749">
        <v>7.6299999999999996E-3</v>
      </c>
      <c r="N2749">
        <v>64.080500000000001</v>
      </c>
      <c r="O2749">
        <v>85</v>
      </c>
      <c r="P2749">
        <v>64.080500000000001</v>
      </c>
      <c r="Q2749">
        <v>2003</v>
      </c>
      <c r="R2749">
        <v>64.080500000000001</v>
      </c>
      <c r="S2749">
        <v>4060</v>
      </c>
    </row>
    <row r="2750" spans="2:19" x14ac:dyDescent="0.3">
      <c r="B2750">
        <v>1442.4929999999999</v>
      </c>
      <c r="C2750">
        <v>39.024000000000001</v>
      </c>
      <c r="D2750">
        <v>8.6199999999999992E-3</v>
      </c>
      <c r="E2750">
        <v>7.5900000000000004E-3</v>
      </c>
      <c r="N2750">
        <v>64.100899999999996</v>
      </c>
      <c r="O2750">
        <v>83</v>
      </c>
      <c r="P2750">
        <v>64.100899999999996</v>
      </c>
      <c r="Q2750">
        <v>2001</v>
      </c>
      <c r="R2750">
        <v>64.100899999999996</v>
      </c>
      <c r="S2750">
        <v>4053</v>
      </c>
    </row>
    <row r="2751" spans="2:19" x14ac:dyDescent="0.3">
      <c r="B2751">
        <v>1441.529</v>
      </c>
      <c r="C2751">
        <v>38.966000000000001</v>
      </c>
      <c r="D2751">
        <v>8.6099999999999996E-3</v>
      </c>
      <c r="E2751">
        <v>7.5700000000000003E-3</v>
      </c>
      <c r="N2751">
        <v>64.121300000000005</v>
      </c>
      <c r="O2751">
        <v>77</v>
      </c>
      <c r="P2751">
        <v>64.121300000000005</v>
      </c>
      <c r="Q2751">
        <v>2000</v>
      </c>
      <c r="R2751">
        <v>64.121300000000005</v>
      </c>
      <c r="S2751">
        <v>4048</v>
      </c>
    </row>
    <row r="2752" spans="2:19" x14ac:dyDescent="0.3">
      <c r="B2752">
        <v>1440.5650000000001</v>
      </c>
      <c r="C2752">
        <v>38.918999999999997</v>
      </c>
      <c r="D2752">
        <v>8.6099999999999996E-3</v>
      </c>
      <c r="E2752">
        <v>7.5599999999999999E-3</v>
      </c>
      <c r="N2752">
        <v>64.1417</v>
      </c>
      <c r="O2752">
        <v>72</v>
      </c>
      <c r="P2752">
        <v>64.1417</v>
      </c>
      <c r="Q2752">
        <v>2000</v>
      </c>
      <c r="R2752">
        <v>64.1417</v>
      </c>
      <c r="S2752">
        <v>4047</v>
      </c>
    </row>
    <row r="2753" spans="2:19" x14ac:dyDescent="0.3">
      <c r="B2753">
        <v>1439.6010000000001</v>
      </c>
      <c r="C2753">
        <v>38.823999999999998</v>
      </c>
      <c r="D2753">
        <v>8.6300000000000005E-3</v>
      </c>
      <c r="E2753">
        <v>7.5900000000000004E-3</v>
      </c>
      <c r="N2753">
        <v>64.162099999999995</v>
      </c>
      <c r="O2753">
        <v>66</v>
      </c>
      <c r="P2753">
        <v>64.162099999999995</v>
      </c>
      <c r="Q2753">
        <v>2000</v>
      </c>
      <c r="R2753">
        <v>64.162099999999995</v>
      </c>
      <c r="S2753">
        <v>4053</v>
      </c>
    </row>
    <row r="2754" spans="2:19" x14ac:dyDescent="0.3">
      <c r="B2754">
        <v>1438.636</v>
      </c>
      <c r="C2754">
        <v>38.591000000000001</v>
      </c>
      <c r="D2754">
        <v>8.6800000000000002E-3</v>
      </c>
      <c r="E2754">
        <v>7.6800000000000002E-3</v>
      </c>
      <c r="N2754">
        <v>64.182500000000005</v>
      </c>
      <c r="O2754">
        <v>76</v>
      </c>
      <c r="P2754">
        <v>64.182500000000005</v>
      </c>
      <c r="Q2754">
        <v>2001</v>
      </c>
      <c r="R2754">
        <v>64.182500000000005</v>
      </c>
      <c r="S2754">
        <v>4065</v>
      </c>
    </row>
    <row r="2755" spans="2:19" x14ac:dyDescent="0.3">
      <c r="B2755">
        <v>1437.672</v>
      </c>
      <c r="C2755">
        <v>38.201999999999998</v>
      </c>
      <c r="D2755">
        <v>8.7500000000000008E-3</v>
      </c>
      <c r="E2755">
        <v>7.8300000000000002E-3</v>
      </c>
      <c r="N2755">
        <v>64.2029</v>
      </c>
      <c r="O2755">
        <v>83</v>
      </c>
      <c r="P2755">
        <v>64.2029</v>
      </c>
      <c r="Q2755">
        <v>2000</v>
      </c>
      <c r="R2755">
        <v>64.2029</v>
      </c>
      <c r="S2755">
        <v>4054</v>
      </c>
    </row>
    <row r="2756" spans="2:19" x14ac:dyDescent="0.3">
      <c r="B2756">
        <v>1436.7080000000001</v>
      </c>
      <c r="C2756">
        <v>37.819000000000003</v>
      </c>
      <c r="D2756">
        <v>8.8000000000000005E-3</v>
      </c>
      <c r="E2756">
        <v>7.9399999999999991E-3</v>
      </c>
      <c r="N2756">
        <v>64.223299999999995</v>
      </c>
      <c r="O2756">
        <v>67</v>
      </c>
      <c r="P2756">
        <v>64.223299999999995</v>
      </c>
      <c r="Q2756">
        <v>2000</v>
      </c>
      <c r="R2756">
        <v>64.223299999999995</v>
      </c>
      <c r="S2756">
        <v>4066</v>
      </c>
    </row>
    <row r="2757" spans="2:19" x14ac:dyDescent="0.3">
      <c r="B2757">
        <v>1435.7439999999999</v>
      </c>
      <c r="C2757">
        <v>37.697000000000003</v>
      </c>
      <c r="D2757">
        <v>8.77E-3</v>
      </c>
      <c r="E2757">
        <v>7.9000000000000008E-3</v>
      </c>
      <c r="N2757">
        <v>64.243700000000004</v>
      </c>
      <c r="O2757">
        <v>74</v>
      </c>
      <c r="P2757">
        <v>64.243700000000004</v>
      </c>
      <c r="Q2757">
        <v>2006</v>
      </c>
      <c r="R2757">
        <v>64.243700000000004</v>
      </c>
      <c r="S2757">
        <v>4045</v>
      </c>
    </row>
    <row r="2758" spans="2:19" x14ac:dyDescent="0.3">
      <c r="B2758">
        <v>1434.779</v>
      </c>
      <c r="C2758">
        <v>37.887999999999998</v>
      </c>
      <c r="D2758">
        <v>8.6899999999999998E-3</v>
      </c>
      <c r="E2758">
        <v>7.7099999999999998E-3</v>
      </c>
      <c r="N2758">
        <v>64.264099999999999</v>
      </c>
      <c r="O2758">
        <v>77</v>
      </c>
      <c r="P2758">
        <v>64.264099999999999</v>
      </c>
      <c r="Q2758">
        <v>2000</v>
      </c>
      <c r="R2758">
        <v>64.264099999999999</v>
      </c>
      <c r="S2758">
        <v>4052</v>
      </c>
    </row>
    <row r="2759" spans="2:19" x14ac:dyDescent="0.3">
      <c r="B2759">
        <v>1433.8150000000001</v>
      </c>
      <c r="C2759">
        <v>38.186</v>
      </c>
      <c r="D2759">
        <v>8.6E-3</v>
      </c>
      <c r="E2759">
        <v>7.5199999999999998E-3</v>
      </c>
      <c r="N2759">
        <v>64.284499999999994</v>
      </c>
      <c r="O2759">
        <v>86</v>
      </c>
      <c r="P2759">
        <v>64.284499999999994</v>
      </c>
      <c r="Q2759">
        <v>2000</v>
      </c>
      <c r="R2759">
        <v>64.284499999999994</v>
      </c>
      <c r="S2759">
        <v>4042</v>
      </c>
    </row>
    <row r="2760" spans="2:19" x14ac:dyDescent="0.3">
      <c r="B2760">
        <v>1432.8510000000001</v>
      </c>
      <c r="C2760">
        <v>38.372999999999998</v>
      </c>
      <c r="D2760">
        <v>8.5400000000000007E-3</v>
      </c>
      <c r="E2760">
        <v>7.4000000000000003E-3</v>
      </c>
      <c r="N2760">
        <v>64.304900000000004</v>
      </c>
      <c r="O2760">
        <v>66</v>
      </c>
      <c r="P2760">
        <v>64.304900000000004</v>
      </c>
      <c r="Q2760">
        <v>2000</v>
      </c>
      <c r="R2760">
        <v>64.304900000000004</v>
      </c>
      <c r="S2760">
        <v>4049</v>
      </c>
    </row>
    <row r="2761" spans="2:19" x14ac:dyDescent="0.3">
      <c r="B2761">
        <v>1431.8869999999999</v>
      </c>
      <c r="C2761">
        <v>38.371000000000002</v>
      </c>
      <c r="D2761">
        <v>8.5199999999999998E-3</v>
      </c>
      <c r="E2761">
        <v>7.3699999999999998E-3</v>
      </c>
      <c r="N2761">
        <v>64.325299999999999</v>
      </c>
      <c r="O2761">
        <v>77</v>
      </c>
      <c r="P2761">
        <v>64.325299999999999</v>
      </c>
      <c r="Q2761">
        <v>2000</v>
      </c>
      <c r="R2761">
        <v>64.325299999999999</v>
      </c>
      <c r="S2761">
        <v>4047</v>
      </c>
    </row>
    <row r="2762" spans="2:19" x14ac:dyDescent="0.3">
      <c r="B2762">
        <v>1430.922</v>
      </c>
      <c r="C2762">
        <v>38.231000000000002</v>
      </c>
      <c r="D2762">
        <v>8.5199999999999998E-3</v>
      </c>
      <c r="E2762">
        <v>7.3800000000000003E-3</v>
      </c>
      <c r="N2762">
        <v>64.345699999999994</v>
      </c>
      <c r="O2762">
        <v>68</v>
      </c>
      <c r="P2762">
        <v>64.345699999999994</v>
      </c>
      <c r="Q2762">
        <v>2001</v>
      </c>
      <c r="R2762">
        <v>64.345699999999994</v>
      </c>
      <c r="S2762">
        <v>4054</v>
      </c>
    </row>
    <row r="2763" spans="2:19" x14ac:dyDescent="0.3">
      <c r="B2763">
        <v>1429.9580000000001</v>
      </c>
      <c r="C2763">
        <v>38.067999999999998</v>
      </c>
      <c r="D2763">
        <v>8.5100000000000002E-3</v>
      </c>
      <c r="E2763">
        <v>7.4000000000000003E-3</v>
      </c>
      <c r="N2763">
        <v>64.366100000000003</v>
      </c>
      <c r="O2763">
        <v>78</v>
      </c>
      <c r="P2763">
        <v>64.366100000000003</v>
      </c>
      <c r="Q2763">
        <v>2007</v>
      </c>
      <c r="R2763">
        <v>64.366100000000003</v>
      </c>
      <c r="S2763">
        <v>4048</v>
      </c>
    </row>
    <row r="2764" spans="2:19" x14ac:dyDescent="0.3">
      <c r="B2764">
        <v>1428.9939999999999</v>
      </c>
      <c r="C2764">
        <v>37.987000000000002</v>
      </c>
      <c r="D2764">
        <v>8.4899999999999993E-3</v>
      </c>
      <c r="E2764">
        <v>7.3600000000000002E-3</v>
      </c>
      <c r="N2764">
        <v>64.386499999999998</v>
      </c>
      <c r="O2764">
        <v>71</v>
      </c>
      <c r="P2764">
        <v>64.386499999999998</v>
      </c>
      <c r="Q2764">
        <v>2010</v>
      </c>
      <c r="R2764">
        <v>64.386499999999998</v>
      </c>
      <c r="S2764">
        <v>4052</v>
      </c>
    </row>
    <row r="2765" spans="2:19" x14ac:dyDescent="0.3">
      <c r="B2765">
        <v>1428.03</v>
      </c>
      <c r="C2765">
        <v>38.015999999999998</v>
      </c>
      <c r="D2765">
        <v>8.4399999999999996E-3</v>
      </c>
      <c r="E2765">
        <v>7.2899999999999996E-3</v>
      </c>
      <c r="N2765">
        <v>64.406899999999993</v>
      </c>
      <c r="O2765">
        <v>75</v>
      </c>
      <c r="P2765">
        <v>64.406899999999993</v>
      </c>
      <c r="Q2765">
        <v>2001</v>
      </c>
      <c r="R2765">
        <v>64.406899999999993</v>
      </c>
      <c r="S2765">
        <v>4070</v>
      </c>
    </row>
    <row r="2766" spans="2:19" x14ac:dyDescent="0.3">
      <c r="B2766">
        <v>1427.066</v>
      </c>
      <c r="C2766">
        <v>38.098999999999997</v>
      </c>
      <c r="D2766">
        <v>8.3999999999999995E-3</v>
      </c>
      <c r="E2766">
        <v>7.2199999999999999E-3</v>
      </c>
      <c r="N2766">
        <v>64.427300000000002</v>
      </c>
      <c r="O2766">
        <v>70</v>
      </c>
      <c r="P2766">
        <v>64.427300000000002</v>
      </c>
      <c r="Q2766">
        <v>2003</v>
      </c>
      <c r="R2766">
        <v>64.427300000000002</v>
      </c>
      <c r="S2766">
        <v>4046</v>
      </c>
    </row>
    <row r="2767" spans="2:19" x14ac:dyDescent="0.3">
      <c r="B2767">
        <v>1426.1010000000001</v>
      </c>
      <c r="C2767">
        <v>38.152000000000001</v>
      </c>
      <c r="D2767">
        <v>8.3899999999999999E-3</v>
      </c>
      <c r="E2767">
        <v>7.1900000000000002E-3</v>
      </c>
      <c r="N2767">
        <v>64.447699999999998</v>
      </c>
      <c r="O2767">
        <v>67</v>
      </c>
      <c r="P2767">
        <v>64.447699999999998</v>
      </c>
      <c r="Q2767">
        <v>2000</v>
      </c>
      <c r="R2767">
        <v>64.447699999999998</v>
      </c>
      <c r="S2767">
        <v>4060</v>
      </c>
    </row>
    <row r="2768" spans="2:19" x14ac:dyDescent="0.3">
      <c r="B2768">
        <v>1425.1369999999999</v>
      </c>
      <c r="C2768">
        <v>38.140999999999998</v>
      </c>
      <c r="D2768">
        <v>8.4100000000000008E-3</v>
      </c>
      <c r="E2768">
        <v>7.2199999999999999E-3</v>
      </c>
      <c r="N2768">
        <v>64.468100000000007</v>
      </c>
      <c r="O2768">
        <v>73</v>
      </c>
      <c r="P2768">
        <v>64.468100000000007</v>
      </c>
      <c r="Q2768">
        <v>2010</v>
      </c>
      <c r="R2768">
        <v>64.468100000000007</v>
      </c>
      <c r="S2768">
        <v>4063</v>
      </c>
    </row>
    <row r="2769" spans="2:19" x14ac:dyDescent="0.3">
      <c r="B2769">
        <v>1424.173</v>
      </c>
      <c r="C2769">
        <v>38.106000000000002</v>
      </c>
      <c r="D2769">
        <v>8.4399999999999996E-3</v>
      </c>
      <c r="E2769">
        <v>7.2500000000000004E-3</v>
      </c>
      <c r="N2769">
        <v>64.488500000000002</v>
      </c>
      <c r="O2769">
        <v>58</v>
      </c>
      <c r="P2769">
        <v>64.488500000000002</v>
      </c>
      <c r="Q2769">
        <v>2002</v>
      </c>
      <c r="R2769">
        <v>64.488500000000002</v>
      </c>
      <c r="S2769">
        <v>4060</v>
      </c>
    </row>
    <row r="2770" spans="2:19" x14ac:dyDescent="0.3">
      <c r="B2770">
        <v>1423.2090000000001</v>
      </c>
      <c r="C2770">
        <v>38.1</v>
      </c>
      <c r="D2770">
        <v>8.4600000000000005E-3</v>
      </c>
      <c r="E2770">
        <v>7.2700000000000004E-3</v>
      </c>
      <c r="N2770">
        <v>64.508899999999997</v>
      </c>
      <c r="O2770">
        <v>78</v>
      </c>
      <c r="P2770">
        <v>64.508899999999997</v>
      </c>
      <c r="Q2770">
        <v>2009</v>
      </c>
      <c r="R2770">
        <v>64.508899999999997</v>
      </c>
      <c r="S2770">
        <v>4060</v>
      </c>
    </row>
    <row r="2771" spans="2:19" x14ac:dyDescent="0.3">
      <c r="B2771">
        <v>1422.2439999999999</v>
      </c>
      <c r="C2771">
        <v>38.101999999999997</v>
      </c>
      <c r="D2771">
        <v>8.4799999999999997E-3</v>
      </c>
      <c r="E2771">
        <v>7.28E-3</v>
      </c>
      <c r="N2771">
        <v>64.529300000000006</v>
      </c>
      <c r="O2771">
        <v>88</v>
      </c>
      <c r="P2771">
        <v>64.529300000000006</v>
      </c>
      <c r="Q2771">
        <v>2014</v>
      </c>
      <c r="R2771">
        <v>64.529300000000006</v>
      </c>
      <c r="S2771">
        <v>4054</v>
      </c>
    </row>
    <row r="2772" spans="2:19" x14ac:dyDescent="0.3">
      <c r="B2772">
        <v>1421.28</v>
      </c>
      <c r="C2772">
        <v>38.017000000000003</v>
      </c>
      <c r="D2772">
        <v>8.5199999999999998E-3</v>
      </c>
      <c r="E2772">
        <v>7.3299999999999997E-3</v>
      </c>
      <c r="N2772">
        <v>64.549700000000001</v>
      </c>
      <c r="O2772">
        <v>70</v>
      </c>
      <c r="P2772">
        <v>64.549700000000001</v>
      </c>
      <c r="Q2772">
        <v>2005</v>
      </c>
      <c r="R2772">
        <v>64.549700000000001</v>
      </c>
      <c r="S2772">
        <v>4050</v>
      </c>
    </row>
    <row r="2773" spans="2:19" x14ac:dyDescent="0.3">
      <c r="B2773">
        <v>1420.316</v>
      </c>
      <c r="C2773">
        <v>37.787999999999997</v>
      </c>
      <c r="D2773">
        <v>8.6E-3</v>
      </c>
      <c r="E2773">
        <v>7.4599999999999996E-3</v>
      </c>
      <c r="N2773">
        <v>64.570099999999996</v>
      </c>
      <c r="O2773">
        <v>72</v>
      </c>
      <c r="P2773">
        <v>64.570099999999996</v>
      </c>
      <c r="Q2773">
        <v>2022</v>
      </c>
      <c r="R2773">
        <v>64.570099999999996</v>
      </c>
      <c r="S2773">
        <v>4077</v>
      </c>
    </row>
    <row r="2774" spans="2:19" x14ac:dyDescent="0.3">
      <c r="B2774">
        <v>1419.3520000000001</v>
      </c>
      <c r="C2774">
        <v>37.497</v>
      </c>
      <c r="D2774">
        <v>8.6899999999999998E-3</v>
      </c>
      <c r="E2774">
        <v>7.6099999999999996E-3</v>
      </c>
      <c r="N2774">
        <v>64.590500000000006</v>
      </c>
      <c r="O2774">
        <v>61</v>
      </c>
      <c r="P2774">
        <v>64.590500000000006</v>
      </c>
      <c r="Q2774">
        <v>2017</v>
      </c>
      <c r="R2774">
        <v>64.590500000000006</v>
      </c>
      <c r="S2774">
        <v>4054</v>
      </c>
    </row>
    <row r="2775" spans="2:19" x14ac:dyDescent="0.3">
      <c r="B2775">
        <v>1418.3869999999999</v>
      </c>
      <c r="C2775">
        <v>37.350999999999999</v>
      </c>
      <c r="D2775">
        <v>8.7299999999999999E-3</v>
      </c>
      <c r="E2775">
        <v>7.6800000000000002E-3</v>
      </c>
      <c r="N2775">
        <v>64.610900000000001</v>
      </c>
      <c r="O2775">
        <v>65</v>
      </c>
      <c r="P2775">
        <v>64.610900000000001</v>
      </c>
      <c r="Q2775">
        <v>2028</v>
      </c>
      <c r="R2775">
        <v>64.610900000000001</v>
      </c>
      <c r="S2775">
        <v>4073</v>
      </c>
    </row>
    <row r="2776" spans="2:19" x14ac:dyDescent="0.3">
      <c r="B2776">
        <v>1417.423</v>
      </c>
      <c r="C2776">
        <v>37.47</v>
      </c>
      <c r="D2776">
        <v>8.6800000000000002E-3</v>
      </c>
      <c r="E2776">
        <v>7.5799999999999999E-3</v>
      </c>
      <c r="N2776">
        <v>64.631299999999996</v>
      </c>
      <c r="O2776">
        <v>59</v>
      </c>
      <c r="P2776">
        <v>64.631299999999996</v>
      </c>
      <c r="Q2776">
        <v>2034</v>
      </c>
      <c r="R2776">
        <v>64.631299999999996</v>
      </c>
      <c r="S2776">
        <v>4088</v>
      </c>
    </row>
    <row r="2777" spans="2:19" x14ac:dyDescent="0.3">
      <c r="B2777">
        <v>1416.4590000000001</v>
      </c>
      <c r="C2777">
        <v>37.762</v>
      </c>
      <c r="D2777">
        <v>8.5599999999999999E-3</v>
      </c>
      <c r="E2777">
        <v>7.3899999999999999E-3</v>
      </c>
      <c r="N2777">
        <v>64.651700000000005</v>
      </c>
      <c r="O2777">
        <v>67</v>
      </c>
      <c r="P2777">
        <v>64.651700000000005</v>
      </c>
      <c r="Q2777">
        <v>2029</v>
      </c>
      <c r="R2777">
        <v>64.651700000000005</v>
      </c>
      <c r="S2777">
        <v>4103</v>
      </c>
    </row>
    <row r="2778" spans="2:19" x14ac:dyDescent="0.3">
      <c r="B2778">
        <v>1415.4949999999999</v>
      </c>
      <c r="C2778">
        <v>38.055999999999997</v>
      </c>
      <c r="D2778">
        <v>8.4399999999999996E-3</v>
      </c>
      <c r="E2778">
        <v>7.2300000000000003E-3</v>
      </c>
      <c r="N2778">
        <v>64.6721</v>
      </c>
      <c r="O2778">
        <v>73</v>
      </c>
      <c r="P2778">
        <v>64.6721</v>
      </c>
      <c r="Q2778">
        <v>2030</v>
      </c>
      <c r="R2778">
        <v>64.6721</v>
      </c>
      <c r="S2778">
        <v>4122</v>
      </c>
    </row>
    <row r="2779" spans="2:19" x14ac:dyDescent="0.3">
      <c r="B2779">
        <v>1414.5309999999999</v>
      </c>
      <c r="C2779">
        <v>38.264000000000003</v>
      </c>
      <c r="D2779">
        <v>8.3400000000000002E-3</v>
      </c>
      <c r="E2779">
        <v>7.1199999999999996E-3</v>
      </c>
      <c r="N2779">
        <v>64.692499999999995</v>
      </c>
      <c r="O2779">
        <v>64</v>
      </c>
      <c r="P2779">
        <v>64.692499999999995</v>
      </c>
      <c r="Q2779">
        <v>2015</v>
      </c>
      <c r="R2779">
        <v>64.692499999999995</v>
      </c>
      <c r="S2779">
        <v>4138</v>
      </c>
    </row>
    <row r="2780" spans="2:19" x14ac:dyDescent="0.3">
      <c r="B2780">
        <v>1413.566</v>
      </c>
      <c r="C2780">
        <v>38.392000000000003</v>
      </c>
      <c r="D2780">
        <v>8.2699999999999996E-3</v>
      </c>
      <c r="E2780">
        <v>7.0800000000000004E-3</v>
      </c>
      <c r="N2780">
        <v>64.712900000000005</v>
      </c>
      <c r="O2780">
        <v>67</v>
      </c>
      <c r="P2780">
        <v>64.712900000000005</v>
      </c>
      <c r="Q2780">
        <v>2021</v>
      </c>
      <c r="R2780">
        <v>64.712900000000005</v>
      </c>
      <c r="S2780">
        <v>4111</v>
      </c>
    </row>
    <row r="2781" spans="2:19" x14ac:dyDescent="0.3">
      <c r="B2781">
        <v>1412.6020000000001</v>
      </c>
      <c r="C2781">
        <v>38.491</v>
      </c>
      <c r="D2781">
        <v>8.2299999999999995E-3</v>
      </c>
      <c r="E2781">
        <v>7.0899999999999999E-3</v>
      </c>
      <c r="N2781">
        <v>64.7333</v>
      </c>
      <c r="O2781">
        <v>69</v>
      </c>
      <c r="P2781">
        <v>64.7333</v>
      </c>
      <c r="Q2781">
        <v>2010</v>
      </c>
      <c r="R2781">
        <v>64.7333</v>
      </c>
      <c r="S2781">
        <v>4125</v>
      </c>
    </row>
    <row r="2782" spans="2:19" x14ac:dyDescent="0.3">
      <c r="B2782">
        <v>1411.6379999999999</v>
      </c>
      <c r="C2782">
        <v>38.606999999999999</v>
      </c>
      <c r="D2782">
        <v>8.2000000000000007E-3</v>
      </c>
      <c r="E2782">
        <v>7.1000000000000004E-3</v>
      </c>
      <c r="N2782">
        <v>64.753699999999995</v>
      </c>
      <c r="O2782">
        <v>72</v>
      </c>
      <c r="P2782">
        <v>64.753699999999995</v>
      </c>
      <c r="Q2782">
        <v>2021</v>
      </c>
      <c r="R2782">
        <v>64.753699999999995</v>
      </c>
      <c r="S2782">
        <v>4129</v>
      </c>
    </row>
    <row r="2783" spans="2:19" x14ac:dyDescent="0.3">
      <c r="B2783">
        <v>1410.674</v>
      </c>
      <c r="C2783">
        <v>38.768000000000001</v>
      </c>
      <c r="D2783">
        <v>8.1700000000000002E-3</v>
      </c>
      <c r="E2783">
        <v>7.11E-3</v>
      </c>
      <c r="N2783">
        <v>64.774100000000004</v>
      </c>
      <c r="O2783">
        <v>53</v>
      </c>
      <c r="P2783">
        <v>64.774100000000004</v>
      </c>
      <c r="Q2783">
        <v>2018</v>
      </c>
      <c r="R2783">
        <v>64.774100000000004</v>
      </c>
      <c r="S2783">
        <v>4103</v>
      </c>
    </row>
    <row r="2784" spans="2:19" x14ac:dyDescent="0.3">
      <c r="B2784">
        <v>1409.7090000000001</v>
      </c>
      <c r="C2784">
        <v>38.981999999999999</v>
      </c>
      <c r="D2784">
        <v>8.1200000000000005E-3</v>
      </c>
      <c r="E2784">
        <v>7.11E-3</v>
      </c>
      <c r="N2784">
        <v>64.794499999999999</v>
      </c>
      <c r="O2784">
        <v>66</v>
      </c>
      <c r="P2784">
        <v>64.794499999999999</v>
      </c>
      <c r="Q2784">
        <v>2012</v>
      </c>
      <c r="R2784">
        <v>64.794499999999999</v>
      </c>
      <c r="S2784">
        <v>4110</v>
      </c>
    </row>
    <row r="2785" spans="2:19" x14ac:dyDescent="0.3">
      <c r="B2785">
        <v>1408.7449999999999</v>
      </c>
      <c r="C2785">
        <v>39.232999999999997</v>
      </c>
      <c r="D2785">
        <v>8.0700000000000008E-3</v>
      </c>
      <c r="E2785">
        <v>7.1000000000000004E-3</v>
      </c>
      <c r="N2785">
        <v>64.814899999999994</v>
      </c>
      <c r="O2785">
        <v>52</v>
      </c>
      <c r="P2785">
        <v>64.814899999999994</v>
      </c>
      <c r="Q2785">
        <v>2015</v>
      </c>
      <c r="R2785">
        <v>64.814899999999994</v>
      </c>
      <c r="S2785">
        <v>4109</v>
      </c>
    </row>
    <row r="2786" spans="2:19" x14ac:dyDescent="0.3">
      <c r="B2786">
        <v>1407.7809999999999</v>
      </c>
      <c r="C2786">
        <v>39.493000000000002</v>
      </c>
      <c r="D2786">
        <v>8.0300000000000007E-3</v>
      </c>
      <c r="E2786">
        <v>7.11E-3</v>
      </c>
      <c r="N2786">
        <v>64.835300000000004</v>
      </c>
      <c r="O2786">
        <v>82</v>
      </c>
      <c r="P2786">
        <v>64.835300000000004</v>
      </c>
      <c r="Q2786">
        <v>2011</v>
      </c>
      <c r="R2786">
        <v>64.835300000000004</v>
      </c>
      <c r="S2786">
        <v>4120</v>
      </c>
    </row>
    <row r="2787" spans="2:19" x14ac:dyDescent="0.3">
      <c r="B2787">
        <v>1406.817</v>
      </c>
      <c r="C2787">
        <v>39.731999999999999</v>
      </c>
      <c r="D2787">
        <v>8.0099999999999998E-3</v>
      </c>
      <c r="E2787">
        <v>7.1500000000000001E-3</v>
      </c>
      <c r="N2787">
        <v>64.855699999999999</v>
      </c>
      <c r="O2787">
        <v>65</v>
      </c>
      <c r="P2787">
        <v>64.855699999999999</v>
      </c>
      <c r="Q2787">
        <v>2019</v>
      </c>
      <c r="R2787">
        <v>64.855699999999999</v>
      </c>
      <c r="S2787">
        <v>4095</v>
      </c>
    </row>
    <row r="2788" spans="2:19" x14ac:dyDescent="0.3">
      <c r="B2788">
        <v>1405.8520000000001</v>
      </c>
      <c r="C2788">
        <v>39.950000000000003</v>
      </c>
      <c r="D2788">
        <v>7.9900000000000006E-3</v>
      </c>
      <c r="E2788">
        <v>7.1999999999999998E-3</v>
      </c>
      <c r="N2788">
        <v>64.876099999999994</v>
      </c>
      <c r="O2788">
        <v>58</v>
      </c>
      <c r="P2788">
        <v>64.876099999999994</v>
      </c>
      <c r="Q2788">
        <v>2016</v>
      </c>
      <c r="R2788">
        <v>64.876099999999994</v>
      </c>
      <c r="S2788">
        <v>4110</v>
      </c>
    </row>
    <row r="2789" spans="2:19" x14ac:dyDescent="0.3">
      <c r="B2789">
        <v>1404.8879999999999</v>
      </c>
      <c r="C2789">
        <v>40.185000000000002</v>
      </c>
      <c r="D2789">
        <v>7.9600000000000001E-3</v>
      </c>
      <c r="E2789">
        <v>7.2300000000000003E-3</v>
      </c>
      <c r="N2789">
        <v>64.896500000000003</v>
      </c>
      <c r="O2789">
        <v>58</v>
      </c>
      <c r="P2789">
        <v>64.896500000000003</v>
      </c>
      <c r="Q2789">
        <v>2010</v>
      </c>
      <c r="R2789">
        <v>64.896500000000003</v>
      </c>
      <c r="S2789">
        <v>4074</v>
      </c>
    </row>
    <row r="2790" spans="2:19" x14ac:dyDescent="0.3">
      <c r="B2790">
        <v>1403.924</v>
      </c>
      <c r="C2790">
        <v>40.469000000000001</v>
      </c>
      <c r="D2790">
        <v>7.9000000000000008E-3</v>
      </c>
      <c r="E2790">
        <v>7.2199999999999999E-3</v>
      </c>
      <c r="N2790">
        <v>64.916899999999998</v>
      </c>
      <c r="O2790">
        <v>71</v>
      </c>
      <c r="P2790">
        <v>64.916899999999998</v>
      </c>
      <c r="Q2790">
        <v>2034</v>
      </c>
      <c r="R2790">
        <v>64.916899999999998</v>
      </c>
      <c r="S2790">
        <v>4087</v>
      </c>
    </row>
    <row r="2791" spans="2:19" x14ac:dyDescent="0.3">
      <c r="B2791">
        <v>1402.96</v>
      </c>
      <c r="C2791">
        <v>40.783999999999999</v>
      </c>
      <c r="D2791">
        <v>7.8499999999999993E-3</v>
      </c>
      <c r="E2791">
        <v>7.1700000000000002E-3</v>
      </c>
      <c r="N2791">
        <v>64.937299999999993</v>
      </c>
      <c r="O2791">
        <v>70</v>
      </c>
      <c r="P2791">
        <v>64.937299999999993</v>
      </c>
      <c r="Q2791">
        <v>2006</v>
      </c>
      <c r="R2791">
        <v>64.937299999999993</v>
      </c>
      <c r="S2791">
        <v>4099</v>
      </c>
    </row>
    <row r="2792" spans="2:19" x14ac:dyDescent="0.3">
      <c r="B2792">
        <v>1401.9949999999999</v>
      </c>
      <c r="C2792">
        <v>41.067</v>
      </c>
      <c r="D2792">
        <v>7.8100000000000001E-3</v>
      </c>
      <c r="E2792">
        <v>7.1500000000000001E-3</v>
      </c>
      <c r="N2792">
        <v>64.957700000000003</v>
      </c>
      <c r="O2792">
        <v>57</v>
      </c>
      <c r="P2792">
        <v>64.957700000000003</v>
      </c>
      <c r="Q2792">
        <v>2001</v>
      </c>
      <c r="R2792">
        <v>64.957700000000003</v>
      </c>
      <c r="S2792">
        <v>4101</v>
      </c>
    </row>
    <row r="2793" spans="2:19" x14ac:dyDescent="0.3">
      <c r="B2793">
        <v>1401.0309999999999</v>
      </c>
      <c r="C2793">
        <v>41.262999999999998</v>
      </c>
      <c r="D2793">
        <v>7.7999999999999996E-3</v>
      </c>
      <c r="E2793">
        <v>7.1700000000000002E-3</v>
      </c>
      <c r="N2793">
        <v>64.978099999999998</v>
      </c>
      <c r="O2793">
        <v>73</v>
      </c>
      <c r="P2793">
        <v>64.978099999999998</v>
      </c>
      <c r="Q2793">
        <v>2002</v>
      </c>
      <c r="R2793">
        <v>64.978099999999998</v>
      </c>
      <c r="S2793">
        <v>4084</v>
      </c>
    </row>
    <row r="2794" spans="2:19" x14ac:dyDescent="0.3">
      <c r="B2794">
        <v>1400.067</v>
      </c>
      <c r="C2794">
        <v>41.38</v>
      </c>
      <c r="D2794">
        <v>7.8399999999999997E-3</v>
      </c>
      <c r="E2794">
        <v>7.26E-3</v>
      </c>
      <c r="N2794">
        <v>64.998500000000007</v>
      </c>
      <c r="O2794">
        <v>71</v>
      </c>
      <c r="P2794">
        <v>64.998500000000007</v>
      </c>
      <c r="Q2794">
        <v>2000</v>
      </c>
      <c r="R2794">
        <v>64.998500000000007</v>
      </c>
      <c r="S2794">
        <v>4079</v>
      </c>
    </row>
    <row r="2795" spans="2:19" x14ac:dyDescent="0.3">
      <c r="B2795">
        <v>1399.1030000000001</v>
      </c>
      <c r="C2795">
        <v>41.487000000000002</v>
      </c>
      <c r="D2795">
        <v>7.8799999999999999E-3</v>
      </c>
      <c r="E2795">
        <v>7.3600000000000002E-3</v>
      </c>
      <c r="N2795">
        <v>65.018900000000002</v>
      </c>
      <c r="O2795">
        <v>81</v>
      </c>
      <c r="P2795">
        <v>65.018900000000002</v>
      </c>
      <c r="Q2795">
        <v>2012</v>
      </c>
      <c r="R2795">
        <v>65.018900000000002</v>
      </c>
      <c r="S2795">
        <v>4058</v>
      </c>
    </row>
    <row r="2796" spans="2:19" x14ac:dyDescent="0.3">
      <c r="B2796">
        <v>1398.1389999999999</v>
      </c>
      <c r="C2796">
        <v>41.648000000000003</v>
      </c>
      <c r="D2796">
        <v>7.9000000000000008E-3</v>
      </c>
      <c r="E2796">
        <v>7.4200000000000004E-3</v>
      </c>
      <c r="N2796">
        <v>65.039299999999997</v>
      </c>
      <c r="O2796">
        <v>66</v>
      </c>
      <c r="P2796">
        <v>65.039299999999997</v>
      </c>
      <c r="Q2796">
        <v>2004</v>
      </c>
      <c r="R2796">
        <v>65.039299999999997</v>
      </c>
      <c r="S2796">
        <v>4078</v>
      </c>
    </row>
    <row r="2797" spans="2:19" x14ac:dyDescent="0.3">
      <c r="B2797">
        <v>1397.174</v>
      </c>
      <c r="C2797">
        <v>41.851999999999997</v>
      </c>
      <c r="D2797">
        <v>7.9000000000000008E-3</v>
      </c>
      <c r="E2797">
        <v>7.45E-3</v>
      </c>
      <c r="N2797">
        <v>65.059700000000007</v>
      </c>
      <c r="O2797">
        <v>65</v>
      </c>
      <c r="P2797">
        <v>65.059700000000007</v>
      </c>
      <c r="Q2797">
        <v>2005</v>
      </c>
      <c r="R2797">
        <v>65.059700000000007</v>
      </c>
      <c r="S2797">
        <v>4056</v>
      </c>
    </row>
    <row r="2798" spans="2:19" x14ac:dyDescent="0.3">
      <c r="B2798">
        <v>1396.21</v>
      </c>
      <c r="C2798">
        <v>42.043999999999997</v>
      </c>
      <c r="D2798">
        <v>7.8799999999999999E-3</v>
      </c>
      <c r="E2798">
        <v>7.4700000000000001E-3</v>
      </c>
      <c r="N2798">
        <v>65.080100000000002</v>
      </c>
      <c r="O2798">
        <v>84</v>
      </c>
      <c r="P2798">
        <v>65.080100000000002</v>
      </c>
      <c r="Q2798">
        <v>2000</v>
      </c>
      <c r="R2798">
        <v>65.080100000000002</v>
      </c>
      <c r="S2798">
        <v>4061</v>
      </c>
    </row>
    <row r="2799" spans="2:19" x14ac:dyDescent="0.3">
      <c r="B2799">
        <v>1395.2460000000001</v>
      </c>
      <c r="C2799">
        <v>42.209000000000003</v>
      </c>
      <c r="D2799">
        <v>7.8300000000000002E-3</v>
      </c>
      <c r="E2799">
        <v>7.4700000000000001E-3</v>
      </c>
      <c r="N2799">
        <v>65.100499999999997</v>
      </c>
      <c r="O2799">
        <v>53</v>
      </c>
      <c r="P2799">
        <v>65.100499999999997</v>
      </c>
      <c r="Q2799">
        <v>2003</v>
      </c>
      <c r="R2799">
        <v>65.100499999999997</v>
      </c>
      <c r="S2799">
        <v>4050</v>
      </c>
    </row>
    <row r="2800" spans="2:19" x14ac:dyDescent="0.3">
      <c r="B2800">
        <v>1394.2819999999999</v>
      </c>
      <c r="C2800">
        <v>42.417999999999999</v>
      </c>
      <c r="D2800">
        <v>7.7600000000000004E-3</v>
      </c>
      <c r="E2800">
        <v>7.4400000000000004E-3</v>
      </c>
      <c r="N2800">
        <v>65.120900000000006</v>
      </c>
      <c r="O2800">
        <v>73</v>
      </c>
      <c r="P2800">
        <v>65.120900000000006</v>
      </c>
      <c r="Q2800">
        <v>2012</v>
      </c>
      <c r="R2800">
        <v>65.120900000000006</v>
      </c>
      <c r="S2800">
        <v>4072</v>
      </c>
    </row>
    <row r="2801" spans="2:19" x14ac:dyDescent="0.3">
      <c r="B2801">
        <v>1393.317</v>
      </c>
      <c r="C2801">
        <v>42.741999999999997</v>
      </c>
      <c r="D2801">
        <v>7.6499999999999997E-3</v>
      </c>
      <c r="E2801">
        <v>7.3400000000000002E-3</v>
      </c>
      <c r="N2801">
        <v>65.141300000000001</v>
      </c>
      <c r="O2801">
        <v>68</v>
      </c>
      <c r="P2801">
        <v>65.141300000000001</v>
      </c>
      <c r="Q2801">
        <v>2006</v>
      </c>
      <c r="R2801">
        <v>65.141300000000001</v>
      </c>
      <c r="S2801">
        <v>4066</v>
      </c>
    </row>
    <row r="2802" spans="2:19" x14ac:dyDescent="0.3">
      <c r="B2802">
        <v>1392.3530000000001</v>
      </c>
      <c r="C2802">
        <v>43.161000000000001</v>
      </c>
      <c r="D2802">
        <v>7.5300000000000002E-3</v>
      </c>
      <c r="E2802">
        <v>7.2199999999999999E-3</v>
      </c>
      <c r="N2802">
        <v>65.161699999999996</v>
      </c>
      <c r="O2802">
        <v>51</v>
      </c>
      <c r="P2802">
        <v>65.161699999999996</v>
      </c>
      <c r="Q2802">
        <v>2000</v>
      </c>
      <c r="R2802">
        <v>65.161699999999996</v>
      </c>
      <c r="S2802">
        <v>4069</v>
      </c>
    </row>
    <row r="2803" spans="2:19" x14ac:dyDescent="0.3">
      <c r="B2803">
        <v>1391.3889999999999</v>
      </c>
      <c r="C2803">
        <v>43.575000000000003</v>
      </c>
      <c r="D2803">
        <v>7.45E-3</v>
      </c>
      <c r="E2803">
        <v>7.1399999999999996E-3</v>
      </c>
      <c r="N2803">
        <v>65.182100000000005</v>
      </c>
      <c r="O2803">
        <v>67</v>
      </c>
      <c r="P2803">
        <v>65.182100000000005</v>
      </c>
      <c r="Q2803">
        <v>2003</v>
      </c>
      <c r="R2803">
        <v>65.182100000000005</v>
      </c>
      <c r="S2803">
        <v>4076</v>
      </c>
    </row>
    <row r="2804" spans="2:19" x14ac:dyDescent="0.3">
      <c r="B2804">
        <v>1390.425</v>
      </c>
      <c r="C2804">
        <v>43.884</v>
      </c>
      <c r="D2804">
        <v>7.4000000000000003E-3</v>
      </c>
      <c r="E2804">
        <v>7.11E-3</v>
      </c>
      <c r="N2804">
        <v>65.202500000000001</v>
      </c>
      <c r="O2804">
        <v>58</v>
      </c>
      <c r="P2804">
        <v>65.202500000000001</v>
      </c>
      <c r="Q2804">
        <v>2001</v>
      </c>
      <c r="R2804">
        <v>65.202500000000001</v>
      </c>
      <c r="S2804">
        <v>4068</v>
      </c>
    </row>
    <row r="2805" spans="2:19" x14ac:dyDescent="0.3">
      <c r="B2805">
        <v>1389.46</v>
      </c>
      <c r="C2805">
        <v>44.048999999999999</v>
      </c>
      <c r="D2805">
        <v>7.4000000000000003E-3</v>
      </c>
      <c r="E2805">
        <v>7.1500000000000001E-3</v>
      </c>
      <c r="N2805">
        <v>65.222899999999996</v>
      </c>
      <c r="O2805">
        <v>57</v>
      </c>
      <c r="P2805">
        <v>65.222899999999996</v>
      </c>
      <c r="Q2805">
        <v>2013</v>
      </c>
      <c r="R2805">
        <v>65.222899999999996</v>
      </c>
      <c r="S2805">
        <v>4060</v>
      </c>
    </row>
    <row r="2806" spans="2:19" x14ac:dyDescent="0.3">
      <c r="B2806">
        <v>1388.4960000000001</v>
      </c>
      <c r="C2806">
        <v>44.103000000000002</v>
      </c>
      <c r="D2806">
        <v>7.4099999999999999E-3</v>
      </c>
      <c r="E2806">
        <v>7.2399999999999999E-3</v>
      </c>
      <c r="N2806">
        <v>65.243300000000005</v>
      </c>
      <c r="O2806">
        <v>71</v>
      </c>
      <c r="P2806">
        <v>65.243300000000005</v>
      </c>
      <c r="Q2806">
        <v>2015</v>
      </c>
      <c r="R2806">
        <v>65.243300000000005</v>
      </c>
      <c r="S2806">
        <v>4047</v>
      </c>
    </row>
    <row r="2807" spans="2:19" x14ac:dyDescent="0.3">
      <c r="B2807">
        <v>1387.5319999999999</v>
      </c>
      <c r="C2807">
        <v>44.140999999999998</v>
      </c>
      <c r="D2807">
        <v>7.4200000000000004E-3</v>
      </c>
      <c r="E2807">
        <v>7.3200000000000001E-3</v>
      </c>
      <c r="N2807">
        <v>65.2637</v>
      </c>
      <c r="O2807">
        <v>71</v>
      </c>
      <c r="P2807">
        <v>65.2637</v>
      </c>
      <c r="Q2807">
        <v>2012</v>
      </c>
      <c r="R2807">
        <v>65.2637</v>
      </c>
      <c r="S2807">
        <v>4055</v>
      </c>
    </row>
    <row r="2808" spans="2:19" x14ac:dyDescent="0.3">
      <c r="B2808">
        <v>1386.568</v>
      </c>
      <c r="C2808">
        <v>44.268000000000001</v>
      </c>
      <c r="D2808">
        <v>7.4000000000000003E-3</v>
      </c>
      <c r="E2808">
        <v>7.3400000000000002E-3</v>
      </c>
      <c r="N2808">
        <v>65.284099999999995</v>
      </c>
      <c r="O2808">
        <v>71</v>
      </c>
      <c r="P2808">
        <v>65.284099999999995</v>
      </c>
      <c r="Q2808">
        <v>2023</v>
      </c>
      <c r="R2808">
        <v>65.284099999999995</v>
      </c>
      <c r="S2808">
        <v>4067</v>
      </c>
    </row>
    <row r="2809" spans="2:19" x14ac:dyDescent="0.3">
      <c r="B2809">
        <v>1385.604</v>
      </c>
      <c r="C2809">
        <v>44.512999999999998</v>
      </c>
      <c r="D2809">
        <v>7.3499999999999998E-3</v>
      </c>
      <c r="E2809">
        <v>7.2899999999999996E-3</v>
      </c>
      <c r="N2809">
        <v>65.304500000000004</v>
      </c>
      <c r="O2809">
        <v>68</v>
      </c>
      <c r="P2809">
        <v>65.304500000000004</v>
      </c>
      <c r="Q2809">
        <v>2000</v>
      </c>
      <c r="R2809">
        <v>65.304500000000004</v>
      </c>
      <c r="S2809">
        <v>4060</v>
      </c>
    </row>
    <row r="2810" spans="2:19" x14ac:dyDescent="0.3">
      <c r="B2810">
        <v>1384.6389999999999</v>
      </c>
      <c r="C2810">
        <v>44.819000000000003</v>
      </c>
      <c r="D2810">
        <v>7.3000000000000001E-3</v>
      </c>
      <c r="E2810">
        <v>7.2300000000000003E-3</v>
      </c>
      <c r="N2810">
        <v>65.3249</v>
      </c>
      <c r="O2810">
        <v>62</v>
      </c>
      <c r="P2810">
        <v>65.3249</v>
      </c>
      <c r="Q2810">
        <v>2007</v>
      </c>
      <c r="R2810">
        <v>65.3249</v>
      </c>
      <c r="S2810">
        <v>4074</v>
      </c>
    </row>
    <row r="2811" spans="2:19" x14ac:dyDescent="0.3">
      <c r="B2811">
        <v>1383.675</v>
      </c>
      <c r="C2811">
        <v>45.106999999999999</v>
      </c>
      <c r="D2811">
        <v>7.26E-3</v>
      </c>
      <c r="E2811">
        <v>7.1900000000000002E-3</v>
      </c>
      <c r="N2811">
        <v>65.345299999999995</v>
      </c>
      <c r="O2811">
        <v>62</v>
      </c>
      <c r="P2811">
        <v>65.345299999999995</v>
      </c>
      <c r="Q2811">
        <v>2017</v>
      </c>
      <c r="R2811">
        <v>65.345299999999995</v>
      </c>
      <c r="S2811">
        <v>4060</v>
      </c>
    </row>
    <row r="2812" spans="2:19" x14ac:dyDescent="0.3">
      <c r="B2812">
        <v>1382.711</v>
      </c>
      <c r="C2812">
        <v>45.344000000000001</v>
      </c>
      <c r="D2812">
        <v>7.2399999999999999E-3</v>
      </c>
      <c r="E2812">
        <v>7.1799999999999998E-3</v>
      </c>
      <c r="N2812">
        <v>65.365700000000004</v>
      </c>
      <c r="O2812">
        <v>52</v>
      </c>
      <c r="P2812">
        <v>65.365700000000004</v>
      </c>
      <c r="Q2812">
        <v>2021</v>
      </c>
      <c r="R2812">
        <v>65.365700000000004</v>
      </c>
      <c r="S2812">
        <v>4064</v>
      </c>
    </row>
    <row r="2813" spans="2:19" x14ac:dyDescent="0.3">
      <c r="B2813">
        <v>1381.7470000000001</v>
      </c>
      <c r="C2813">
        <v>45.539000000000001</v>
      </c>
      <c r="D2813">
        <v>7.2500000000000004E-3</v>
      </c>
      <c r="E2813">
        <v>7.2199999999999999E-3</v>
      </c>
      <c r="N2813">
        <v>65.386099999999999</v>
      </c>
      <c r="O2813">
        <v>73</v>
      </c>
      <c r="P2813">
        <v>65.386099999999999</v>
      </c>
      <c r="Q2813">
        <v>2023</v>
      </c>
      <c r="R2813">
        <v>65.386099999999999</v>
      </c>
      <c r="S2813">
        <v>4048</v>
      </c>
    </row>
    <row r="2814" spans="2:19" x14ac:dyDescent="0.3">
      <c r="B2814">
        <v>1380.7819999999999</v>
      </c>
      <c r="C2814">
        <v>45.712000000000003</v>
      </c>
      <c r="D2814">
        <v>7.28E-3</v>
      </c>
      <c r="E2814">
        <v>7.2700000000000004E-3</v>
      </c>
      <c r="N2814">
        <v>65.406499999999994</v>
      </c>
      <c r="O2814">
        <v>70</v>
      </c>
      <c r="P2814">
        <v>65.406499999999994</v>
      </c>
      <c r="Q2814">
        <v>2017</v>
      </c>
      <c r="R2814">
        <v>65.406499999999994</v>
      </c>
      <c r="S2814">
        <v>4061</v>
      </c>
    </row>
    <row r="2815" spans="2:19" x14ac:dyDescent="0.3">
      <c r="B2815">
        <v>1379.818</v>
      </c>
      <c r="C2815">
        <v>45.875999999999998</v>
      </c>
      <c r="D2815">
        <v>7.3099999999999997E-3</v>
      </c>
      <c r="E2815">
        <v>7.3299999999999997E-3</v>
      </c>
      <c r="N2815">
        <v>65.426900000000003</v>
      </c>
      <c r="O2815">
        <v>67</v>
      </c>
      <c r="P2815">
        <v>65.426900000000003</v>
      </c>
      <c r="Q2815">
        <v>2000</v>
      </c>
      <c r="R2815">
        <v>65.426900000000003</v>
      </c>
      <c r="S2815">
        <v>4073</v>
      </c>
    </row>
    <row r="2816" spans="2:19" x14ac:dyDescent="0.3">
      <c r="B2816">
        <v>1378.854</v>
      </c>
      <c r="C2816">
        <v>46.036000000000001</v>
      </c>
      <c r="D2816">
        <v>7.3600000000000002E-3</v>
      </c>
      <c r="E2816">
        <v>7.4000000000000003E-3</v>
      </c>
      <c r="N2816">
        <v>65.447299999999998</v>
      </c>
      <c r="O2816">
        <v>63</v>
      </c>
      <c r="P2816">
        <v>65.447299999999998</v>
      </c>
      <c r="Q2816">
        <v>2005</v>
      </c>
      <c r="R2816">
        <v>65.447299999999998</v>
      </c>
      <c r="S2816">
        <v>4068</v>
      </c>
    </row>
    <row r="2817" spans="2:19" x14ac:dyDescent="0.3">
      <c r="B2817">
        <v>1377.89</v>
      </c>
      <c r="C2817">
        <v>46.186999999999998</v>
      </c>
      <c r="D2817">
        <v>7.4000000000000003E-3</v>
      </c>
      <c r="E2817">
        <v>7.4700000000000001E-3</v>
      </c>
      <c r="N2817">
        <v>65.467699999999994</v>
      </c>
      <c r="O2817">
        <v>60</v>
      </c>
      <c r="P2817">
        <v>65.467699999999994</v>
      </c>
      <c r="Q2817">
        <v>2008</v>
      </c>
      <c r="R2817">
        <v>65.467699999999994</v>
      </c>
      <c r="S2817">
        <v>4077</v>
      </c>
    </row>
    <row r="2818" spans="2:19" x14ac:dyDescent="0.3">
      <c r="B2818">
        <v>1376.925</v>
      </c>
      <c r="C2818">
        <v>46.308999999999997</v>
      </c>
      <c r="D2818">
        <v>7.4700000000000001E-3</v>
      </c>
      <c r="E2818">
        <v>7.5599999999999999E-3</v>
      </c>
      <c r="N2818">
        <v>65.488100000000003</v>
      </c>
      <c r="O2818">
        <v>59</v>
      </c>
      <c r="P2818">
        <v>65.488100000000003</v>
      </c>
      <c r="Q2818">
        <v>2019</v>
      </c>
      <c r="R2818">
        <v>65.488100000000003</v>
      </c>
      <c r="S2818">
        <v>4071</v>
      </c>
    </row>
    <row r="2819" spans="2:19" x14ac:dyDescent="0.3">
      <c r="B2819">
        <v>1375.961</v>
      </c>
      <c r="C2819">
        <v>46.374000000000002</v>
      </c>
      <c r="D2819">
        <v>7.5500000000000003E-3</v>
      </c>
      <c r="E2819">
        <v>7.6800000000000002E-3</v>
      </c>
      <c r="N2819">
        <v>65.508499999999998</v>
      </c>
      <c r="O2819">
        <v>76</v>
      </c>
      <c r="P2819">
        <v>65.508499999999998</v>
      </c>
      <c r="Q2819">
        <v>2016</v>
      </c>
      <c r="R2819">
        <v>65.508499999999998</v>
      </c>
      <c r="S2819">
        <v>4059</v>
      </c>
    </row>
    <row r="2820" spans="2:19" x14ac:dyDescent="0.3">
      <c r="B2820">
        <v>1374.9970000000001</v>
      </c>
      <c r="C2820">
        <v>46.395000000000003</v>
      </c>
      <c r="D2820">
        <v>7.6299999999999996E-3</v>
      </c>
      <c r="E2820">
        <v>7.8200000000000006E-3</v>
      </c>
      <c r="N2820">
        <v>65.528899999999993</v>
      </c>
      <c r="O2820">
        <v>76</v>
      </c>
      <c r="P2820">
        <v>65.528899999999993</v>
      </c>
      <c r="Q2820">
        <v>2021</v>
      </c>
      <c r="R2820">
        <v>65.528899999999993</v>
      </c>
      <c r="S2820">
        <v>4065</v>
      </c>
    </row>
    <row r="2821" spans="2:19" x14ac:dyDescent="0.3">
      <c r="B2821">
        <v>1374.0329999999999</v>
      </c>
      <c r="C2821">
        <v>46.436999999999998</v>
      </c>
      <c r="D2821">
        <v>7.7000000000000002E-3</v>
      </c>
      <c r="E2821">
        <v>7.9299999999999995E-3</v>
      </c>
      <c r="N2821">
        <v>65.549300000000002</v>
      </c>
      <c r="O2821">
        <v>57</v>
      </c>
      <c r="P2821">
        <v>65.549300000000002</v>
      </c>
      <c r="Q2821">
        <v>2003</v>
      </c>
      <c r="R2821">
        <v>65.549300000000002</v>
      </c>
      <c r="S2821">
        <v>4072</v>
      </c>
    </row>
    <row r="2822" spans="2:19" x14ac:dyDescent="0.3">
      <c r="B2822">
        <v>1373.068</v>
      </c>
      <c r="C2822">
        <v>46.567</v>
      </c>
      <c r="D2822">
        <v>7.7400000000000004E-3</v>
      </c>
      <c r="E2822">
        <v>7.9799999999999992E-3</v>
      </c>
      <c r="N2822">
        <v>65.569699999999997</v>
      </c>
      <c r="O2822">
        <v>62</v>
      </c>
      <c r="P2822">
        <v>65.569699999999997</v>
      </c>
      <c r="Q2822">
        <v>2002</v>
      </c>
      <c r="R2822">
        <v>65.569699999999997</v>
      </c>
      <c r="S2822">
        <v>4065</v>
      </c>
    </row>
    <row r="2823" spans="2:19" x14ac:dyDescent="0.3">
      <c r="B2823">
        <v>1372.104</v>
      </c>
      <c r="C2823">
        <v>46.781999999999996</v>
      </c>
      <c r="D2823">
        <v>7.7600000000000004E-3</v>
      </c>
      <c r="E2823">
        <v>7.9799999999999992E-3</v>
      </c>
      <c r="N2823">
        <v>65.590100000000007</v>
      </c>
      <c r="O2823">
        <v>75</v>
      </c>
      <c r="P2823">
        <v>65.590100000000007</v>
      </c>
      <c r="Q2823">
        <v>2018</v>
      </c>
      <c r="R2823">
        <v>65.590100000000007</v>
      </c>
      <c r="S2823">
        <v>4071</v>
      </c>
    </row>
    <row r="2824" spans="2:19" x14ac:dyDescent="0.3">
      <c r="B2824">
        <v>1371.14</v>
      </c>
      <c r="C2824">
        <v>47.009</v>
      </c>
      <c r="D2824">
        <v>7.79E-3</v>
      </c>
      <c r="E2824">
        <v>7.9900000000000006E-3</v>
      </c>
      <c r="N2824">
        <v>65.610500000000002</v>
      </c>
      <c r="O2824">
        <v>77</v>
      </c>
      <c r="P2824">
        <v>65.610500000000002</v>
      </c>
      <c r="Q2824">
        <v>2020</v>
      </c>
      <c r="R2824">
        <v>65.610500000000002</v>
      </c>
      <c r="S2824">
        <v>4071</v>
      </c>
    </row>
    <row r="2825" spans="2:19" x14ac:dyDescent="0.3">
      <c r="B2825">
        <v>1370.1759999999999</v>
      </c>
      <c r="C2825">
        <v>47.18</v>
      </c>
      <c r="D2825">
        <v>7.8499999999999993E-3</v>
      </c>
      <c r="E2825">
        <v>8.0499999999999999E-3</v>
      </c>
      <c r="N2825">
        <v>65.630899999999997</v>
      </c>
      <c r="O2825">
        <v>74</v>
      </c>
      <c r="P2825">
        <v>65.630899999999997</v>
      </c>
      <c r="Q2825">
        <v>2003</v>
      </c>
      <c r="R2825">
        <v>65.630899999999997</v>
      </c>
      <c r="S2825">
        <v>4075</v>
      </c>
    </row>
    <row r="2826" spans="2:19" x14ac:dyDescent="0.3">
      <c r="B2826">
        <v>1369.212</v>
      </c>
      <c r="C2826">
        <v>47.287999999999997</v>
      </c>
      <c r="D2826">
        <v>7.9299999999999995E-3</v>
      </c>
      <c r="E2826">
        <v>8.1499999999999993E-3</v>
      </c>
      <c r="N2826">
        <v>65.651300000000006</v>
      </c>
      <c r="O2826">
        <v>57</v>
      </c>
      <c r="P2826">
        <v>65.651300000000006</v>
      </c>
      <c r="Q2826">
        <v>2019</v>
      </c>
      <c r="R2826">
        <v>65.651300000000006</v>
      </c>
      <c r="S2826">
        <v>4077</v>
      </c>
    </row>
    <row r="2827" spans="2:19" x14ac:dyDescent="0.3">
      <c r="B2827">
        <v>1368.2470000000001</v>
      </c>
      <c r="C2827">
        <v>47.378</v>
      </c>
      <c r="D2827">
        <v>8.0300000000000007E-3</v>
      </c>
      <c r="E2827">
        <v>8.2699999999999996E-3</v>
      </c>
      <c r="N2827">
        <v>65.671700000000001</v>
      </c>
      <c r="O2827">
        <v>60</v>
      </c>
      <c r="P2827">
        <v>65.671700000000001</v>
      </c>
      <c r="Q2827">
        <v>2001</v>
      </c>
      <c r="R2827">
        <v>65.671700000000001</v>
      </c>
      <c r="S2827">
        <v>4076</v>
      </c>
    </row>
    <row r="2828" spans="2:19" x14ac:dyDescent="0.3">
      <c r="B2828">
        <v>1367.2829999999999</v>
      </c>
      <c r="C2828">
        <v>47.491999999999997</v>
      </c>
      <c r="D2828">
        <v>8.1200000000000005E-3</v>
      </c>
      <c r="E2828">
        <v>8.3899999999999999E-3</v>
      </c>
      <c r="N2828">
        <v>65.692099999999996</v>
      </c>
      <c r="O2828">
        <v>67</v>
      </c>
      <c r="P2828">
        <v>65.692099999999996</v>
      </c>
      <c r="Q2828">
        <v>2016</v>
      </c>
      <c r="R2828">
        <v>65.692099999999996</v>
      </c>
      <c r="S2828">
        <v>4090</v>
      </c>
    </row>
    <row r="2829" spans="2:19" x14ac:dyDescent="0.3">
      <c r="B2829">
        <v>1366.319</v>
      </c>
      <c r="C2829">
        <v>47.622</v>
      </c>
      <c r="D2829">
        <v>8.2299999999999995E-3</v>
      </c>
      <c r="E2829">
        <v>8.5100000000000002E-3</v>
      </c>
      <c r="N2829">
        <v>65.712500000000006</v>
      </c>
      <c r="O2829">
        <v>66</v>
      </c>
      <c r="P2829">
        <v>65.712500000000006</v>
      </c>
      <c r="Q2829">
        <v>2022</v>
      </c>
      <c r="R2829">
        <v>65.712500000000006</v>
      </c>
      <c r="S2829">
        <v>4066</v>
      </c>
    </row>
    <row r="2830" spans="2:19" x14ac:dyDescent="0.3">
      <c r="B2830">
        <v>1365.355</v>
      </c>
      <c r="C2830">
        <v>47.715000000000003</v>
      </c>
      <c r="D2830">
        <v>8.3700000000000007E-3</v>
      </c>
      <c r="E2830">
        <v>8.6700000000000006E-3</v>
      </c>
      <c r="N2830">
        <v>65.732900000000001</v>
      </c>
      <c r="O2830">
        <v>64</v>
      </c>
      <c r="P2830">
        <v>65.732900000000001</v>
      </c>
      <c r="Q2830">
        <v>2018</v>
      </c>
      <c r="R2830">
        <v>65.732900000000001</v>
      </c>
      <c r="S2830">
        <v>4068</v>
      </c>
    </row>
    <row r="2831" spans="2:19" x14ac:dyDescent="0.3">
      <c r="B2831">
        <v>1364.39</v>
      </c>
      <c r="C2831">
        <v>47.725000000000001</v>
      </c>
      <c r="D2831">
        <v>8.5299999999999994E-3</v>
      </c>
      <c r="E2831">
        <v>8.8800000000000007E-3</v>
      </c>
      <c r="N2831">
        <v>65.753299999999996</v>
      </c>
      <c r="O2831">
        <v>65</v>
      </c>
      <c r="P2831">
        <v>65.753299999999996</v>
      </c>
      <c r="Q2831">
        <v>2030</v>
      </c>
      <c r="R2831">
        <v>65.753299999999996</v>
      </c>
      <c r="S2831">
        <v>4062</v>
      </c>
    </row>
    <row r="2832" spans="2:19" x14ac:dyDescent="0.3">
      <c r="B2832">
        <v>1363.4259999999999</v>
      </c>
      <c r="C2832">
        <v>47.665999999999997</v>
      </c>
      <c r="D2832">
        <v>8.6999999999999994E-3</v>
      </c>
      <c r="E2832">
        <v>9.1199999999999996E-3</v>
      </c>
      <c r="N2832">
        <v>65.773700000000005</v>
      </c>
      <c r="O2832">
        <v>64</v>
      </c>
      <c r="P2832">
        <v>65.773700000000005</v>
      </c>
      <c r="Q2832">
        <v>2012</v>
      </c>
      <c r="R2832">
        <v>65.773700000000005</v>
      </c>
      <c r="S2832">
        <v>4072</v>
      </c>
    </row>
    <row r="2833" spans="2:19" x14ac:dyDescent="0.3">
      <c r="B2833">
        <v>1362.462</v>
      </c>
      <c r="C2833">
        <v>47.615000000000002</v>
      </c>
      <c r="D2833">
        <v>8.8400000000000006E-3</v>
      </c>
      <c r="E2833">
        <v>9.3200000000000002E-3</v>
      </c>
      <c r="N2833">
        <v>65.7941</v>
      </c>
      <c r="O2833">
        <v>63</v>
      </c>
      <c r="P2833">
        <v>65.7941</v>
      </c>
      <c r="Q2833">
        <v>2012</v>
      </c>
      <c r="R2833">
        <v>65.7941</v>
      </c>
      <c r="S2833">
        <v>4064</v>
      </c>
    </row>
    <row r="2834" spans="2:19" x14ac:dyDescent="0.3">
      <c r="B2834">
        <v>1361.498</v>
      </c>
      <c r="C2834">
        <v>47.651000000000003</v>
      </c>
      <c r="D2834">
        <v>8.9200000000000008E-3</v>
      </c>
      <c r="E2834">
        <v>9.4199999999999996E-3</v>
      </c>
      <c r="N2834">
        <v>65.814499999999995</v>
      </c>
      <c r="O2834">
        <v>59</v>
      </c>
      <c r="P2834">
        <v>65.814499999999995</v>
      </c>
      <c r="Q2834">
        <v>2040</v>
      </c>
      <c r="R2834">
        <v>65.814499999999995</v>
      </c>
      <c r="S2834">
        <v>4062</v>
      </c>
    </row>
    <row r="2835" spans="2:19" x14ac:dyDescent="0.3">
      <c r="B2835">
        <v>1360.5329999999999</v>
      </c>
      <c r="C2835">
        <v>47.786000000000001</v>
      </c>
      <c r="D2835">
        <v>8.94E-3</v>
      </c>
      <c r="E2835">
        <v>9.4299999999999991E-3</v>
      </c>
      <c r="N2835">
        <v>65.834900000000005</v>
      </c>
      <c r="O2835">
        <v>69</v>
      </c>
      <c r="P2835">
        <v>65.834900000000005</v>
      </c>
      <c r="Q2835">
        <v>2007</v>
      </c>
      <c r="R2835">
        <v>65.834900000000005</v>
      </c>
      <c r="S2835">
        <v>4057</v>
      </c>
    </row>
    <row r="2836" spans="2:19" x14ac:dyDescent="0.3">
      <c r="B2836">
        <v>1359.569</v>
      </c>
      <c r="C2836">
        <v>47.972000000000001</v>
      </c>
      <c r="D2836">
        <v>8.94E-3</v>
      </c>
      <c r="E2836">
        <v>9.3900000000000008E-3</v>
      </c>
      <c r="N2836">
        <v>65.8553</v>
      </c>
      <c r="O2836">
        <v>69</v>
      </c>
      <c r="P2836">
        <v>65.8553</v>
      </c>
      <c r="Q2836">
        <v>2016</v>
      </c>
      <c r="R2836">
        <v>65.8553</v>
      </c>
      <c r="S2836">
        <v>4071</v>
      </c>
    </row>
    <row r="2837" spans="2:19" x14ac:dyDescent="0.3">
      <c r="B2837">
        <v>1358.605</v>
      </c>
      <c r="C2837">
        <v>48.148000000000003</v>
      </c>
      <c r="D2837">
        <v>8.9300000000000004E-3</v>
      </c>
      <c r="E2837">
        <v>9.3699999999999999E-3</v>
      </c>
      <c r="N2837">
        <v>65.875699999999995</v>
      </c>
      <c r="O2837">
        <v>79</v>
      </c>
      <c r="P2837">
        <v>65.875699999999995</v>
      </c>
      <c r="Q2837">
        <v>2005</v>
      </c>
      <c r="R2837">
        <v>65.875699999999995</v>
      </c>
      <c r="S2837">
        <v>4069</v>
      </c>
    </row>
    <row r="2838" spans="2:19" x14ac:dyDescent="0.3">
      <c r="B2838">
        <v>1357.6410000000001</v>
      </c>
      <c r="C2838">
        <v>48.280999999999999</v>
      </c>
      <c r="D2838">
        <v>8.94E-3</v>
      </c>
      <c r="E2838">
        <v>9.3799999999999994E-3</v>
      </c>
      <c r="N2838">
        <v>65.896100000000004</v>
      </c>
      <c r="O2838">
        <v>69</v>
      </c>
      <c r="P2838">
        <v>65.896100000000004</v>
      </c>
      <c r="Q2838">
        <v>2017</v>
      </c>
      <c r="R2838">
        <v>65.896100000000004</v>
      </c>
      <c r="S2838">
        <v>4051</v>
      </c>
    </row>
    <row r="2839" spans="2:19" x14ac:dyDescent="0.3">
      <c r="B2839">
        <v>1356.6769999999999</v>
      </c>
      <c r="C2839">
        <v>48.365000000000002</v>
      </c>
      <c r="D2839">
        <v>8.9599999999999992E-3</v>
      </c>
      <c r="E2839">
        <v>9.41E-3</v>
      </c>
      <c r="N2839">
        <v>65.916499999999999</v>
      </c>
      <c r="O2839">
        <v>53</v>
      </c>
      <c r="P2839">
        <v>65.916499999999999</v>
      </c>
      <c r="Q2839">
        <v>2001</v>
      </c>
      <c r="R2839">
        <v>65.916499999999999</v>
      </c>
      <c r="S2839">
        <v>4055</v>
      </c>
    </row>
    <row r="2840" spans="2:19" x14ac:dyDescent="0.3">
      <c r="B2840">
        <v>1355.712</v>
      </c>
      <c r="C2840">
        <v>48.417999999999999</v>
      </c>
      <c r="D2840">
        <v>8.9800000000000001E-3</v>
      </c>
      <c r="E2840">
        <v>9.4400000000000005E-3</v>
      </c>
      <c r="N2840">
        <v>65.936899999999994</v>
      </c>
      <c r="O2840">
        <v>65</v>
      </c>
      <c r="P2840">
        <v>65.936899999999994</v>
      </c>
      <c r="Q2840">
        <v>2004</v>
      </c>
      <c r="R2840">
        <v>65.936899999999994</v>
      </c>
      <c r="S2840">
        <v>4068</v>
      </c>
    </row>
    <row r="2841" spans="2:19" x14ac:dyDescent="0.3">
      <c r="B2841">
        <v>1354.748</v>
      </c>
      <c r="C2841">
        <v>48.463000000000001</v>
      </c>
      <c r="D2841">
        <v>8.9899999999999997E-3</v>
      </c>
      <c r="E2841">
        <v>9.4699999999999993E-3</v>
      </c>
      <c r="N2841">
        <v>65.957300000000004</v>
      </c>
      <c r="O2841">
        <v>66</v>
      </c>
      <c r="P2841">
        <v>65.957300000000004</v>
      </c>
      <c r="Q2841">
        <v>2000</v>
      </c>
      <c r="R2841">
        <v>65.957300000000004</v>
      </c>
      <c r="S2841">
        <v>4048</v>
      </c>
    </row>
    <row r="2842" spans="2:19" x14ac:dyDescent="0.3">
      <c r="B2842">
        <v>1353.7840000000001</v>
      </c>
      <c r="C2842">
        <v>48.524000000000001</v>
      </c>
      <c r="D2842">
        <v>8.9800000000000001E-3</v>
      </c>
      <c r="E2842">
        <v>9.4699999999999993E-3</v>
      </c>
      <c r="N2842">
        <v>65.977699999999999</v>
      </c>
      <c r="O2842">
        <v>72</v>
      </c>
      <c r="P2842">
        <v>65.977699999999999</v>
      </c>
      <c r="Q2842">
        <v>2000</v>
      </c>
      <c r="R2842">
        <v>65.977699999999999</v>
      </c>
      <c r="S2842">
        <v>4049</v>
      </c>
    </row>
    <row r="2843" spans="2:19" x14ac:dyDescent="0.3">
      <c r="B2843">
        <v>1352.82</v>
      </c>
      <c r="C2843">
        <v>48.61</v>
      </c>
      <c r="D2843">
        <v>8.9599999999999992E-3</v>
      </c>
      <c r="E2843">
        <v>9.4599999999999997E-3</v>
      </c>
      <c r="N2843">
        <v>65.998099999999994</v>
      </c>
      <c r="O2843">
        <v>80</v>
      </c>
      <c r="P2843">
        <v>65.998099999999994</v>
      </c>
      <c r="Q2843">
        <v>2005</v>
      </c>
      <c r="R2843">
        <v>65.998099999999994</v>
      </c>
      <c r="S2843">
        <v>4059</v>
      </c>
    </row>
    <row r="2844" spans="2:19" x14ac:dyDescent="0.3">
      <c r="B2844">
        <v>1351.855</v>
      </c>
      <c r="C2844">
        <v>48.712000000000003</v>
      </c>
      <c r="D2844">
        <v>8.9300000000000004E-3</v>
      </c>
      <c r="E2844">
        <v>9.4400000000000005E-3</v>
      </c>
      <c r="N2844">
        <v>66.018500000000003</v>
      </c>
      <c r="O2844">
        <v>59</v>
      </c>
      <c r="P2844">
        <v>66.018500000000003</v>
      </c>
      <c r="Q2844">
        <v>2009</v>
      </c>
      <c r="R2844">
        <v>66.018500000000003</v>
      </c>
      <c r="S2844">
        <v>4059</v>
      </c>
    </row>
    <row r="2845" spans="2:19" x14ac:dyDescent="0.3">
      <c r="B2845">
        <v>1350.8910000000001</v>
      </c>
      <c r="C2845">
        <v>48.817999999999998</v>
      </c>
      <c r="D2845">
        <v>8.8999999999999999E-3</v>
      </c>
      <c r="E2845">
        <v>9.4199999999999996E-3</v>
      </c>
      <c r="N2845">
        <v>66.038899999999998</v>
      </c>
      <c r="O2845">
        <v>58</v>
      </c>
      <c r="P2845">
        <v>66.038899999999998</v>
      </c>
      <c r="Q2845">
        <v>2004</v>
      </c>
      <c r="R2845">
        <v>66.038899999999998</v>
      </c>
      <c r="S2845">
        <v>4060</v>
      </c>
    </row>
    <row r="2846" spans="2:19" x14ac:dyDescent="0.3">
      <c r="B2846">
        <v>1349.9269999999999</v>
      </c>
      <c r="C2846">
        <v>48.920999999999999</v>
      </c>
      <c r="D2846">
        <v>8.8699999999999994E-3</v>
      </c>
      <c r="E2846">
        <v>9.4000000000000004E-3</v>
      </c>
      <c r="N2846">
        <v>66.059299999999993</v>
      </c>
      <c r="O2846">
        <v>62</v>
      </c>
      <c r="P2846">
        <v>66.059299999999993</v>
      </c>
      <c r="Q2846">
        <v>2007</v>
      </c>
      <c r="R2846">
        <v>66.059299999999993</v>
      </c>
      <c r="S2846">
        <v>4057</v>
      </c>
    </row>
    <row r="2847" spans="2:19" x14ac:dyDescent="0.3">
      <c r="B2847">
        <v>1348.963</v>
      </c>
      <c r="C2847">
        <v>49.018999999999998</v>
      </c>
      <c r="D2847">
        <v>8.8299999999999993E-3</v>
      </c>
      <c r="E2847">
        <v>9.3699999999999999E-3</v>
      </c>
      <c r="N2847">
        <v>66.079700000000003</v>
      </c>
      <c r="O2847">
        <v>85</v>
      </c>
      <c r="P2847">
        <v>66.079700000000003</v>
      </c>
      <c r="Q2847">
        <v>2004</v>
      </c>
      <c r="R2847">
        <v>66.079700000000003</v>
      </c>
      <c r="S2847">
        <v>4046</v>
      </c>
    </row>
    <row r="2848" spans="2:19" x14ac:dyDescent="0.3">
      <c r="B2848">
        <v>1347.998</v>
      </c>
      <c r="C2848">
        <v>49.113999999999997</v>
      </c>
      <c r="D2848">
        <v>8.77E-3</v>
      </c>
      <c r="E2848">
        <v>9.3200000000000002E-3</v>
      </c>
      <c r="N2848">
        <v>66.100099999999998</v>
      </c>
      <c r="O2848">
        <v>61</v>
      </c>
      <c r="P2848">
        <v>66.100099999999998</v>
      </c>
      <c r="Q2848">
        <v>2013</v>
      </c>
      <c r="R2848">
        <v>66.100099999999998</v>
      </c>
      <c r="S2848">
        <v>4045</v>
      </c>
    </row>
    <row r="2849" spans="2:19" x14ac:dyDescent="0.3">
      <c r="B2849">
        <v>1347.0340000000001</v>
      </c>
      <c r="C2849">
        <v>49.203000000000003</v>
      </c>
      <c r="D2849">
        <v>8.7100000000000007E-3</v>
      </c>
      <c r="E2849">
        <v>9.2700000000000005E-3</v>
      </c>
      <c r="N2849">
        <v>66.120500000000007</v>
      </c>
      <c r="O2849">
        <v>65</v>
      </c>
      <c r="P2849">
        <v>66.120500000000007</v>
      </c>
      <c r="Q2849">
        <v>2012</v>
      </c>
      <c r="R2849">
        <v>66.120500000000007</v>
      </c>
      <c r="S2849">
        <v>4048</v>
      </c>
    </row>
    <row r="2850" spans="2:19" x14ac:dyDescent="0.3">
      <c r="B2850">
        <v>1346.07</v>
      </c>
      <c r="C2850">
        <v>49.283000000000001</v>
      </c>
      <c r="D2850">
        <v>8.6499999999999997E-3</v>
      </c>
      <c r="E2850">
        <v>9.1999999999999998E-3</v>
      </c>
      <c r="N2850">
        <v>66.140900000000002</v>
      </c>
      <c r="O2850">
        <v>60</v>
      </c>
      <c r="P2850">
        <v>66.140900000000002</v>
      </c>
      <c r="Q2850">
        <v>2001</v>
      </c>
      <c r="R2850">
        <v>66.140900000000002</v>
      </c>
      <c r="S2850">
        <v>4059</v>
      </c>
    </row>
    <row r="2851" spans="2:19" x14ac:dyDescent="0.3">
      <c r="B2851">
        <v>1345.106</v>
      </c>
      <c r="C2851">
        <v>49.351999999999997</v>
      </c>
      <c r="D2851">
        <v>8.5800000000000008E-3</v>
      </c>
      <c r="E2851">
        <v>9.1400000000000006E-3</v>
      </c>
      <c r="N2851">
        <v>66.161299999999997</v>
      </c>
      <c r="O2851">
        <v>74</v>
      </c>
      <c r="P2851">
        <v>66.161299999999997</v>
      </c>
      <c r="Q2851">
        <v>2011</v>
      </c>
      <c r="R2851">
        <v>66.161299999999997</v>
      </c>
      <c r="S2851">
        <v>4047</v>
      </c>
    </row>
    <row r="2852" spans="2:19" x14ac:dyDescent="0.3">
      <c r="B2852">
        <v>1344.1410000000001</v>
      </c>
      <c r="C2852">
        <v>49.411000000000001</v>
      </c>
      <c r="D2852">
        <v>8.5199999999999998E-3</v>
      </c>
      <c r="E2852">
        <v>9.0699999999999999E-3</v>
      </c>
      <c r="N2852">
        <v>66.181700000000006</v>
      </c>
      <c r="O2852">
        <v>62</v>
      </c>
      <c r="P2852">
        <v>66.181700000000006</v>
      </c>
      <c r="Q2852">
        <v>2009</v>
      </c>
      <c r="R2852">
        <v>66.181700000000006</v>
      </c>
      <c r="S2852">
        <v>4030</v>
      </c>
    </row>
    <row r="2853" spans="2:19" x14ac:dyDescent="0.3">
      <c r="B2853">
        <v>1343.1769999999999</v>
      </c>
      <c r="C2853">
        <v>49.451999999999998</v>
      </c>
      <c r="D2853">
        <v>8.4799999999999997E-3</v>
      </c>
      <c r="E2853">
        <v>9.0299999999999998E-3</v>
      </c>
      <c r="N2853">
        <v>66.202100000000002</v>
      </c>
      <c r="O2853">
        <v>64</v>
      </c>
      <c r="P2853">
        <v>66.202100000000002</v>
      </c>
      <c r="Q2853">
        <v>2002</v>
      </c>
      <c r="R2853">
        <v>66.202100000000002</v>
      </c>
      <c r="S2853">
        <v>4038</v>
      </c>
    </row>
    <row r="2854" spans="2:19" x14ac:dyDescent="0.3">
      <c r="B2854">
        <v>1342.213</v>
      </c>
      <c r="C2854">
        <v>49.454999999999998</v>
      </c>
      <c r="D2854">
        <v>8.4499999999999992E-3</v>
      </c>
      <c r="E2854">
        <v>9.0100000000000006E-3</v>
      </c>
      <c r="N2854">
        <v>66.222499999999997</v>
      </c>
      <c r="O2854">
        <v>64</v>
      </c>
      <c r="P2854">
        <v>66.222499999999997</v>
      </c>
      <c r="Q2854">
        <v>2008</v>
      </c>
      <c r="R2854">
        <v>66.222499999999997</v>
      </c>
      <c r="S2854">
        <v>4038</v>
      </c>
    </row>
    <row r="2855" spans="2:19" x14ac:dyDescent="0.3">
      <c r="B2855">
        <v>1341.249</v>
      </c>
      <c r="C2855">
        <v>49.406999999999996</v>
      </c>
      <c r="D2855">
        <v>8.4499999999999992E-3</v>
      </c>
      <c r="E2855">
        <v>9.0299999999999998E-3</v>
      </c>
      <c r="N2855">
        <v>66.242900000000006</v>
      </c>
      <c r="O2855">
        <v>84</v>
      </c>
      <c r="P2855">
        <v>66.242900000000006</v>
      </c>
      <c r="Q2855">
        <v>2006</v>
      </c>
      <c r="R2855">
        <v>66.242900000000006</v>
      </c>
      <c r="S2855">
        <v>4049</v>
      </c>
    </row>
    <row r="2856" spans="2:19" x14ac:dyDescent="0.3">
      <c r="B2856">
        <v>1340.2850000000001</v>
      </c>
      <c r="C2856">
        <v>49.325000000000003</v>
      </c>
      <c r="D2856">
        <v>8.4499999999999992E-3</v>
      </c>
      <c r="E2856">
        <v>9.0600000000000003E-3</v>
      </c>
      <c r="N2856">
        <v>66.263300000000001</v>
      </c>
      <c r="O2856">
        <v>57</v>
      </c>
      <c r="P2856">
        <v>66.263300000000001</v>
      </c>
      <c r="Q2856">
        <v>2003</v>
      </c>
      <c r="R2856">
        <v>66.263300000000001</v>
      </c>
      <c r="S2856">
        <v>4047</v>
      </c>
    </row>
    <row r="2857" spans="2:19" x14ac:dyDescent="0.3">
      <c r="B2857">
        <v>1339.32</v>
      </c>
      <c r="C2857">
        <v>49.258000000000003</v>
      </c>
      <c r="D2857">
        <v>8.4200000000000004E-3</v>
      </c>
      <c r="E2857">
        <v>9.0600000000000003E-3</v>
      </c>
      <c r="N2857">
        <v>66.283699999999996</v>
      </c>
      <c r="O2857">
        <v>57</v>
      </c>
      <c r="P2857">
        <v>66.283699999999996</v>
      </c>
      <c r="Q2857">
        <v>2015</v>
      </c>
      <c r="R2857">
        <v>66.283699999999996</v>
      </c>
      <c r="S2857">
        <v>4052</v>
      </c>
    </row>
    <row r="2858" spans="2:19" x14ac:dyDescent="0.3">
      <c r="B2858">
        <v>1338.356</v>
      </c>
      <c r="C2858">
        <v>49.25</v>
      </c>
      <c r="D2858">
        <v>8.3599999999999994E-3</v>
      </c>
      <c r="E2858">
        <v>8.9899999999999997E-3</v>
      </c>
      <c r="N2858">
        <v>66.304100000000005</v>
      </c>
      <c r="O2858">
        <v>66</v>
      </c>
      <c r="P2858">
        <v>66.304100000000005</v>
      </c>
      <c r="Q2858">
        <v>2004</v>
      </c>
      <c r="R2858">
        <v>66.304100000000005</v>
      </c>
      <c r="S2858">
        <v>4042</v>
      </c>
    </row>
    <row r="2859" spans="2:19" x14ac:dyDescent="0.3">
      <c r="B2859">
        <v>1337.3920000000001</v>
      </c>
      <c r="C2859">
        <v>49.305999999999997</v>
      </c>
      <c r="D2859">
        <v>8.2699999999999996E-3</v>
      </c>
      <c r="E2859">
        <v>8.8800000000000007E-3</v>
      </c>
      <c r="N2859">
        <v>66.3245</v>
      </c>
      <c r="O2859">
        <v>59</v>
      </c>
      <c r="P2859">
        <v>66.3245</v>
      </c>
      <c r="Q2859">
        <v>2004</v>
      </c>
      <c r="R2859">
        <v>66.3245</v>
      </c>
      <c r="S2859">
        <v>4034</v>
      </c>
    </row>
    <row r="2860" spans="2:19" x14ac:dyDescent="0.3">
      <c r="B2860">
        <v>1336.4280000000001</v>
      </c>
      <c r="C2860">
        <v>49.392000000000003</v>
      </c>
      <c r="D2860">
        <v>8.1700000000000002E-3</v>
      </c>
      <c r="E2860">
        <v>8.7600000000000004E-3</v>
      </c>
      <c r="N2860">
        <v>66.344899999999996</v>
      </c>
      <c r="O2860">
        <v>71</v>
      </c>
      <c r="P2860">
        <v>66.344899999999996</v>
      </c>
      <c r="Q2860">
        <v>2000</v>
      </c>
      <c r="R2860">
        <v>66.344899999999996</v>
      </c>
      <c r="S2860">
        <v>4041</v>
      </c>
    </row>
    <row r="2861" spans="2:19" x14ac:dyDescent="0.3">
      <c r="B2861">
        <v>1335.463</v>
      </c>
      <c r="C2861">
        <v>49.475999999999999</v>
      </c>
      <c r="D2861">
        <v>8.09E-3</v>
      </c>
      <c r="E2861">
        <v>8.6599999999999993E-3</v>
      </c>
      <c r="N2861">
        <v>66.365300000000005</v>
      </c>
      <c r="O2861">
        <v>64</v>
      </c>
      <c r="P2861">
        <v>66.365300000000005</v>
      </c>
      <c r="Q2861">
        <v>2011</v>
      </c>
      <c r="R2861">
        <v>66.365300000000005</v>
      </c>
      <c r="S2861">
        <v>4054</v>
      </c>
    </row>
    <row r="2862" spans="2:19" x14ac:dyDescent="0.3">
      <c r="B2862">
        <v>1334.499</v>
      </c>
      <c r="C2862">
        <v>49.542999999999999</v>
      </c>
      <c r="D2862">
        <v>8.0400000000000003E-3</v>
      </c>
      <c r="E2862">
        <v>8.6E-3</v>
      </c>
      <c r="N2862">
        <v>66.3857</v>
      </c>
      <c r="O2862">
        <v>67</v>
      </c>
      <c r="P2862">
        <v>66.3857</v>
      </c>
      <c r="Q2862">
        <v>2006</v>
      </c>
      <c r="R2862">
        <v>66.3857</v>
      </c>
      <c r="S2862">
        <v>4057</v>
      </c>
    </row>
    <row r="2863" spans="2:19" x14ac:dyDescent="0.3">
      <c r="B2863">
        <v>1333.5350000000001</v>
      </c>
      <c r="C2863">
        <v>49.594000000000001</v>
      </c>
      <c r="D2863">
        <v>8.0099999999999998E-3</v>
      </c>
      <c r="E2863">
        <v>8.5800000000000008E-3</v>
      </c>
      <c r="N2863">
        <v>66.406099999999995</v>
      </c>
      <c r="O2863">
        <v>62</v>
      </c>
      <c r="P2863">
        <v>66.406099999999995</v>
      </c>
      <c r="Q2863">
        <v>2017</v>
      </c>
      <c r="R2863">
        <v>66.406099999999995</v>
      </c>
      <c r="S2863">
        <v>4046</v>
      </c>
    </row>
    <row r="2864" spans="2:19" x14ac:dyDescent="0.3">
      <c r="B2864">
        <v>1332.5709999999999</v>
      </c>
      <c r="C2864">
        <v>49.637999999999998</v>
      </c>
      <c r="D2864">
        <v>8.0000000000000002E-3</v>
      </c>
      <c r="E2864">
        <v>8.5800000000000008E-3</v>
      </c>
      <c r="N2864">
        <v>66.426500000000004</v>
      </c>
      <c r="O2864">
        <v>74</v>
      </c>
      <c r="P2864">
        <v>66.426500000000004</v>
      </c>
      <c r="Q2864">
        <v>2013</v>
      </c>
      <c r="R2864">
        <v>66.426500000000004</v>
      </c>
      <c r="S2864">
        <v>4041</v>
      </c>
    </row>
    <row r="2865" spans="2:19" x14ac:dyDescent="0.3">
      <c r="B2865">
        <v>1331.606</v>
      </c>
      <c r="C2865">
        <v>49.682000000000002</v>
      </c>
      <c r="D2865">
        <v>8.0099999999999998E-3</v>
      </c>
      <c r="E2865">
        <v>8.6E-3</v>
      </c>
      <c r="N2865">
        <v>66.446899999999999</v>
      </c>
      <c r="O2865">
        <v>73</v>
      </c>
      <c r="P2865">
        <v>66.446899999999999</v>
      </c>
      <c r="Q2865">
        <v>2007</v>
      </c>
      <c r="R2865">
        <v>66.446899999999999</v>
      </c>
      <c r="S2865">
        <v>4075</v>
      </c>
    </row>
    <row r="2866" spans="2:19" x14ac:dyDescent="0.3">
      <c r="B2866">
        <v>1330.6420000000001</v>
      </c>
      <c r="C2866">
        <v>49.728999999999999</v>
      </c>
      <c r="D2866">
        <v>8.0199999999999994E-3</v>
      </c>
      <c r="E2866">
        <v>8.6199999999999992E-3</v>
      </c>
      <c r="N2866">
        <v>66.467299999999994</v>
      </c>
      <c r="O2866">
        <v>67</v>
      </c>
      <c r="P2866">
        <v>66.467299999999994</v>
      </c>
      <c r="Q2866">
        <v>2001</v>
      </c>
      <c r="R2866">
        <v>66.467299999999994</v>
      </c>
      <c r="S2866">
        <v>4048</v>
      </c>
    </row>
    <row r="2867" spans="2:19" x14ac:dyDescent="0.3">
      <c r="B2867">
        <v>1329.6780000000001</v>
      </c>
      <c r="C2867">
        <v>49.777999999999999</v>
      </c>
      <c r="D2867">
        <v>8.0400000000000003E-3</v>
      </c>
      <c r="E2867">
        <v>8.6499999999999997E-3</v>
      </c>
      <c r="N2867">
        <v>66.487700000000004</v>
      </c>
      <c r="O2867">
        <v>66</v>
      </c>
      <c r="P2867">
        <v>66.487700000000004</v>
      </c>
      <c r="Q2867">
        <v>2004</v>
      </c>
      <c r="R2867">
        <v>66.487700000000004</v>
      </c>
      <c r="S2867">
        <v>4047</v>
      </c>
    </row>
    <row r="2868" spans="2:19" x14ac:dyDescent="0.3">
      <c r="B2868">
        <v>1328.7139999999999</v>
      </c>
      <c r="C2868">
        <v>49.826999999999998</v>
      </c>
      <c r="D2868">
        <v>8.0599999999999995E-3</v>
      </c>
      <c r="E2868">
        <v>8.6800000000000002E-3</v>
      </c>
      <c r="N2868">
        <v>66.508099999999999</v>
      </c>
      <c r="O2868">
        <v>66</v>
      </c>
      <c r="P2868">
        <v>66.508099999999999</v>
      </c>
      <c r="Q2868">
        <v>2005</v>
      </c>
      <c r="R2868">
        <v>66.508099999999999</v>
      </c>
      <c r="S2868">
        <v>4041</v>
      </c>
    </row>
    <row r="2869" spans="2:19" x14ac:dyDescent="0.3">
      <c r="B2869">
        <v>1327.75</v>
      </c>
      <c r="C2869">
        <v>49.878999999999998</v>
      </c>
      <c r="D2869">
        <v>8.09E-3</v>
      </c>
      <c r="E2869">
        <v>8.6999999999999994E-3</v>
      </c>
      <c r="N2869">
        <v>66.528499999999994</v>
      </c>
      <c r="O2869">
        <v>67</v>
      </c>
      <c r="P2869">
        <v>66.528499999999994</v>
      </c>
      <c r="Q2869">
        <v>2009</v>
      </c>
      <c r="R2869">
        <v>66.528499999999994</v>
      </c>
      <c r="S2869">
        <v>4043</v>
      </c>
    </row>
    <row r="2870" spans="2:19" x14ac:dyDescent="0.3">
      <c r="B2870">
        <v>1326.7850000000001</v>
      </c>
      <c r="C2870">
        <v>49.935000000000002</v>
      </c>
      <c r="D2870">
        <v>8.1200000000000005E-3</v>
      </c>
      <c r="E2870">
        <v>8.7299999999999999E-3</v>
      </c>
      <c r="N2870">
        <v>66.548900000000003</v>
      </c>
      <c r="O2870">
        <v>65</v>
      </c>
      <c r="P2870">
        <v>66.548900000000003</v>
      </c>
      <c r="Q2870">
        <v>2005</v>
      </c>
      <c r="R2870">
        <v>66.548900000000003</v>
      </c>
      <c r="S2870">
        <v>4049</v>
      </c>
    </row>
    <row r="2871" spans="2:19" x14ac:dyDescent="0.3">
      <c r="B2871">
        <v>1325.8209999999999</v>
      </c>
      <c r="C2871">
        <v>49.994999999999997</v>
      </c>
      <c r="D2871">
        <v>8.1499999999999993E-3</v>
      </c>
      <c r="E2871">
        <v>8.77E-3</v>
      </c>
      <c r="N2871">
        <v>66.569299999999998</v>
      </c>
      <c r="O2871">
        <v>64</v>
      </c>
      <c r="P2871">
        <v>66.569299999999998</v>
      </c>
      <c r="Q2871">
        <v>2021</v>
      </c>
      <c r="R2871">
        <v>66.569299999999998</v>
      </c>
      <c r="S2871">
        <v>4048</v>
      </c>
    </row>
    <row r="2872" spans="2:19" x14ac:dyDescent="0.3">
      <c r="B2872">
        <v>1324.857</v>
      </c>
      <c r="C2872">
        <v>50.058999999999997</v>
      </c>
      <c r="D2872">
        <v>8.2000000000000007E-3</v>
      </c>
      <c r="E2872">
        <v>8.8100000000000001E-3</v>
      </c>
      <c r="N2872">
        <v>66.589699999999993</v>
      </c>
      <c r="O2872">
        <v>74</v>
      </c>
      <c r="P2872">
        <v>66.589699999999993</v>
      </c>
      <c r="Q2872">
        <v>2000</v>
      </c>
      <c r="R2872">
        <v>66.589699999999993</v>
      </c>
      <c r="S2872">
        <v>4032</v>
      </c>
    </row>
    <row r="2873" spans="2:19" x14ac:dyDescent="0.3">
      <c r="B2873">
        <v>1323.893</v>
      </c>
      <c r="C2873">
        <v>50.125</v>
      </c>
      <c r="D2873">
        <v>8.2400000000000008E-3</v>
      </c>
      <c r="E2873">
        <v>8.8599999999999998E-3</v>
      </c>
      <c r="N2873">
        <v>66.610100000000003</v>
      </c>
      <c r="O2873">
        <v>83</v>
      </c>
      <c r="P2873">
        <v>66.610100000000003</v>
      </c>
      <c r="Q2873">
        <v>2000</v>
      </c>
      <c r="R2873">
        <v>66.610100000000003</v>
      </c>
      <c r="S2873">
        <v>4035</v>
      </c>
    </row>
    <row r="2874" spans="2:19" x14ac:dyDescent="0.3">
      <c r="B2874">
        <v>1322.9280000000001</v>
      </c>
      <c r="C2874">
        <v>50.188000000000002</v>
      </c>
      <c r="D2874">
        <v>8.3000000000000001E-3</v>
      </c>
      <c r="E2874">
        <v>8.9200000000000008E-3</v>
      </c>
      <c r="N2874">
        <v>66.630499999999998</v>
      </c>
      <c r="O2874">
        <v>68</v>
      </c>
      <c r="P2874">
        <v>66.630499999999998</v>
      </c>
      <c r="Q2874">
        <v>2013</v>
      </c>
      <c r="R2874">
        <v>66.630499999999998</v>
      </c>
      <c r="S2874">
        <v>4042</v>
      </c>
    </row>
    <row r="2875" spans="2:19" x14ac:dyDescent="0.3">
      <c r="B2875">
        <v>1321.9639999999999</v>
      </c>
      <c r="C2875">
        <v>50.237000000000002</v>
      </c>
      <c r="D2875">
        <v>8.3700000000000007E-3</v>
      </c>
      <c r="E2875">
        <v>8.9999999999999993E-3</v>
      </c>
      <c r="N2875">
        <v>66.650899999999993</v>
      </c>
      <c r="O2875">
        <v>79</v>
      </c>
      <c r="P2875">
        <v>66.650899999999993</v>
      </c>
      <c r="Q2875">
        <v>2001</v>
      </c>
      <c r="R2875">
        <v>66.650899999999993</v>
      </c>
      <c r="S2875">
        <v>4048</v>
      </c>
    </row>
    <row r="2876" spans="2:19" x14ac:dyDescent="0.3">
      <c r="B2876">
        <v>1321</v>
      </c>
      <c r="C2876">
        <v>50.264000000000003</v>
      </c>
      <c r="D2876">
        <v>8.4499999999999992E-3</v>
      </c>
      <c r="E2876">
        <v>9.0900000000000009E-3</v>
      </c>
      <c r="N2876">
        <v>66.671300000000002</v>
      </c>
      <c r="O2876">
        <v>69</v>
      </c>
      <c r="P2876">
        <v>66.671300000000002</v>
      </c>
      <c r="Q2876">
        <v>2016</v>
      </c>
      <c r="R2876">
        <v>66.671300000000002</v>
      </c>
      <c r="S2876">
        <v>4045</v>
      </c>
    </row>
    <row r="2877" spans="2:19" x14ac:dyDescent="0.3">
      <c r="B2877">
        <v>1320.0360000000001</v>
      </c>
      <c r="C2877">
        <v>50.274000000000001</v>
      </c>
      <c r="D2877">
        <v>8.5299999999999994E-3</v>
      </c>
      <c r="E2877">
        <v>9.1999999999999998E-3</v>
      </c>
      <c r="N2877">
        <v>66.691699999999997</v>
      </c>
      <c r="O2877">
        <v>59</v>
      </c>
      <c r="P2877">
        <v>66.691699999999997</v>
      </c>
      <c r="Q2877">
        <v>2000</v>
      </c>
      <c r="R2877">
        <v>66.691699999999997</v>
      </c>
      <c r="S2877">
        <v>4047</v>
      </c>
    </row>
    <row r="2878" spans="2:19" x14ac:dyDescent="0.3">
      <c r="B2878">
        <v>1319.0709999999999</v>
      </c>
      <c r="C2878">
        <v>50.276000000000003</v>
      </c>
      <c r="D2878">
        <v>8.6099999999999996E-3</v>
      </c>
      <c r="E2878">
        <v>9.2999999999999992E-3</v>
      </c>
      <c r="N2878">
        <v>66.712100000000007</v>
      </c>
      <c r="O2878">
        <v>62</v>
      </c>
      <c r="P2878">
        <v>66.712100000000007</v>
      </c>
      <c r="Q2878">
        <v>2006</v>
      </c>
      <c r="R2878">
        <v>66.712100000000007</v>
      </c>
      <c r="S2878">
        <v>4045</v>
      </c>
    </row>
    <row r="2879" spans="2:19" x14ac:dyDescent="0.3">
      <c r="B2879">
        <v>1318.107</v>
      </c>
      <c r="C2879">
        <v>50.281999999999996</v>
      </c>
      <c r="D2879">
        <v>8.6800000000000002E-3</v>
      </c>
      <c r="E2879">
        <v>9.3900000000000008E-3</v>
      </c>
      <c r="N2879">
        <v>66.732500000000002</v>
      </c>
      <c r="O2879">
        <v>59</v>
      </c>
      <c r="P2879">
        <v>66.732500000000002</v>
      </c>
      <c r="Q2879">
        <v>2015</v>
      </c>
      <c r="R2879">
        <v>66.732500000000002</v>
      </c>
      <c r="S2879">
        <v>4033</v>
      </c>
    </row>
    <row r="2880" spans="2:19" x14ac:dyDescent="0.3">
      <c r="B2880">
        <v>1317.143</v>
      </c>
      <c r="C2880">
        <v>50.290999999999997</v>
      </c>
      <c r="D2880">
        <v>8.7399999999999995E-3</v>
      </c>
      <c r="E2880">
        <v>9.4500000000000001E-3</v>
      </c>
      <c r="N2880">
        <v>66.752899999999997</v>
      </c>
      <c r="O2880">
        <v>59</v>
      </c>
      <c r="P2880">
        <v>66.752899999999997</v>
      </c>
      <c r="Q2880">
        <v>2000</v>
      </c>
      <c r="R2880">
        <v>66.752899999999997</v>
      </c>
      <c r="S2880">
        <v>4041</v>
      </c>
    </row>
    <row r="2881" spans="2:19" x14ac:dyDescent="0.3">
      <c r="B2881">
        <v>1316.1790000000001</v>
      </c>
      <c r="C2881">
        <v>50.298000000000002</v>
      </c>
      <c r="D2881">
        <v>8.7899999999999992E-3</v>
      </c>
      <c r="E2881">
        <v>9.5099999999999994E-3</v>
      </c>
      <c r="N2881">
        <v>66.773300000000006</v>
      </c>
      <c r="O2881">
        <v>69</v>
      </c>
      <c r="P2881">
        <v>66.773300000000006</v>
      </c>
      <c r="Q2881">
        <v>2000</v>
      </c>
      <c r="R2881">
        <v>66.773300000000006</v>
      </c>
      <c r="S2881">
        <v>4046</v>
      </c>
    </row>
    <row r="2882" spans="2:19" x14ac:dyDescent="0.3">
      <c r="B2882">
        <v>1315.2139999999999</v>
      </c>
      <c r="C2882">
        <v>50.295999999999999</v>
      </c>
      <c r="D2882">
        <v>8.8500000000000002E-3</v>
      </c>
      <c r="E2882">
        <v>9.5700000000000004E-3</v>
      </c>
      <c r="N2882">
        <v>66.793700000000001</v>
      </c>
      <c r="O2882">
        <v>57</v>
      </c>
      <c r="P2882">
        <v>66.793700000000001</v>
      </c>
      <c r="Q2882">
        <v>2007</v>
      </c>
      <c r="R2882">
        <v>66.793700000000001</v>
      </c>
      <c r="S2882">
        <v>4040</v>
      </c>
    </row>
    <row r="2883" spans="2:19" x14ac:dyDescent="0.3">
      <c r="B2883">
        <v>1314.25</v>
      </c>
      <c r="C2883">
        <v>50.286999999999999</v>
      </c>
      <c r="D2883">
        <v>8.8999999999999999E-3</v>
      </c>
      <c r="E2883">
        <v>9.6399999999999993E-3</v>
      </c>
      <c r="N2883">
        <v>66.814099999999996</v>
      </c>
      <c r="O2883">
        <v>60</v>
      </c>
      <c r="P2883">
        <v>66.814099999999996</v>
      </c>
      <c r="Q2883">
        <v>2009</v>
      </c>
      <c r="R2883">
        <v>66.814099999999996</v>
      </c>
      <c r="S2883">
        <v>4042</v>
      </c>
    </row>
    <row r="2884" spans="2:19" x14ac:dyDescent="0.3">
      <c r="B2884">
        <v>1313.2860000000001</v>
      </c>
      <c r="C2884">
        <v>50.280999999999999</v>
      </c>
      <c r="D2884">
        <v>8.9599999999999992E-3</v>
      </c>
      <c r="E2884">
        <v>9.7099999999999999E-3</v>
      </c>
      <c r="N2884">
        <v>66.834500000000006</v>
      </c>
      <c r="O2884">
        <v>68</v>
      </c>
      <c r="P2884">
        <v>66.834500000000006</v>
      </c>
      <c r="Q2884">
        <v>2000</v>
      </c>
      <c r="R2884">
        <v>66.834500000000006</v>
      </c>
      <c r="S2884">
        <v>4047</v>
      </c>
    </row>
    <row r="2885" spans="2:19" x14ac:dyDescent="0.3">
      <c r="B2885">
        <v>1312.3219999999999</v>
      </c>
      <c r="C2885">
        <v>50.286999999999999</v>
      </c>
      <c r="D2885">
        <v>9.0100000000000006E-3</v>
      </c>
      <c r="E2885">
        <v>9.7599999999999996E-3</v>
      </c>
      <c r="N2885">
        <v>66.854900000000001</v>
      </c>
      <c r="O2885">
        <v>62</v>
      </c>
      <c r="P2885">
        <v>66.854900000000001</v>
      </c>
      <c r="Q2885">
        <v>2014</v>
      </c>
      <c r="R2885">
        <v>66.854900000000001</v>
      </c>
      <c r="S2885">
        <v>4041</v>
      </c>
    </row>
    <row r="2886" spans="2:19" x14ac:dyDescent="0.3">
      <c r="B2886">
        <v>1311.3579999999999</v>
      </c>
      <c r="C2886">
        <v>50.308</v>
      </c>
      <c r="D2886">
        <v>9.0500000000000008E-3</v>
      </c>
      <c r="E2886">
        <v>9.7999999999999997E-3</v>
      </c>
      <c r="N2886">
        <v>66.875299999999996</v>
      </c>
      <c r="O2886">
        <v>77</v>
      </c>
      <c r="P2886">
        <v>66.875299999999996</v>
      </c>
      <c r="Q2886">
        <v>2019</v>
      </c>
      <c r="R2886">
        <v>66.875299999999996</v>
      </c>
      <c r="S2886">
        <v>4044</v>
      </c>
    </row>
    <row r="2887" spans="2:19" x14ac:dyDescent="0.3">
      <c r="B2887">
        <v>1310.393</v>
      </c>
      <c r="C2887">
        <v>50.334000000000003</v>
      </c>
      <c r="D2887">
        <v>9.0900000000000009E-3</v>
      </c>
      <c r="E2887">
        <v>9.8300000000000002E-3</v>
      </c>
      <c r="N2887">
        <v>66.895700000000005</v>
      </c>
      <c r="O2887">
        <v>67</v>
      </c>
      <c r="P2887">
        <v>66.895700000000005</v>
      </c>
      <c r="Q2887">
        <v>2006</v>
      </c>
      <c r="R2887">
        <v>66.895700000000005</v>
      </c>
      <c r="S2887">
        <v>4053</v>
      </c>
    </row>
    <row r="2888" spans="2:19" x14ac:dyDescent="0.3">
      <c r="B2888">
        <v>1309.4290000000001</v>
      </c>
      <c r="C2888">
        <v>50.353000000000002</v>
      </c>
      <c r="D2888">
        <v>9.1199999999999996E-3</v>
      </c>
      <c r="E2888">
        <v>9.8600000000000007E-3</v>
      </c>
      <c r="N2888">
        <v>66.9161</v>
      </c>
      <c r="O2888">
        <v>66</v>
      </c>
      <c r="P2888">
        <v>66.9161</v>
      </c>
      <c r="Q2888">
        <v>2008</v>
      </c>
      <c r="R2888">
        <v>66.9161</v>
      </c>
      <c r="S2888">
        <v>4049</v>
      </c>
    </row>
    <row r="2889" spans="2:19" x14ac:dyDescent="0.3">
      <c r="B2889">
        <v>1308.4649999999999</v>
      </c>
      <c r="C2889">
        <v>50.362000000000002</v>
      </c>
      <c r="D2889">
        <v>9.1599999999999997E-3</v>
      </c>
      <c r="E2889">
        <v>9.9100000000000004E-3</v>
      </c>
      <c r="N2889">
        <v>66.936499999999995</v>
      </c>
      <c r="O2889">
        <v>76</v>
      </c>
      <c r="P2889">
        <v>66.936499999999995</v>
      </c>
      <c r="Q2889">
        <v>2020</v>
      </c>
      <c r="R2889">
        <v>66.936499999999995</v>
      </c>
      <c r="S2889">
        <v>4053</v>
      </c>
    </row>
    <row r="2890" spans="2:19" x14ac:dyDescent="0.3">
      <c r="B2890">
        <v>1307.501</v>
      </c>
      <c r="C2890">
        <v>50.366</v>
      </c>
      <c r="D2890">
        <v>9.1999999999999998E-3</v>
      </c>
      <c r="E2890">
        <v>9.9500000000000005E-3</v>
      </c>
      <c r="N2890">
        <v>66.956900000000005</v>
      </c>
      <c r="O2890">
        <v>70</v>
      </c>
      <c r="P2890">
        <v>66.956900000000005</v>
      </c>
      <c r="Q2890">
        <v>2006</v>
      </c>
      <c r="R2890">
        <v>66.956900000000005</v>
      </c>
      <c r="S2890">
        <v>4032</v>
      </c>
    </row>
    <row r="2891" spans="2:19" x14ac:dyDescent="0.3">
      <c r="B2891">
        <v>1306.5360000000001</v>
      </c>
      <c r="C2891">
        <v>50.374000000000002</v>
      </c>
      <c r="D2891">
        <v>9.2399999999999999E-3</v>
      </c>
      <c r="E2891">
        <v>0.01</v>
      </c>
      <c r="N2891">
        <v>66.9773</v>
      </c>
      <c r="O2891">
        <v>68</v>
      </c>
      <c r="P2891">
        <v>66.9773</v>
      </c>
      <c r="Q2891">
        <v>2002</v>
      </c>
      <c r="R2891">
        <v>66.9773</v>
      </c>
      <c r="S2891">
        <v>4046</v>
      </c>
    </row>
    <row r="2892" spans="2:19" x14ac:dyDescent="0.3">
      <c r="B2892">
        <v>1305.5719999999999</v>
      </c>
      <c r="C2892">
        <v>50.393000000000001</v>
      </c>
      <c r="D2892">
        <v>9.2800000000000001E-3</v>
      </c>
      <c r="E2892">
        <v>1.005E-2</v>
      </c>
      <c r="N2892">
        <v>66.997699999999995</v>
      </c>
      <c r="O2892">
        <v>60</v>
      </c>
      <c r="P2892">
        <v>66.997699999999995</v>
      </c>
      <c r="Q2892">
        <v>2001</v>
      </c>
      <c r="R2892">
        <v>66.997699999999995</v>
      </c>
      <c r="S2892">
        <v>4050</v>
      </c>
    </row>
    <row r="2893" spans="2:19" x14ac:dyDescent="0.3">
      <c r="B2893">
        <v>1304.6079999999999</v>
      </c>
      <c r="C2893">
        <v>50.426000000000002</v>
      </c>
      <c r="D2893">
        <v>9.3100000000000006E-3</v>
      </c>
      <c r="E2893">
        <v>1.009E-2</v>
      </c>
      <c r="N2893">
        <v>67.018100000000004</v>
      </c>
      <c r="O2893">
        <v>57</v>
      </c>
      <c r="P2893">
        <v>67.018100000000004</v>
      </c>
      <c r="Q2893">
        <v>2009</v>
      </c>
      <c r="R2893">
        <v>67.018100000000004</v>
      </c>
      <c r="S2893">
        <v>4035</v>
      </c>
    </row>
    <row r="2894" spans="2:19" x14ac:dyDescent="0.3">
      <c r="B2894">
        <v>1303.644</v>
      </c>
      <c r="C2894">
        <v>50.47</v>
      </c>
      <c r="D2894">
        <v>9.3500000000000007E-3</v>
      </c>
      <c r="E2894">
        <v>1.013E-2</v>
      </c>
      <c r="N2894">
        <v>67.038499999999999</v>
      </c>
      <c r="O2894">
        <v>69</v>
      </c>
      <c r="P2894">
        <v>67.038499999999999</v>
      </c>
      <c r="Q2894">
        <v>2011</v>
      </c>
      <c r="R2894">
        <v>67.038499999999999</v>
      </c>
      <c r="S2894">
        <v>4064</v>
      </c>
    </row>
    <row r="2895" spans="2:19" x14ac:dyDescent="0.3">
      <c r="B2895">
        <v>1302.6790000000001</v>
      </c>
      <c r="C2895">
        <v>50.521000000000001</v>
      </c>
      <c r="D2895">
        <v>9.3799999999999994E-3</v>
      </c>
      <c r="E2895">
        <v>1.018E-2</v>
      </c>
      <c r="N2895">
        <v>67.058899999999994</v>
      </c>
      <c r="O2895">
        <v>64</v>
      </c>
      <c r="P2895">
        <v>67.058899999999994</v>
      </c>
      <c r="Q2895">
        <v>2012</v>
      </c>
      <c r="R2895">
        <v>67.058899999999994</v>
      </c>
      <c r="S2895">
        <v>4045</v>
      </c>
    </row>
    <row r="2896" spans="2:19" x14ac:dyDescent="0.3">
      <c r="B2896">
        <v>1301.7149999999999</v>
      </c>
      <c r="C2896">
        <v>50.575000000000003</v>
      </c>
      <c r="D2896">
        <v>9.41E-3</v>
      </c>
      <c r="E2896">
        <v>1.022E-2</v>
      </c>
      <c r="N2896">
        <v>67.079300000000003</v>
      </c>
      <c r="O2896">
        <v>52</v>
      </c>
      <c r="P2896">
        <v>67.079300000000003</v>
      </c>
      <c r="Q2896">
        <v>2009</v>
      </c>
      <c r="R2896">
        <v>67.079300000000003</v>
      </c>
      <c r="S2896">
        <v>4046</v>
      </c>
    </row>
    <row r="2897" spans="2:19" x14ac:dyDescent="0.3">
      <c r="B2897">
        <v>1300.751</v>
      </c>
      <c r="C2897">
        <v>50.628</v>
      </c>
      <c r="D2897">
        <v>9.4400000000000005E-3</v>
      </c>
      <c r="E2897">
        <v>1.025E-2</v>
      </c>
      <c r="N2897">
        <v>67.099699999999999</v>
      </c>
      <c r="O2897">
        <v>67</v>
      </c>
      <c r="P2897">
        <v>67.099699999999999</v>
      </c>
      <c r="Q2897">
        <v>2012</v>
      </c>
      <c r="R2897">
        <v>67.099699999999999</v>
      </c>
      <c r="S2897">
        <v>4046</v>
      </c>
    </row>
    <row r="2898" spans="2:19" x14ac:dyDescent="0.3">
      <c r="B2898">
        <v>1299.787</v>
      </c>
      <c r="C2898">
        <v>50.677</v>
      </c>
      <c r="D2898">
        <v>9.4699999999999993E-3</v>
      </c>
      <c r="E2898">
        <v>1.0279999999999999E-2</v>
      </c>
      <c r="N2898">
        <v>67.120099999999994</v>
      </c>
      <c r="O2898">
        <v>51</v>
      </c>
      <c r="P2898">
        <v>67.120099999999994</v>
      </c>
      <c r="Q2898">
        <v>2013</v>
      </c>
      <c r="R2898">
        <v>67.120099999999994</v>
      </c>
      <c r="S2898">
        <v>4042</v>
      </c>
    </row>
    <row r="2899" spans="2:19" x14ac:dyDescent="0.3">
      <c r="B2899">
        <v>1298.8230000000001</v>
      </c>
      <c r="C2899">
        <v>50.72</v>
      </c>
      <c r="D2899">
        <v>9.4999999999999998E-3</v>
      </c>
      <c r="E2899">
        <v>1.031E-2</v>
      </c>
      <c r="N2899">
        <v>67.140500000000003</v>
      </c>
      <c r="O2899">
        <v>60</v>
      </c>
      <c r="P2899">
        <v>67.140500000000003</v>
      </c>
      <c r="Q2899">
        <v>2007</v>
      </c>
      <c r="R2899">
        <v>67.140500000000003</v>
      </c>
      <c r="S2899">
        <v>4047</v>
      </c>
    </row>
    <row r="2900" spans="2:19" x14ac:dyDescent="0.3">
      <c r="B2900">
        <v>1297.8579999999999</v>
      </c>
      <c r="C2900">
        <v>50.756</v>
      </c>
      <c r="D2900">
        <v>9.5200000000000007E-3</v>
      </c>
      <c r="E2900">
        <v>1.034E-2</v>
      </c>
      <c r="N2900">
        <v>67.160899999999998</v>
      </c>
      <c r="O2900">
        <v>74</v>
      </c>
      <c r="P2900">
        <v>67.160899999999998</v>
      </c>
      <c r="Q2900">
        <v>2014</v>
      </c>
      <c r="R2900">
        <v>67.160899999999998</v>
      </c>
      <c r="S2900">
        <v>4047</v>
      </c>
    </row>
    <row r="2901" spans="2:19" x14ac:dyDescent="0.3">
      <c r="B2901">
        <v>1296.894</v>
      </c>
      <c r="C2901">
        <v>50.787999999999997</v>
      </c>
      <c r="D2901">
        <v>9.5399999999999999E-3</v>
      </c>
      <c r="E2901">
        <v>1.0359999999999999E-2</v>
      </c>
      <c r="N2901">
        <v>67.181299999999993</v>
      </c>
      <c r="O2901">
        <v>53</v>
      </c>
      <c r="P2901">
        <v>67.181299999999993</v>
      </c>
      <c r="Q2901">
        <v>2008</v>
      </c>
      <c r="R2901">
        <v>67.181299999999993</v>
      </c>
      <c r="S2901">
        <v>4048</v>
      </c>
    </row>
    <row r="2902" spans="2:19" x14ac:dyDescent="0.3">
      <c r="B2902">
        <v>1295.93</v>
      </c>
      <c r="C2902">
        <v>50.823</v>
      </c>
      <c r="D2902">
        <v>9.5499999999999995E-3</v>
      </c>
      <c r="E2902">
        <v>1.0370000000000001E-2</v>
      </c>
      <c r="N2902">
        <v>67.201700000000002</v>
      </c>
      <c r="O2902">
        <v>63</v>
      </c>
      <c r="P2902">
        <v>67.201700000000002</v>
      </c>
      <c r="Q2902">
        <v>2003</v>
      </c>
      <c r="R2902">
        <v>67.201700000000002</v>
      </c>
      <c r="S2902">
        <v>4048</v>
      </c>
    </row>
    <row r="2903" spans="2:19" x14ac:dyDescent="0.3">
      <c r="B2903">
        <v>1294.9659999999999</v>
      </c>
      <c r="C2903">
        <v>50.859000000000002</v>
      </c>
      <c r="D2903">
        <v>9.5600000000000008E-3</v>
      </c>
      <c r="E2903">
        <v>1.0370000000000001E-2</v>
      </c>
      <c r="N2903">
        <v>67.222099999999998</v>
      </c>
      <c r="O2903">
        <v>61</v>
      </c>
      <c r="P2903">
        <v>67.222099999999998</v>
      </c>
      <c r="Q2903">
        <v>2007</v>
      </c>
      <c r="R2903">
        <v>67.222099999999998</v>
      </c>
      <c r="S2903">
        <v>4047</v>
      </c>
    </row>
    <row r="2904" spans="2:19" x14ac:dyDescent="0.3">
      <c r="B2904">
        <v>1294.001</v>
      </c>
      <c r="C2904">
        <v>50.89</v>
      </c>
      <c r="D2904">
        <v>9.5600000000000008E-3</v>
      </c>
      <c r="E2904">
        <v>1.0370000000000001E-2</v>
      </c>
      <c r="N2904">
        <v>67.242500000000007</v>
      </c>
      <c r="O2904">
        <v>61</v>
      </c>
      <c r="P2904">
        <v>67.242500000000007</v>
      </c>
      <c r="Q2904">
        <v>2006</v>
      </c>
      <c r="R2904">
        <v>67.242500000000007</v>
      </c>
      <c r="S2904">
        <v>4032</v>
      </c>
    </row>
    <row r="2905" spans="2:19" x14ac:dyDescent="0.3">
      <c r="B2905">
        <v>1293.037</v>
      </c>
      <c r="C2905">
        <v>50.904000000000003</v>
      </c>
      <c r="D2905">
        <v>9.5600000000000008E-3</v>
      </c>
      <c r="E2905">
        <v>1.0370000000000001E-2</v>
      </c>
      <c r="N2905">
        <v>67.262900000000002</v>
      </c>
      <c r="O2905">
        <v>74</v>
      </c>
      <c r="P2905">
        <v>67.262900000000002</v>
      </c>
      <c r="Q2905">
        <v>2018</v>
      </c>
      <c r="R2905">
        <v>67.262900000000002</v>
      </c>
      <c r="S2905">
        <v>4046</v>
      </c>
    </row>
    <row r="2906" spans="2:19" x14ac:dyDescent="0.3">
      <c r="B2906">
        <v>1292.0730000000001</v>
      </c>
      <c r="C2906">
        <v>50.9</v>
      </c>
      <c r="D2906">
        <v>9.5600000000000008E-3</v>
      </c>
      <c r="E2906">
        <v>1.0370000000000001E-2</v>
      </c>
      <c r="N2906">
        <v>67.283299999999997</v>
      </c>
      <c r="O2906">
        <v>61</v>
      </c>
      <c r="P2906">
        <v>67.283299999999997</v>
      </c>
      <c r="Q2906">
        <v>2017</v>
      </c>
      <c r="R2906">
        <v>67.283299999999997</v>
      </c>
      <c r="S2906">
        <v>4052</v>
      </c>
    </row>
    <row r="2907" spans="2:19" x14ac:dyDescent="0.3">
      <c r="B2907">
        <v>1291.1089999999999</v>
      </c>
      <c r="C2907">
        <v>50.881999999999998</v>
      </c>
      <c r="D2907">
        <v>9.5700000000000004E-3</v>
      </c>
      <c r="E2907">
        <v>1.038E-2</v>
      </c>
      <c r="N2907">
        <v>67.303700000000006</v>
      </c>
      <c r="O2907">
        <v>72</v>
      </c>
      <c r="P2907">
        <v>67.303700000000006</v>
      </c>
      <c r="Q2907">
        <v>2018</v>
      </c>
      <c r="R2907">
        <v>67.303700000000006</v>
      </c>
      <c r="S2907">
        <v>4057</v>
      </c>
    </row>
    <row r="2908" spans="2:19" x14ac:dyDescent="0.3">
      <c r="B2908">
        <v>1290.144</v>
      </c>
      <c r="C2908">
        <v>50.863</v>
      </c>
      <c r="D2908">
        <v>9.5700000000000004E-3</v>
      </c>
      <c r="E2908">
        <v>1.039E-2</v>
      </c>
      <c r="N2908">
        <v>67.324100000000001</v>
      </c>
      <c r="O2908">
        <v>64</v>
      </c>
      <c r="P2908">
        <v>67.324100000000001</v>
      </c>
      <c r="Q2908">
        <v>2026</v>
      </c>
      <c r="R2908">
        <v>67.324100000000001</v>
      </c>
      <c r="S2908">
        <v>4051</v>
      </c>
    </row>
    <row r="2909" spans="2:19" x14ac:dyDescent="0.3">
      <c r="B2909">
        <v>1289.18</v>
      </c>
      <c r="C2909">
        <v>50.854999999999997</v>
      </c>
      <c r="D2909">
        <v>9.58E-3</v>
      </c>
      <c r="E2909">
        <v>1.0410000000000001E-2</v>
      </c>
      <c r="N2909">
        <v>67.344499999999996</v>
      </c>
      <c r="O2909">
        <v>75</v>
      </c>
      <c r="P2909">
        <v>67.344499999999996</v>
      </c>
      <c r="Q2909">
        <v>2004</v>
      </c>
      <c r="R2909">
        <v>67.344499999999996</v>
      </c>
      <c r="S2909">
        <v>4058</v>
      </c>
    </row>
    <row r="2910" spans="2:19" x14ac:dyDescent="0.3">
      <c r="B2910">
        <v>1288.2159999999999</v>
      </c>
      <c r="C2910">
        <v>50.86</v>
      </c>
      <c r="D2910">
        <v>9.5899999999999996E-3</v>
      </c>
      <c r="E2910">
        <v>1.042E-2</v>
      </c>
      <c r="N2910">
        <v>67.364900000000006</v>
      </c>
      <c r="O2910">
        <v>60</v>
      </c>
      <c r="P2910">
        <v>67.364900000000006</v>
      </c>
      <c r="Q2910">
        <v>2015</v>
      </c>
      <c r="R2910">
        <v>67.364900000000006</v>
      </c>
      <c r="S2910">
        <v>4055</v>
      </c>
    </row>
    <row r="2911" spans="2:19" x14ac:dyDescent="0.3">
      <c r="B2911">
        <v>1287.252</v>
      </c>
      <c r="C2911">
        <v>50.872</v>
      </c>
      <c r="D2911">
        <v>9.5899999999999996E-3</v>
      </c>
      <c r="E2911">
        <v>1.043E-2</v>
      </c>
      <c r="N2911">
        <v>67.385300000000001</v>
      </c>
      <c r="O2911">
        <v>56</v>
      </c>
      <c r="P2911">
        <v>67.385300000000001</v>
      </c>
      <c r="Q2911">
        <v>2015</v>
      </c>
      <c r="R2911">
        <v>67.385300000000001</v>
      </c>
      <c r="S2911">
        <v>4055</v>
      </c>
    </row>
    <row r="2912" spans="2:19" x14ac:dyDescent="0.3">
      <c r="B2912">
        <v>1286.287</v>
      </c>
      <c r="C2912">
        <v>50.88</v>
      </c>
      <c r="D2912">
        <v>9.5899999999999996E-3</v>
      </c>
      <c r="E2912">
        <v>1.043E-2</v>
      </c>
      <c r="N2912">
        <v>67.405699999999996</v>
      </c>
      <c r="O2912">
        <v>74</v>
      </c>
      <c r="P2912">
        <v>67.405699999999996</v>
      </c>
      <c r="Q2912">
        <v>2016</v>
      </c>
      <c r="R2912">
        <v>67.405699999999996</v>
      </c>
      <c r="S2912">
        <v>4058</v>
      </c>
    </row>
    <row r="2913" spans="2:19" x14ac:dyDescent="0.3">
      <c r="B2913">
        <v>1285.3230000000001</v>
      </c>
      <c r="C2913">
        <v>50.878999999999998</v>
      </c>
      <c r="D2913">
        <v>9.5899999999999996E-3</v>
      </c>
      <c r="E2913">
        <v>1.043E-2</v>
      </c>
      <c r="N2913">
        <v>67.426100000000005</v>
      </c>
      <c r="O2913">
        <v>63</v>
      </c>
      <c r="P2913">
        <v>67.426100000000005</v>
      </c>
      <c r="Q2913">
        <v>2005</v>
      </c>
      <c r="R2913">
        <v>67.426100000000005</v>
      </c>
      <c r="S2913">
        <v>4047</v>
      </c>
    </row>
    <row r="2914" spans="2:19" x14ac:dyDescent="0.3">
      <c r="B2914">
        <v>1284.3589999999999</v>
      </c>
      <c r="C2914">
        <v>50.871000000000002</v>
      </c>
      <c r="D2914">
        <v>9.5999999999999992E-3</v>
      </c>
      <c r="E2914">
        <v>1.044E-2</v>
      </c>
      <c r="N2914">
        <v>67.4465</v>
      </c>
      <c r="O2914">
        <v>57</v>
      </c>
      <c r="P2914">
        <v>67.4465</v>
      </c>
      <c r="Q2914">
        <v>2001</v>
      </c>
      <c r="R2914">
        <v>67.4465</v>
      </c>
      <c r="S2914">
        <v>4059</v>
      </c>
    </row>
    <row r="2915" spans="2:19" x14ac:dyDescent="0.3">
      <c r="B2915">
        <v>1283.395</v>
      </c>
      <c r="C2915">
        <v>50.86</v>
      </c>
      <c r="D2915">
        <v>9.6100000000000005E-3</v>
      </c>
      <c r="E2915">
        <v>1.044E-2</v>
      </c>
      <c r="N2915">
        <v>67.466899999999995</v>
      </c>
      <c r="O2915">
        <v>78</v>
      </c>
      <c r="P2915">
        <v>67.466899999999995</v>
      </c>
      <c r="Q2915">
        <v>2000</v>
      </c>
      <c r="R2915">
        <v>67.466899999999995</v>
      </c>
      <c r="S2915">
        <v>4058</v>
      </c>
    </row>
    <row r="2916" spans="2:19" x14ac:dyDescent="0.3">
      <c r="B2916">
        <v>1282.431</v>
      </c>
      <c r="C2916">
        <v>50.854999999999997</v>
      </c>
      <c r="D2916">
        <v>9.6100000000000005E-3</v>
      </c>
      <c r="E2916">
        <v>1.0449999999999999E-2</v>
      </c>
      <c r="N2916">
        <v>67.487300000000005</v>
      </c>
      <c r="O2916">
        <v>65</v>
      </c>
      <c r="P2916">
        <v>67.487300000000005</v>
      </c>
      <c r="Q2916">
        <v>2002</v>
      </c>
      <c r="R2916">
        <v>67.487300000000005</v>
      </c>
      <c r="S2916">
        <v>4067</v>
      </c>
    </row>
    <row r="2917" spans="2:19" x14ac:dyDescent="0.3">
      <c r="B2917">
        <v>1281.4659999999999</v>
      </c>
      <c r="C2917">
        <v>50.86</v>
      </c>
      <c r="D2917">
        <v>9.6200000000000001E-3</v>
      </c>
      <c r="E2917">
        <v>1.0460000000000001E-2</v>
      </c>
      <c r="N2917">
        <v>67.5077</v>
      </c>
      <c r="O2917">
        <v>75</v>
      </c>
      <c r="P2917">
        <v>67.5077</v>
      </c>
      <c r="Q2917">
        <v>2006</v>
      </c>
      <c r="R2917">
        <v>67.5077</v>
      </c>
      <c r="S2917">
        <v>4055</v>
      </c>
    </row>
    <row r="2918" spans="2:19" x14ac:dyDescent="0.3">
      <c r="B2918">
        <v>1280.502</v>
      </c>
      <c r="C2918">
        <v>50.875</v>
      </c>
      <c r="D2918">
        <v>9.6299999999999997E-3</v>
      </c>
      <c r="E2918">
        <v>1.047E-2</v>
      </c>
      <c r="N2918">
        <v>67.528099999999995</v>
      </c>
      <c r="O2918">
        <v>54</v>
      </c>
      <c r="P2918">
        <v>67.528099999999995</v>
      </c>
      <c r="Q2918">
        <v>2011</v>
      </c>
      <c r="R2918">
        <v>67.528099999999995</v>
      </c>
      <c r="S2918">
        <v>4049</v>
      </c>
    </row>
    <row r="2919" spans="2:19" x14ac:dyDescent="0.3">
      <c r="B2919">
        <v>1279.538</v>
      </c>
      <c r="C2919">
        <v>50.898000000000003</v>
      </c>
      <c r="D2919">
        <v>9.6399999999999993E-3</v>
      </c>
      <c r="E2919">
        <v>1.048E-2</v>
      </c>
      <c r="N2919">
        <v>67.548500000000004</v>
      </c>
      <c r="O2919">
        <v>62</v>
      </c>
      <c r="P2919">
        <v>67.548500000000004</v>
      </c>
      <c r="Q2919">
        <v>2008</v>
      </c>
      <c r="R2919">
        <v>67.548500000000004</v>
      </c>
      <c r="S2919">
        <v>4061</v>
      </c>
    </row>
    <row r="2920" spans="2:19" x14ac:dyDescent="0.3">
      <c r="B2920">
        <v>1278.5740000000001</v>
      </c>
      <c r="C2920">
        <v>50.927</v>
      </c>
      <c r="D2920">
        <v>9.6500000000000006E-3</v>
      </c>
      <c r="E2920">
        <v>1.0489999999999999E-2</v>
      </c>
      <c r="N2920">
        <v>67.568899999999999</v>
      </c>
      <c r="O2920">
        <v>63</v>
      </c>
      <c r="P2920">
        <v>67.568899999999999</v>
      </c>
      <c r="Q2920">
        <v>2004</v>
      </c>
      <c r="R2920">
        <v>67.568899999999999</v>
      </c>
      <c r="S2920">
        <v>4050</v>
      </c>
    </row>
    <row r="2921" spans="2:19" x14ac:dyDescent="0.3">
      <c r="B2921">
        <v>1277.6089999999999</v>
      </c>
      <c r="C2921">
        <v>50.960999999999999</v>
      </c>
      <c r="D2921">
        <v>9.6600000000000002E-3</v>
      </c>
      <c r="E2921">
        <v>1.0489999999999999E-2</v>
      </c>
      <c r="N2921">
        <v>67.589299999999994</v>
      </c>
      <c r="O2921">
        <v>63</v>
      </c>
      <c r="P2921">
        <v>67.589299999999994</v>
      </c>
      <c r="Q2921">
        <v>2015</v>
      </c>
      <c r="R2921">
        <v>67.589299999999994</v>
      </c>
      <c r="S2921">
        <v>4064</v>
      </c>
    </row>
    <row r="2922" spans="2:19" x14ac:dyDescent="0.3">
      <c r="B2922">
        <v>1276.645</v>
      </c>
      <c r="C2922">
        <v>50.999000000000002</v>
      </c>
      <c r="D2922">
        <v>9.6699999999999998E-3</v>
      </c>
      <c r="E2922">
        <v>1.0500000000000001E-2</v>
      </c>
      <c r="N2922">
        <v>67.609700000000004</v>
      </c>
      <c r="O2922">
        <v>79</v>
      </c>
      <c r="P2922">
        <v>67.609700000000004</v>
      </c>
      <c r="Q2922">
        <v>2026</v>
      </c>
      <c r="R2922">
        <v>67.609700000000004</v>
      </c>
      <c r="S2922">
        <v>4052</v>
      </c>
    </row>
    <row r="2923" spans="2:19" x14ac:dyDescent="0.3">
      <c r="B2923">
        <v>1275.681</v>
      </c>
      <c r="C2923">
        <v>51.036999999999999</v>
      </c>
      <c r="D2923">
        <v>9.6799999999999994E-3</v>
      </c>
      <c r="E2923">
        <v>1.052E-2</v>
      </c>
      <c r="N2923">
        <v>67.630099999999999</v>
      </c>
      <c r="O2923">
        <v>69</v>
      </c>
      <c r="P2923">
        <v>67.630099999999999</v>
      </c>
      <c r="Q2923">
        <v>2026</v>
      </c>
      <c r="R2923">
        <v>67.630099999999999</v>
      </c>
      <c r="S2923">
        <v>4068</v>
      </c>
    </row>
    <row r="2924" spans="2:19" x14ac:dyDescent="0.3">
      <c r="B2924">
        <v>1274.7170000000001</v>
      </c>
      <c r="C2924">
        <v>51.070999999999998</v>
      </c>
      <c r="D2924">
        <v>9.6900000000000007E-3</v>
      </c>
      <c r="E2924">
        <v>1.0540000000000001E-2</v>
      </c>
      <c r="N2924">
        <v>67.650499999999994</v>
      </c>
      <c r="O2924">
        <v>58</v>
      </c>
      <c r="P2924">
        <v>67.650499999999994</v>
      </c>
      <c r="Q2924">
        <v>2034</v>
      </c>
      <c r="R2924">
        <v>67.650499999999994</v>
      </c>
      <c r="S2924">
        <v>4065</v>
      </c>
    </row>
    <row r="2925" spans="2:19" x14ac:dyDescent="0.3">
      <c r="B2925">
        <v>1273.752</v>
      </c>
      <c r="C2925">
        <v>51.094000000000001</v>
      </c>
      <c r="D2925">
        <v>9.7099999999999999E-3</v>
      </c>
      <c r="E2925">
        <v>1.057E-2</v>
      </c>
      <c r="N2925">
        <v>67.670900000000003</v>
      </c>
      <c r="O2925">
        <v>61</v>
      </c>
      <c r="P2925">
        <v>67.670900000000003</v>
      </c>
      <c r="Q2925">
        <v>2042</v>
      </c>
      <c r="R2925">
        <v>67.670900000000003</v>
      </c>
      <c r="S2925">
        <v>4064</v>
      </c>
    </row>
    <row r="2926" spans="2:19" x14ac:dyDescent="0.3">
      <c r="B2926">
        <v>1272.788</v>
      </c>
      <c r="C2926">
        <v>51.107999999999997</v>
      </c>
      <c r="D2926">
        <v>9.7300000000000008E-3</v>
      </c>
      <c r="E2926">
        <v>1.06E-2</v>
      </c>
      <c r="N2926">
        <v>67.691299999999998</v>
      </c>
      <c r="O2926">
        <v>62</v>
      </c>
      <c r="P2926">
        <v>67.691299999999998</v>
      </c>
      <c r="Q2926">
        <v>2050</v>
      </c>
      <c r="R2926">
        <v>67.691299999999998</v>
      </c>
      <c r="S2926">
        <v>4089</v>
      </c>
    </row>
    <row r="2927" spans="2:19" x14ac:dyDescent="0.3">
      <c r="B2927">
        <v>1271.8240000000001</v>
      </c>
      <c r="C2927">
        <v>51.116999999999997</v>
      </c>
      <c r="D2927">
        <v>9.75E-3</v>
      </c>
      <c r="E2927">
        <v>1.064E-2</v>
      </c>
      <c r="N2927">
        <v>67.711699999999993</v>
      </c>
      <c r="O2927">
        <v>61</v>
      </c>
      <c r="P2927">
        <v>67.711699999999993</v>
      </c>
      <c r="Q2927">
        <v>2041</v>
      </c>
      <c r="R2927">
        <v>67.711699999999993</v>
      </c>
      <c r="S2927">
        <v>4091</v>
      </c>
    </row>
    <row r="2928" spans="2:19" x14ac:dyDescent="0.3">
      <c r="B2928">
        <v>1270.8599999999999</v>
      </c>
      <c r="C2928">
        <v>51.131</v>
      </c>
      <c r="D2928">
        <v>9.7699999999999992E-3</v>
      </c>
      <c r="E2928">
        <v>1.0659999999999999E-2</v>
      </c>
      <c r="N2928">
        <v>67.732100000000003</v>
      </c>
      <c r="O2928">
        <v>73</v>
      </c>
      <c r="P2928">
        <v>67.732100000000003</v>
      </c>
      <c r="Q2928">
        <v>2045</v>
      </c>
      <c r="R2928">
        <v>67.732100000000003</v>
      </c>
      <c r="S2928">
        <v>4117</v>
      </c>
    </row>
    <row r="2929" spans="2:19" x14ac:dyDescent="0.3">
      <c r="B2929">
        <v>1269.896</v>
      </c>
      <c r="C2929">
        <v>51.154000000000003</v>
      </c>
      <c r="D2929">
        <v>9.7900000000000001E-3</v>
      </c>
      <c r="E2929">
        <v>1.068E-2</v>
      </c>
      <c r="N2929">
        <v>67.752499999999998</v>
      </c>
      <c r="O2929">
        <v>53</v>
      </c>
      <c r="P2929">
        <v>67.752499999999998</v>
      </c>
      <c r="Q2929">
        <v>2032</v>
      </c>
      <c r="R2929">
        <v>67.752499999999998</v>
      </c>
      <c r="S2929">
        <v>4111</v>
      </c>
    </row>
    <row r="2930" spans="2:19" x14ac:dyDescent="0.3">
      <c r="B2930">
        <v>1268.931</v>
      </c>
      <c r="C2930">
        <v>51.180999999999997</v>
      </c>
      <c r="D2930">
        <v>9.7999999999999997E-3</v>
      </c>
      <c r="E2930">
        <v>1.069E-2</v>
      </c>
      <c r="N2930">
        <v>67.772900000000007</v>
      </c>
      <c r="O2930">
        <v>46</v>
      </c>
      <c r="P2930">
        <v>67.772900000000007</v>
      </c>
      <c r="Q2930">
        <v>2033</v>
      </c>
      <c r="R2930">
        <v>67.772900000000007</v>
      </c>
      <c r="S2930">
        <v>4097</v>
      </c>
    </row>
    <row r="2931" spans="2:19" x14ac:dyDescent="0.3">
      <c r="B2931">
        <v>1267.9670000000001</v>
      </c>
      <c r="C2931">
        <v>51.201000000000001</v>
      </c>
      <c r="D2931">
        <v>9.8099999999999993E-3</v>
      </c>
      <c r="E2931">
        <v>1.0699999999999999E-2</v>
      </c>
      <c r="N2931">
        <v>67.793300000000002</v>
      </c>
      <c r="O2931">
        <v>59</v>
      </c>
      <c r="P2931">
        <v>67.793300000000002</v>
      </c>
      <c r="Q2931">
        <v>2035</v>
      </c>
      <c r="R2931">
        <v>67.793300000000002</v>
      </c>
      <c r="S2931">
        <v>4101</v>
      </c>
    </row>
    <row r="2932" spans="2:19" x14ac:dyDescent="0.3">
      <c r="B2932">
        <v>1267.0029999999999</v>
      </c>
      <c r="C2932">
        <v>51.203000000000003</v>
      </c>
      <c r="D2932">
        <v>9.8200000000000006E-3</v>
      </c>
      <c r="E2932">
        <v>1.0699999999999999E-2</v>
      </c>
      <c r="N2932">
        <v>67.813699999999997</v>
      </c>
      <c r="O2932">
        <v>61</v>
      </c>
      <c r="P2932">
        <v>67.813699999999997</v>
      </c>
      <c r="Q2932">
        <v>2026</v>
      </c>
      <c r="R2932">
        <v>67.813699999999997</v>
      </c>
      <c r="S2932">
        <v>4075</v>
      </c>
    </row>
    <row r="2933" spans="2:19" x14ac:dyDescent="0.3">
      <c r="B2933">
        <v>1266.039</v>
      </c>
      <c r="C2933">
        <v>51.189</v>
      </c>
      <c r="D2933">
        <v>9.8300000000000002E-3</v>
      </c>
      <c r="E2933">
        <v>1.0699999999999999E-2</v>
      </c>
      <c r="N2933">
        <v>67.834100000000007</v>
      </c>
      <c r="O2933">
        <v>52</v>
      </c>
      <c r="P2933">
        <v>67.834100000000007</v>
      </c>
      <c r="Q2933">
        <v>2031</v>
      </c>
      <c r="R2933">
        <v>67.834100000000007</v>
      </c>
      <c r="S2933">
        <v>4061</v>
      </c>
    </row>
    <row r="2934" spans="2:19" x14ac:dyDescent="0.3">
      <c r="B2934">
        <v>1265.0740000000001</v>
      </c>
      <c r="C2934">
        <v>51.165999999999997</v>
      </c>
      <c r="D2934">
        <v>9.8399999999999998E-3</v>
      </c>
      <c r="E2934">
        <v>1.069E-2</v>
      </c>
      <c r="N2934">
        <v>67.854500000000002</v>
      </c>
      <c r="O2934">
        <v>68</v>
      </c>
      <c r="P2934">
        <v>67.854500000000002</v>
      </c>
      <c r="Q2934">
        <v>2013</v>
      </c>
      <c r="R2934">
        <v>67.854500000000002</v>
      </c>
      <c r="S2934">
        <v>4067</v>
      </c>
    </row>
    <row r="2935" spans="2:19" x14ac:dyDescent="0.3">
      <c r="B2935">
        <v>1264.1099999999999</v>
      </c>
      <c r="C2935">
        <v>51.14</v>
      </c>
      <c r="D2935">
        <v>9.8399999999999998E-3</v>
      </c>
      <c r="E2935">
        <v>1.069E-2</v>
      </c>
      <c r="N2935">
        <v>67.874899999999997</v>
      </c>
      <c r="O2935">
        <v>70</v>
      </c>
      <c r="P2935">
        <v>67.874899999999997</v>
      </c>
      <c r="Q2935">
        <v>2019</v>
      </c>
      <c r="R2935">
        <v>67.874899999999997</v>
      </c>
      <c r="S2935">
        <v>4058</v>
      </c>
    </row>
    <row r="2936" spans="2:19" x14ac:dyDescent="0.3">
      <c r="B2936">
        <v>1263.146</v>
      </c>
      <c r="C2936">
        <v>51.112000000000002</v>
      </c>
      <c r="D2936">
        <v>9.8499999999999994E-3</v>
      </c>
      <c r="E2936">
        <v>1.069E-2</v>
      </c>
      <c r="N2936">
        <v>67.895300000000006</v>
      </c>
      <c r="O2936">
        <v>82</v>
      </c>
      <c r="P2936">
        <v>67.895300000000006</v>
      </c>
      <c r="Q2936">
        <v>2009</v>
      </c>
      <c r="R2936">
        <v>67.895300000000006</v>
      </c>
      <c r="S2936">
        <v>4065</v>
      </c>
    </row>
    <row r="2937" spans="2:19" x14ac:dyDescent="0.3">
      <c r="B2937">
        <v>1262.182</v>
      </c>
      <c r="C2937">
        <v>51.076000000000001</v>
      </c>
      <c r="D2937">
        <v>9.8499999999999994E-3</v>
      </c>
      <c r="E2937">
        <v>1.069E-2</v>
      </c>
      <c r="N2937">
        <v>67.915700000000001</v>
      </c>
      <c r="O2937">
        <v>65</v>
      </c>
      <c r="P2937">
        <v>67.915700000000001</v>
      </c>
      <c r="Q2937">
        <v>2010</v>
      </c>
      <c r="R2937">
        <v>67.915700000000001</v>
      </c>
      <c r="S2937">
        <v>4072</v>
      </c>
    </row>
    <row r="2938" spans="2:19" x14ac:dyDescent="0.3">
      <c r="B2938">
        <v>1261.2170000000001</v>
      </c>
      <c r="C2938">
        <v>51.029000000000003</v>
      </c>
      <c r="D2938">
        <v>9.8499999999999994E-3</v>
      </c>
      <c r="E2938">
        <v>1.0699999999999999E-2</v>
      </c>
      <c r="N2938">
        <v>67.936099999999996</v>
      </c>
      <c r="O2938">
        <v>45</v>
      </c>
      <c r="P2938">
        <v>67.936099999999996</v>
      </c>
      <c r="Q2938">
        <v>2024</v>
      </c>
      <c r="R2938">
        <v>67.936099999999996</v>
      </c>
      <c r="S2938">
        <v>4078</v>
      </c>
    </row>
    <row r="2939" spans="2:19" x14ac:dyDescent="0.3">
      <c r="B2939">
        <v>1260.2529999999999</v>
      </c>
      <c r="C2939">
        <v>50.975999999999999</v>
      </c>
      <c r="D2939">
        <v>9.8399999999999998E-3</v>
      </c>
      <c r="E2939">
        <v>1.0699999999999999E-2</v>
      </c>
      <c r="N2939">
        <v>67.956500000000005</v>
      </c>
      <c r="O2939">
        <v>57</v>
      </c>
      <c r="P2939">
        <v>67.956500000000005</v>
      </c>
      <c r="Q2939">
        <v>2040</v>
      </c>
      <c r="R2939">
        <v>67.956500000000005</v>
      </c>
      <c r="S2939">
        <v>4067</v>
      </c>
    </row>
    <row r="2940" spans="2:19" x14ac:dyDescent="0.3">
      <c r="B2940">
        <v>1259.289</v>
      </c>
      <c r="C2940">
        <v>50.926000000000002</v>
      </c>
      <c r="D2940">
        <v>9.8300000000000002E-3</v>
      </c>
      <c r="E2940">
        <v>1.069E-2</v>
      </c>
      <c r="N2940">
        <v>67.976900000000001</v>
      </c>
      <c r="O2940">
        <v>59</v>
      </c>
      <c r="P2940">
        <v>67.976900000000001</v>
      </c>
      <c r="Q2940">
        <v>2027</v>
      </c>
      <c r="R2940">
        <v>67.976900000000001</v>
      </c>
      <c r="S2940">
        <v>4051</v>
      </c>
    </row>
    <row r="2941" spans="2:19" x14ac:dyDescent="0.3">
      <c r="B2941">
        <v>1258.325</v>
      </c>
      <c r="C2941">
        <v>50.889000000000003</v>
      </c>
      <c r="D2941">
        <v>9.8200000000000006E-3</v>
      </c>
      <c r="E2941">
        <v>1.068E-2</v>
      </c>
      <c r="N2941">
        <v>67.997299999999996</v>
      </c>
      <c r="O2941">
        <v>59</v>
      </c>
      <c r="P2941">
        <v>67.997299999999996</v>
      </c>
      <c r="Q2941">
        <v>2022</v>
      </c>
      <c r="R2941">
        <v>67.997299999999996</v>
      </c>
      <c r="S2941">
        <v>4065</v>
      </c>
    </row>
    <row r="2942" spans="2:19" x14ac:dyDescent="0.3">
      <c r="B2942">
        <v>1257.3599999999999</v>
      </c>
      <c r="C2942">
        <v>50.865000000000002</v>
      </c>
      <c r="D2942">
        <v>9.7999999999999997E-3</v>
      </c>
      <c r="E2942">
        <v>1.0659999999999999E-2</v>
      </c>
      <c r="N2942">
        <v>68.017700000000005</v>
      </c>
      <c r="O2942">
        <v>51</v>
      </c>
      <c r="P2942">
        <v>68.017700000000005</v>
      </c>
      <c r="Q2942">
        <v>2018</v>
      </c>
      <c r="R2942">
        <v>68.017700000000005</v>
      </c>
      <c r="S2942">
        <v>4065</v>
      </c>
    </row>
    <row r="2943" spans="2:19" x14ac:dyDescent="0.3">
      <c r="B2943">
        <v>1256.396</v>
      </c>
      <c r="C2943">
        <v>50.85</v>
      </c>
      <c r="D2943">
        <v>9.7900000000000001E-3</v>
      </c>
      <c r="E2943">
        <v>1.065E-2</v>
      </c>
      <c r="N2943">
        <v>68.0381</v>
      </c>
      <c r="O2943">
        <v>83</v>
      </c>
      <c r="P2943">
        <v>68.0381</v>
      </c>
      <c r="Q2943">
        <v>2031</v>
      </c>
      <c r="R2943">
        <v>68.0381</v>
      </c>
      <c r="S2943">
        <v>4075</v>
      </c>
    </row>
    <row r="2944" spans="2:19" x14ac:dyDescent="0.3">
      <c r="B2944">
        <v>1255.432</v>
      </c>
      <c r="C2944">
        <v>50.837000000000003</v>
      </c>
      <c r="D2944">
        <v>9.7900000000000001E-3</v>
      </c>
      <c r="E2944">
        <v>1.065E-2</v>
      </c>
      <c r="N2944">
        <v>68.058499999999995</v>
      </c>
      <c r="O2944">
        <v>59</v>
      </c>
      <c r="P2944">
        <v>68.058499999999995</v>
      </c>
      <c r="Q2944">
        <v>2070</v>
      </c>
      <c r="R2944">
        <v>68.058499999999995</v>
      </c>
      <c r="S2944">
        <v>4059</v>
      </c>
    </row>
    <row r="2945" spans="2:19" x14ac:dyDescent="0.3">
      <c r="B2945">
        <v>1254.4680000000001</v>
      </c>
      <c r="C2945">
        <v>50.826999999999998</v>
      </c>
      <c r="D2945">
        <v>9.7999999999999997E-3</v>
      </c>
      <c r="E2945">
        <v>1.0659999999999999E-2</v>
      </c>
      <c r="N2945">
        <v>68.078900000000004</v>
      </c>
      <c r="O2945">
        <v>68</v>
      </c>
      <c r="P2945">
        <v>68.078900000000004</v>
      </c>
      <c r="Q2945">
        <v>2104</v>
      </c>
      <c r="R2945">
        <v>68.078900000000004</v>
      </c>
      <c r="S2945">
        <v>4077</v>
      </c>
    </row>
    <row r="2946" spans="2:19" x14ac:dyDescent="0.3">
      <c r="B2946">
        <v>1253.5039999999999</v>
      </c>
      <c r="C2946">
        <v>50.817999999999998</v>
      </c>
      <c r="D2946">
        <v>9.8099999999999993E-3</v>
      </c>
      <c r="E2946">
        <v>1.0670000000000001E-2</v>
      </c>
      <c r="N2946">
        <v>68.099299999999999</v>
      </c>
      <c r="O2946">
        <v>61</v>
      </c>
      <c r="P2946">
        <v>68.099299999999999</v>
      </c>
      <c r="Q2946">
        <v>2094</v>
      </c>
      <c r="R2946">
        <v>68.099299999999999</v>
      </c>
      <c r="S2946">
        <v>4092</v>
      </c>
    </row>
    <row r="2947" spans="2:19" x14ac:dyDescent="0.3">
      <c r="B2947">
        <v>1252.539</v>
      </c>
      <c r="C2947">
        <v>50.811999999999998</v>
      </c>
      <c r="D2947">
        <v>9.8200000000000006E-3</v>
      </c>
      <c r="E2947">
        <v>1.068E-2</v>
      </c>
      <c r="N2947">
        <v>68.119699999999995</v>
      </c>
      <c r="O2947">
        <v>64</v>
      </c>
      <c r="P2947">
        <v>68.119699999999995</v>
      </c>
      <c r="Q2947">
        <v>2193</v>
      </c>
      <c r="R2947">
        <v>68.119699999999995</v>
      </c>
      <c r="S2947">
        <v>4089</v>
      </c>
    </row>
    <row r="2948" spans="2:19" x14ac:dyDescent="0.3">
      <c r="B2948">
        <v>1251.575</v>
      </c>
      <c r="C2948">
        <v>50.808999999999997</v>
      </c>
      <c r="D2948">
        <v>9.8399999999999998E-3</v>
      </c>
      <c r="E2948">
        <v>1.0699999999999999E-2</v>
      </c>
      <c r="N2948">
        <v>68.140100000000004</v>
      </c>
      <c r="O2948">
        <v>67</v>
      </c>
      <c r="P2948">
        <v>68.140100000000004</v>
      </c>
      <c r="Q2948">
        <v>2210</v>
      </c>
      <c r="R2948">
        <v>68.140100000000004</v>
      </c>
      <c r="S2948">
        <v>4083</v>
      </c>
    </row>
    <row r="2949" spans="2:19" x14ac:dyDescent="0.3">
      <c r="B2949">
        <v>1250.6110000000001</v>
      </c>
      <c r="C2949">
        <v>50.811999999999998</v>
      </c>
      <c r="D2949">
        <v>9.8600000000000007E-3</v>
      </c>
      <c r="E2949">
        <v>1.0710000000000001E-2</v>
      </c>
      <c r="N2949">
        <v>68.160499999999999</v>
      </c>
      <c r="O2949">
        <v>64</v>
      </c>
      <c r="P2949">
        <v>68.160499999999999</v>
      </c>
      <c r="Q2949">
        <v>2105</v>
      </c>
      <c r="R2949">
        <v>68.160499999999999</v>
      </c>
      <c r="S2949">
        <v>4094</v>
      </c>
    </row>
    <row r="2950" spans="2:19" x14ac:dyDescent="0.3">
      <c r="B2950">
        <v>1249.6469999999999</v>
      </c>
      <c r="C2950">
        <v>50.822000000000003</v>
      </c>
      <c r="D2950">
        <v>9.8799999999999999E-3</v>
      </c>
      <c r="E2950">
        <v>1.072E-2</v>
      </c>
      <c r="N2950">
        <v>68.180899999999994</v>
      </c>
      <c r="O2950">
        <v>63</v>
      </c>
      <c r="P2950">
        <v>68.180899999999994</v>
      </c>
      <c r="Q2950">
        <v>2057</v>
      </c>
      <c r="R2950">
        <v>68.180899999999994</v>
      </c>
      <c r="S2950">
        <v>4094</v>
      </c>
    </row>
    <row r="2951" spans="2:19" x14ac:dyDescent="0.3">
      <c r="B2951">
        <v>1248.682</v>
      </c>
      <c r="C2951">
        <v>50.838999999999999</v>
      </c>
      <c r="D2951">
        <v>9.9000000000000008E-3</v>
      </c>
      <c r="E2951">
        <v>1.072E-2</v>
      </c>
      <c r="N2951">
        <v>68.201300000000003</v>
      </c>
      <c r="O2951">
        <v>63</v>
      </c>
      <c r="P2951">
        <v>68.201300000000003</v>
      </c>
      <c r="Q2951">
        <v>2040</v>
      </c>
      <c r="R2951">
        <v>68.201300000000003</v>
      </c>
      <c r="S2951">
        <v>4080</v>
      </c>
    </row>
    <row r="2952" spans="2:19" x14ac:dyDescent="0.3">
      <c r="B2952">
        <v>1247.7180000000001</v>
      </c>
      <c r="C2952">
        <v>50.86</v>
      </c>
      <c r="D2952">
        <v>9.92E-3</v>
      </c>
      <c r="E2952">
        <v>1.073E-2</v>
      </c>
      <c r="N2952">
        <v>68.221699999999998</v>
      </c>
      <c r="O2952">
        <v>65</v>
      </c>
      <c r="P2952">
        <v>68.221699999999998</v>
      </c>
      <c r="Q2952">
        <v>2044</v>
      </c>
      <c r="R2952">
        <v>68.221699999999998</v>
      </c>
      <c r="S2952">
        <v>4071</v>
      </c>
    </row>
    <row r="2953" spans="2:19" x14ac:dyDescent="0.3">
      <c r="B2953">
        <v>1246.7539999999999</v>
      </c>
      <c r="C2953">
        <v>50.884</v>
      </c>
      <c r="D2953">
        <v>9.9299999999999996E-3</v>
      </c>
      <c r="E2953">
        <v>1.074E-2</v>
      </c>
      <c r="N2953">
        <v>68.242099999999994</v>
      </c>
      <c r="O2953">
        <v>61</v>
      </c>
      <c r="P2953">
        <v>68.242099999999994</v>
      </c>
      <c r="Q2953">
        <v>2009</v>
      </c>
      <c r="R2953">
        <v>68.242099999999994</v>
      </c>
      <c r="S2953">
        <v>4080</v>
      </c>
    </row>
    <row r="2954" spans="2:19" x14ac:dyDescent="0.3">
      <c r="B2954">
        <v>1245.79</v>
      </c>
      <c r="C2954">
        <v>50.908999999999999</v>
      </c>
      <c r="D2954">
        <v>9.9299999999999996E-3</v>
      </c>
      <c r="E2954">
        <v>1.074E-2</v>
      </c>
      <c r="N2954">
        <v>68.262500000000003</v>
      </c>
      <c r="O2954">
        <v>56</v>
      </c>
      <c r="P2954">
        <v>68.262500000000003</v>
      </c>
      <c r="Q2954">
        <v>2048</v>
      </c>
      <c r="R2954">
        <v>68.262500000000003</v>
      </c>
      <c r="S2954">
        <v>4082</v>
      </c>
    </row>
    <row r="2955" spans="2:19" x14ac:dyDescent="0.3">
      <c r="B2955">
        <v>1244.825</v>
      </c>
      <c r="C2955">
        <v>50.933999999999997</v>
      </c>
      <c r="D2955">
        <v>9.9399999999999992E-3</v>
      </c>
      <c r="E2955">
        <v>1.0749999999999999E-2</v>
      </c>
      <c r="N2955">
        <v>68.282899999999998</v>
      </c>
      <c r="O2955">
        <v>65</v>
      </c>
      <c r="P2955">
        <v>68.282899999999998</v>
      </c>
      <c r="Q2955">
        <v>2030</v>
      </c>
      <c r="R2955">
        <v>68.282899999999998</v>
      </c>
      <c r="S2955">
        <v>4094</v>
      </c>
    </row>
    <row r="2956" spans="2:19" x14ac:dyDescent="0.3">
      <c r="B2956">
        <v>1243.8610000000001</v>
      </c>
      <c r="C2956">
        <v>50.953000000000003</v>
      </c>
      <c r="D2956">
        <v>9.9399999999999992E-3</v>
      </c>
      <c r="E2956">
        <v>1.076E-2</v>
      </c>
      <c r="N2956">
        <v>68.303299999999993</v>
      </c>
      <c r="O2956">
        <v>67</v>
      </c>
      <c r="P2956">
        <v>68.303299999999993</v>
      </c>
      <c r="Q2956">
        <v>2028</v>
      </c>
      <c r="R2956">
        <v>68.303299999999993</v>
      </c>
      <c r="S2956">
        <v>4120</v>
      </c>
    </row>
    <row r="2957" spans="2:19" x14ac:dyDescent="0.3">
      <c r="B2957">
        <v>1242.8969999999999</v>
      </c>
      <c r="C2957">
        <v>50.966999999999999</v>
      </c>
      <c r="D2957">
        <v>9.9500000000000005E-3</v>
      </c>
      <c r="E2957">
        <v>1.077E-2</v>
      </c>
      <c r="N2957">
        <v>68.323700000000002</v>
      </c>
      <c r="O2957">
        <v>61</v>
      </c>
      <c r="P2957">
        <v>68.323700000000002</v>
      </c>
      <c r="Q2957">
        <v>2039</v>
      </c>
      <c r="R2957">
        <v>68.323700000000002</v>
      </c>
      <c r="S2957">
        <v>4113</v>
      </c>
    </row>
    <row r="2958" spans="2:19" x14ac:dyDescent="0.3">
      <c r="B2958">
        <v>1241.933</v>
      </c>
      <c r="C2958">
        <v>50.976999999999997</v>
      </c>
      <c r="D2958">
        <v>9.9500000000000005E-3</v>
      </c>
      <c r="E2958">
        <v>1.078E-2</v>
      </c>
      <c r="N2958">
        <v>68.344099999999997</v>
      </c>
      <c r="O2958">
        <v>70</v>
      </c>
      <c r="P2958">
        <v>68.344099999999997</v>
      </c>
      <c r="Q2958">
        <v>2031</v>
      </c>
      <c r="R2958">
        <v>68.344099999999997</v>
      </c>
      <c r="S2958">
        <v>4082</v>
      </c>
    </row>
    <row r="2959" spans="2:19" x14ac:dyDescent="0.3">
      <c r="B2959">
        <v>1240.9690000000001</v>
      </c>
      <c r="C2959">
        <v>50.982999999999997</v>
      </c>
      <c r="D2959">
        <v>9.9500000000000005E-3</v>
      </c>
      <c r="E2959">
        <v>1.0789999999999999E-2</v>
      </c>
      <c r="N2959">
        <v>68.364500000000007</v>
      </c>
      <c r="O2959">
        <v>65</v>
      </c>
      <c r="P2959">
        <v>68.364500000000007</v>
      </c>
      <c r="Q2959">
        <v>2004</v>
      </c>
      <c r="R2959">
        <v>68.364500000000007</v>
      </c>
      <c r="S2959">
        <v>4077</v>
      </c>
    </row>
    <row r="2960" spans="2:19" x14ac:dyDescent="0.3">
      <c r="B2960">
        <v>1240.0039999999999</v>
      </c>
      <c r="C2960">
        <v>50.984000000000002</v>
      </c>
      <c r="D2960">
        <v>9.9600000000000001E-3</v>
      </c>
      <c r="E2960">
        <v>1.0800000000000001E-2</v>
      </c>
      <c r="N2960">
        <v>68.384900000000002</v>
      </c>
      <c r="O2960">
        <v>50</v>
      </c>
      <c r="P2960">
        <v>68.384900000000002</v>
      </c>
      <c r="Q2960">
        <v>2003</v>
      </c>
      <c r="R2960">
        <v>68.384900000000002</v>
      </c>
      <c r="S2960">
        <v>4078</v>
      </c>
    </row>
    <row r="2961" spans="2:19" x14ac:dyDescent="0.3">
      <c r="B2961">
        <v>1239.04</v>
      </c>
      <c r="C2961">
        <v>50.975000000000001</v>
      </c>
      <c r="D2961">
        <v>9.9699999999999997E-3</v>
      </c>
      <c r="E2961">
        <v>1.081E-2</v>
      </c>
      <c r="N2961">
        <v>68.405299999999997</v>
      </c>
      <c r="O2961">
        <v>54</v>
      </c>
      <c r="P2961">
        <v>68.405299999999997</v>
      </c>
      <c r="Q2961">
        <v>2008</v>
      </c>
      <c r="R2961">
        <v>68.405299999999997</v>
      </c>
      <c r="S2961">
        <v>4074</v>
      </c>
    </row>
    <row r="2962" spans="2:19" x14ac:dyDescent="0.3">
      <c r="B2962">
        <v>1238.076</v>
      </c>
      <c r="C2962">
        <v>50.954000000000001</v>
      </c>
      <c r="D2962">
        <v>9.9799999999999993E-3</v>
      </c>
      <c r="E2962">
        <v>1.081E-2</v>
      </c>
      <c r="N2962">
        <v>68.425700000000006</v>
      </c>
      <c r="O2962">
        <v>55</v>
      </c>
      <c r="P2962">
        <v>68.425700000000006</v>
      </c>
      <c r="Q2962">
        <v>2014</v>
      </c>
      <c r="R2962">
        <v>68.425700000000006</v>
      </c>
      <c r="S2962">
        <v>4054</v>
      </c>
    </row>
    <row r="2963" spans="2:19" x14ac:dyDescent="0.3">
      <c r="B2963">
        <v>1237.1120000000001</v>
      </c>
      <c r="C2963">
        <v>50.918999999999997</v>
      </c>
      <c r="D2963">
        <v>9.9900000000000006E-3</v>
      </c>
      <c r="E2963">
        <v>1.082E-2</v>
      </c>
      <c r="N2963">
        <v>68.446100000000001</v>
      </c>
      <c r="O2963">
        <v>70</v>
      </c>
      <c r="P2963">
        <v>68.446100000000001</v>
      </c>
      <c r="Q2963">
        <v>2006</v>
      </c>
      <c r="R2963">
        <v>68.446100000000001</v>
      </c>
      <c r="S2963">
        <v>4060</v>
      </c>
    </row>
    <row r="2964" spans="2:19" x14ac:dyDescent="0.3">
      <c r="B2964">
        <v>1236.1469999999999</v>
      </c>
      <c r="C2964">
        <v>50.872999999999998</v>
      </c>
      <c r="D2964">
        <v>1.001E-2</v>
      </c>
      <c r="E2964">
        <v>1.0829999999999999E-2</v>
      </c>
      <c r="N2964">
        <v>68.466499999999996</v>
      </c>
      <c r="O2964">
        <v>60</v>
      </c>
      <c r="P2964">
        <v>68.466499999999996</v>
      </c>
      <c r="Q2964">
        <v>2006</v>
      </c>
      <c r="R2964">
        <v>68.466499999999996</v>
      </c>
      <c r="S2964">
        <v>4049</v>
      </c>
    </row>
    <row r="2965" spans="2:19" x14ac:dyDescent="0.3">
      <c r="B2965">
        <v>1235.183</v>
      </c>
      <c r="C2965">
        <v>50.819000000000003</v>
      </c>
      <c r="D2965">
        <v>1.0030000000000001E-2</v>
      </c>
      <c r="E2965">
        <v>1.0840000000000001E-2</v>
      </c>
      <c r="N2965">
        <v>68.486900000000006</v>
      </c>
      <c r="O2965">
        <v>63</v>
      </c>
      <c r="P2965">
        <v>68.486900000000006</v>
      </c>
      <c r="Q2965">
        <v>2007</v>
      </c>
      <c r="R2965">
        <v>68.486900000000006</v>
      </c>
      <c r="S2965">
        <v>4060</v>
      </c>
    </row>
    <row r="2966" spans="2:19" x14ac:dyDescent="0.3">
      <c r="B2966">
        <v>1234.2190000000001</v>
      </c>
      <c r="C2966">
        <v>50.761000000000003</v>
      </c>
      <c r="D2966">
        <v>1.004E-2</v>
      </c>
      <c r="E2966">
        <v>1.0840000000000001E-2</v>
      </c>
      <c r="N2966">
        <v>68.507300000000001</v>
      </c>
      <c r="O2966">
        <v>75</v>
      </c>
      <c r="P2966">
        <v>68.507300000000001</v>
      </c>
      <c r="Q2966">
        <v>2002</v>
      </c>
      <c r="R2966">
        <v>68.507300000000001</v>
      </c>
      <c r="S2966">
        <v>4066</v>
      </c>
    </row>
    <row r="2967" spans="2:19" x14ac:dyDescent="0.3">
      <c r="B2967">
        <v>1233.2550000000001</v>
      </c>
      <c r="C2967">
        <v>50.703000000000003</v>
      </c>
      <c r="D2967">
        <v>1.0059999999999999E-2</v>
      </c>
      <c r="E2967">
        <v>1.085E-2</v>
      </c>
      <c r="N2967">
        <v>68.527699999999996</v>
      </c>
      <c r="O2967">
        <v>64</v>
      </c>
      <c r="P2967">
        <v>68.527699999999996</v>
      </c>
      <c r="Q2967">
        <v>2004</v>
      </c>
      <c r="R2967">
        <v>68.527699999999996</v>
      </c>
      <c r="S2967">
        <v>4052</v>
      </c>
    </row>
    <row r="2968" spans="2:19" x14ac:dyDescent="0.3">
      <c r="B2968">
        <v>1232.29</v>
      </c>
      <c r="C2968">
        <v>50.645000000000003</v>
      </c>
      <c r="D2968">
        <v>1.0070000000000001E-2</v>
      </c>
      <c r="E2968">
        <v>1.085E-2</v>
      </c>
      <c r="N2968">
        <v>68.548100000000005</v>
      </c>
      <c r="O2968">
        <v>67</v>
      </c>
      <c r="P2968">
        <v>68.548100000000005</v>
      </c>
      <c r="Q2968">
        <v>2002</v>
      </c>
      <c r="R2968">
        <v>68.548100000000005</v>
      </c>
      <c r="S2968">
        <v>4059</v>
      </c>
    </row>
    <row r="2969" spans="2:19" x14ac:dyDescent="0.3">
      <c r="B2969">
        <v>1231.326</v>
      </c>
      <c r="C2969">
        <v>50.588999999999999</v>
      </c>
      <c r="D2969">
        <v>1.0070000000000001E-2</v>
      </c>
      <c r="E2969">
        <v>1.085E-2</v>
      </c>
      <c r="N2969">
        <v>68.5685</v>
      </c>
      <c r="O2969">
        <v>73</v>
      </c>
      <c r="P2969">
        <v>68.5685</v>
      </c>
      <c r="Q2969">
        <v>2014</v>
      </c>
      <c r="R2969">
        <v>68.5685</v>
      </c>
      <c r="S2969">
        <v>4056</v>
      </c>
    </row>
    <row r="2970" spans="2:19" x14ac:dyDescent="0.3">
      <c r="B2970">
        <v>1230.3620000000001</v>
      </c>
      <c r="C2970">
        <v>50.536000000000001</v>
      </c>
      <c r="D2970">
        <v>1.0070000000000001E-2</v>
      </c>
      <c r="E2970">
        <v>1.085E-2</v>
      </c>
      <c r="N2970">
        <v>68.588899999999995</v>
      </c>
      <c r="O2970">
        <v>57</v>
      </c>
      <c r="P2970">
        <v>68.588899999999995</v>
      </c>
      <c r="Q2970">
        <v>2014</v>
      </c>
      <c r="R2970">
        <v>68.588899999999995</v>
      </c>
      <c r="S2970">
        <v>4049</v>
      </c>
    </row>
    <row r="2971" spans="2:19" x14ac:dyDescent="0.3">
      <c r="B2971">
        <v>1229.3979999999999</v>
      </c>
      <c r="C2971">
        <v>50.49</v>
      </c>
      <c r="D2971">
        <v>1.0070000000000001E-2</v>
      </c>
      <c r="E2971">
        <v>1.085E-2</v>
      </c>
      <c r="N2971">
        <v>68.609300000000005</v>
      </c>
      <c r="O2971">
        <v>72</v>
      </c>
      <c r="P2971">
        <v>68.609300000000005</v>
      </c>
      <c r="Q2971">
        <v>2006</v>
      </c>
      <c r="R2971">
        <v>68.609300000000005</v>
      </c>
      <c r="S2971">
        <v>4042</v>
      </c>
    </row>
    <row r="2972" spans="2:19" x14ac:dyDescent="0.3">
      <c r="B2972">
        <v>1228.433</v>
      </c>
      <c r="C2972">
        <v>50.453000000000003</v>
      </c>
      <c r="D2972">
        <v>1.0059999999999999E-2</v>
      </c>
      <c r="E2972">
        <v>1.0840000000000001E-2</v>
      </c>
      <c r="N2972">
        <v>68.6297</v>
      </c>
      <c r="O2972">
        <v>62</v>
      </c>
      <c r="P2972">
        <v>68.6297</v>
      </c>
      <c r="Q2972">
        <v>2013</v>
      </c>
      <c r="R2972">
        <v>68.6297</v>
      </c>
      <c r="S2972">
        <v>4045</v>
      </c>
    </row>
    <row r="2973" spans="2:19" x14ac:dyDescent="0.3">
      <c r="B2973">
        <v>1227.4690000000001</v>
      </c>
      <c r="C2973">
        <v>50.427999999999997</v>
      </c>
      <c r="D2973">
        <v>1.005E-2</v>
      </c>
      <c r="E2973">
        <v>1.0840000000000001E-2</v>
      </c>
      <c r="N2973">
        <v>68.650099999999995</v>
      </c>
      <c r="O2973">
        <v>69</v>
      </c>
      <c r="P2973">
        <v>68.650099999999995</v>
      </c>
      <c r="Q2973">
        <v>2006</v>
      </c>
      <c r="R2973">
        <v>68.650099999999995</v>
      </c>
      <c r="S2973">
        <v>4041</v>
      </c>
    </row>
    <row r="2974" spans="2:19" x14ac:dyDescent="0.3">
      <c r="B2974">
        <v>1226.5050000000001</v>
      </c>
      <c r="C2974">
        <v>50.412999999999997</v>
      </c>
      <c r="D2974">
        <v>1.005E-2</v>
      </c>
      <c r="E2974">
        <v>1.0829999999999999E-2</v>
      </c>
      <c r="N2974">
        <v>68.670500000000004</v>
      </c>
      <c r="O2974">
        <v>61</v>
      </c>
      <c r="P2974">
        <v>68.670500000000004</v>
      </c>
      <c r="Q2974">
        <v>2009</v>
      </c>
      <c r="R2974">
        <v>68.670500000000004</v>
      </c>
      <c r="S2974">
        <v>4042</v>
      </c>
    </row>
    <row r="2975" spans="2:19" x14ac:dyDescent="0.3">
      <c r="B2975">
        <v>1225.5409999999999</v>
      </c>
      <c r="C2975">
        <v>50.402999999999999</v>
      </c>
      <c r="D2975">
        <v>1.005E-2</v>
      </c>
      <c r="E2975">
        <v>1.0829999999999999E-2</v>
      </c>
      <c r="N2975">
        <v>68.690899999999999</v>
      </c>
      <c r="O2975">
        <v>72</v>
      </c>
      <c r="P2975">
        <v>68.690899999999999</v>
      </c>
      <c r="Q2975">
        <v>2000</v>
      </c>
      <c r="R2975">
        <v>68.690899999999999</v>
      </c>
      <c r="S2975">
        <v>4046</v>
      </c>
    </row>
    <row r="2976" spans="2:19" x14ac:dyDescent="0.3">
      <c r="B2976">
        <v>1224.577</v>
      </c>
      <c r="C2976">
        <v>50.395000000000003</v>
      </c>
      <c r="D2976">
        <v>1.005E-2</v>
      </c>
      <c r="E2976">
        <v>1.0829999999999999E-2</v>
      </c>
      <c r="N2976">
        <v>68.711299999999994</v>
      </c>
      <c r="O2976">
        <v>73</v>
      </c>
      <c r="P2976">
        <v>68.711299999999994</v>
      </c>
      <c r="Q2976">
        <v>2005</v>
      </c>
      <c r="R2976">
        <v>68.711299999999994</v>
      </c>
      <c r="S2976">
        <v>4056</v>
      </c>
    </row>
    <row r="2977" spans="2:19" x14ac:dyDescent="0.3">
      <c r="B2977">
        <v>1223.6120000000001</v>
      </c>
      <c r="C2977">
        <v>50.387</v>
      </c>
      <c r="D2977">
        <v>1.005E-2</v>
      </c>
      <c r="E2977">
        <v>1.0829999999999999E-2</v>
      </c>
      <c r="N2977">
        <v>68.731700000000004</v>
      </c>
      <c r="O2977">
        <v>58</v>
      </c>
      <c r="P2977">
        <v>68.731700000000004</v>
      </c>
      <c r="Q2977">
        <v>2005</v>
      </c>
      <c r="R2977">
        <v>68.731700000000004</v>
      </c>
      <c r="S2977">
        <v>4047</v>
      </c>
    </row>
    <row r="2978" spans="2:19" x14ac:dyDescent="0.3">
      <c r="B2978">
        <v>1222.6479999999999</v>
      </c>
      <c r="C2978">
        <v>50.381</v>
      </c>
      <c r="D2978">
        <v>1.0059999999999999E-2</v>
      </c>
      <c r="E2978">
        <v>1.0829999999999999E-2</v>
      </c>
      <c r="N2978">
        <v>68.752099999999999</v>
      </c>
      <c r="O2978">
        <v>54</v>
      </c>
      <c r="P2978">
        <v>68.752099999999999</v>
      </c>
      <c r="Q2978">
        <v>2000</v>
      </c>
      <c r="R2978">
        <v>68.752099999999999</v>
      </c>
      <c r="S2978">
        <v>4039</v>
      </c>
    </row>
    <row r="2979" spans="2:19" x14ac:dyDescent="0.3">
      <c r="B2979">
        <v>1221.684</v>
      </c>
      <c r="C2979">
        <v>50.38</v>
      </c>
      <c r="D2979">
        <v>1.0070000000000001E-2</v>
      </c>
      <c r="E2979">
        <v>1.0829999999999999E-2</v>
      </c>
      <c r="N2979">
        <v>68.772499999999994</v>
      </c>
      <c r="O2979">
        <v>66</v>
      </c>
      <c r="P2979">
        <v>68.772499999999994</v>
      </c>
      <c r="Q2979">
        <v>2005</v>
      </c>
      <c r="R2979">
        <v>68.772499999999994</v>
      </c>
      <c r="S2979">
        <v>4054</v>
      </c>
    </row>
    <row r="2980" spans="2:19" x14ac:dyDescent="0.3">
      <c r="B2980">
        <v>1220.72</v>
      </c>
      <c r="C2980">
        <v>50.387</v>
      </c>
      <c r="D2980">
        <v>1.008E-2</v>
      </c>
      <c r="E2980">
        <v>1.0840000000000001E-2</v>
      </c>
      <c r="N2980">
        <v>68.792900000000003</v>
      </c>
      <c r="O2980">
        <v>64</v>
      </c>
      <c r="P2980">
        <v>68.792900000000003</v>
      </c>
      <c r="Q2980">
        <v>2007</v>
      </c>
      <c r="R2980">
        <v>68.792900000000003</v>
      </c>
      <c r="S2980">
        <v>4055</v>
      </c>
    </row>
    <row r="2981" spans="2:19" x14ac:dyDescent="0.3">
      <c r="B2981">
        <v>1219.7550000000001</v>
      </c>
      <c r="C2981">
        <v>50.402000000000001</v>
      </c>
      <c r="D2981">
        <v>1.01E-2</v>
      </c>
      <c r="E2981">
        <v>1.0840000000000001E-2</v>
      </c>
      <c r="N2981">
        <v>68.813299999999998</v>
      </c>
      <c r="O2981">
        <v>57</v>
      </c>
      <c r="P2981">
        <v>68.813299999999998</v>
      </c>
      <c r="Q2981">
        <v>2006</v>
      </c>
      <c r="R2981">
        <v>68.813299999999998</v>
      </c>
      <c r="S2981">
        <v>4044</v>
      </c>
    </row>
    <row r="2982" spans="2:19" x14ac:dyDescent="0.3">
      <c r="B2982">
        <v>1218.7909999999999</v>
      </c>
      <c r="C2982">
        <v>50.421999999999997</v>
      </c>
      <c r="D2982">
        <v>1.0109999999999999E-2</v>
      </c>
      <c r="E2982">
        <v>1.085E-2</v>
      </c>
      <c r="N2982">
        <v>68.833699999999993</v>
      </c>
      <c r="O2982">
        <v>59</v>
      </c>
      <c r="P2982">
        <v>68.833699999999993</v>
      </c>
      <c r="Q2982">
        <v>2005</v>
      </c>
      <c r="R2982">
        <v>68.833699999999993</v>
      </c>
      <c r="S2982">
        <v>4041</v>
      </c>
    </row>
    <row r="2983" spans="2:19" x14ac:dyDescent="0.3">
      <c r="B2983">
        <v>1217.827</v>
      </c>
      <c r="C2983">
        <v>50.441000000000003</v>
      </c>
      <c r="D2983">
        <v>1.0120000000000001E-2</v>
      </c>
      <c r="E2983">
        <v>1.085E-2</v>
      </c>
      <c r="N2983">
        <v>68.854100000000003</v>
      </c>
      <c r="O2983">
        <v>67</v>
      </c>
      <c r="P2983">
        <v>68.854100000000003</v>
      </c>
      <c r="Q2983">
        <v>2000</v>
      </c>
      <c r="R2983">
        <v>68.854100000000003</v>
      </c>
      <c r="S2983">
        <v>4044</v>
      </c>
    </row>
    <row r="2984" spans="2:19" x14ac:dyDescent="0.3">
      <c r="B2984">
        <v>1216.8630000000001</v>
      </c>
      <c r="C2984">
        <v>50.453000000000003</v>
      </c>
      <c r="D2984">
        <v>1.013E-2</v>
      </c>
      <c r="E2984">
        <v>1.086E-2</v>
      </c>
      <c r="N2984">
        <v>68.874499999999998</v>
      </c>
      <c r="O2984">
        <v>66</v>
      </c>
      <c r="P2984">
        <v>68.874499999999998</v>
      </c>
      <c r="Q2984">
        <v>2005</v>
      </c>
      <c r="R2984">
        <v>68.874499999999998</v>
      </c>
      <c r="S2984">
        <v>4044</v>
      </c>
    </row>
    <row r="2985" spans="2:19" x14ac:dyDescent="0.3">
      <c r="B2985">
        <v>1215.8979999999999</v>
      </c>
      <c r="C2985">
        <v>50.456000000000003</v>
      </c>
      <c r="D2985">
        <v>1.014E-2</v>
      </c>
      <c r="E2985">
        <v>1.086E-2</v>
      </c>
      <c r="N2985">
        <v>68.894900000000007</v>
      </c>
      <c r="O2985">
        <v>61</v>
      </c>
      <c r="P2985">
        <v>68.894900000000007</v>
      </c>
      <c r="Q2985">
        <v>2000</v>
      </c>
      <c r="R2985">
        <v>68.894900000000007</v>
      </c>
      <c r="S2985">
        <v>4047</v>
      </c>
    </row>
    <row r="2986" spans="2:19" x14ac:dyDescent="0.3">
      <c r="B2986">
        <v>1214.934</v>
      </c>
      <c r="C2986">
        <v>50.45</v>
      </c>
      <c r="D2986">
        <v>1.014E-2</v>
      </c>
      <c r="E2986">
        <v>1.0869999999999999E-2</v>
      </c>
      <c r="N2986">
        <v>68.915300000000002</v>
      </c>
      <c r="O2986">
        <v>57</v>
      </c>
      <c r="P2986">
        <v>68.915300000000002</v>
      </c>
      <c r="Q2986">
        <v>2011</v>
      </c>
      <c r="R2986">
        <v>68.915300000000002</v>
      </c>
      <c r="S2986">
        <v>4041</v>
      </c>
    </row>
    <row r="2987" spans="2:19" x14ac:dyDescent="0.3">
      <c r="B2987">
        <v>1213.97</v>
      </c>
      <c r="C2987">
        <v>50.433</v>
      </c>
      <c r="D2987">
        <v>1.0149999999999999E-2</v>
      </c>
      <c r="E2987">
        <v>1.0869999999999999E-2</v>
      </c>
      <c r="N2987">
        <v>68.935699999999997</v>
      </c>
      <c r="O2987">
        <v>54</v>
      </c>
      <c r="P2987">
        <v>68.935699999999997</v>
      </c>
      <c r="Q2987">
        <v>2003</v>
      </c>
      <c r="R2987">
        <v>68.935699999999997</v>
      </c>
      <c r="S2987">
        <v>4045</v>
      </c>
    </row>
    <row r="2988" spans="2:19" x14ac:dyDescent="0.3">
      <c r="B2988">
        <v>1213.0060000000001</v>
      </c>
      <c r="C2988">
        <v>50.402999999999999</v>
      </c>
      <c r="D2988">
        <v>1.0149999999999999E-2</v>
      </c>
      <c r="E2988">
        <v>1.0869999999999999E-2</v>
      </c>
      <c r="N2988">
        <v>68.956100000000006</v>
      </c>
      <c r="O2988">
        <v>63</v>
      </c>
      <c r="P2988">
        <v>68.956100000000006</v>
      </c>
      <c r="Q2988">
        <v>2021</v>
      </c>
      <c r="R2988">
        <v>68.956100000000006</v>
      </c>
      <c r="S2988">
        <v>4044</v>
      </c>
    </row>
    <row r="2989" spans="2:19" x14ac:dyDescent="0.3">
      <c r="B2989">
        <v>1212.0419999999999</v>
      </c>
      <c r="C2989">
        <v>50.363</v>
      </c>
      <c r="D2989">
        <v>1.0149999999999999E-2</v>
      </c>
      <c r="E2989">
        <v>1.0869999999999999E-2</v>
      </c>
      <c r="N2989">
        <v>68.976500000000001</v>
      </c>
      <c r="O2989">
        <v>63</v>
      </c>
      <c r="P2989">
        <v>68.976500000000001</v>
      </c>
      <c r="Q2989">
        <v>2011</v>
      </c>
      <c r="R2989">
        <v>68.976500000000001</v>
      </c>
      <c r="S2989">
        <v>4034</v>
      </c>
    </row>
    <row r="2990" spans="2:19" x14ac:dyDescent="0.3">
      <c r="B2990">
        <v>1211.077</v>
      </c>
      <c r="C2990">
        <v>50.314</v>
      </c>
      <c r="D2990">
        <v>1.0149999999999999E-2</v>
      </c>
      <c r="E2990">
        <v>1.0869999999999999E-2</v>
      </c>
      <c r="N2990">
        <v>68.996899999999997</v>
      </c>
      <c r="O2990">
        <v>45</v>
      </c>
      <c r="P2990">
        <v>68.996899999999997</v>
      </c>
      <c r="Q2990">
        <v>2011</v>
      </c>
      <c r="R2990">
        <v>68.996899999999997</v>
      </c>
      <c r="S2990">
        <v>4043</v>
      </c>
    </row>
    <row r="2991" spans="2:19" x14ac:dyDescent="0.3">
      <c r="B2991">
        <v>1210.1130000000001</v>
      </c>
      <c r="C2991">
        <v>50.253999999999998</v>
      </c>
      <c r="D2991">
        <v>1.014E-2</v>
      </c>
      <c r="E2991">
        <v>1.086E-2</v>
      </c>
      <c r="N2991">
        <v>69.017300000000006</v>
      </c>
      <c r="O2991">
        <v>61</v>
      </c>
      <c r="P2991">
        <v>69.017300000000006</v>
      </c>
      <c r="Q2991">
        <v>2003</v>
      </c>
      <c r="R2991">
        <v>69.017300000000006</v>
      </c>
      <c r="S2991">
        <v>4044</v>
      </c>
    </row>
    <row r="2992" spans="2:19" x14ac:dyDescent="0.3">
      <c r="B2992">
        <v>1209.1489999999999</v>
      </c>
      <c r="C2992">
        <v>50.183</v>
      </c>
      <c r="D2992">
        <v>1.014E-2</v>
      </c>
      <c r="E2992">
        <v>1.085E-2</v>
      </c>
      <c r="N2992">
        <v>69.037700000000001</v>
      </c>
      <c r="O2992">
        <v>51</v>
      </c>
      <c r="P2992">
        <v>69.037700000000001</v>
      </c>
      <c r="Q2992">
        <v>2002</v>
      </c>
      <c r="R2992">
        <v>69.037700000000001</v>
      </c>
      <c r="S2992">
        <v>4048</v>
      </c>
    </row>
    <row r="2993" spans="2:19" x14ac:dyDescent="0.3">
      <c r="B2993">
        <v>1208.1849999999999</v>
      </c>
      <c r="C2993">
        <v>50.104999999999997</v>
      </c>
      <c r="D2993">
        <v>1.0149999999999999E-2</v>
      </c>
      <c r="E2993">
        <v>1.085E-2</v>
      </c>
      <c r="N2993">
        <v>69.058099999999996</v>
      </c>
      <c r="O2993">
        <v>57</v>
      </c>
      <c r="P2993">
        <v>69.058099999999996</v>
      </c>
      <c r="Q2993">
        <v>2011</v>
      </c>
      <c r="R2993">
        <v>69.058099999999996</v>
      </c>
      <c r="S2993">
        <v>4049</v>
      </c>
    </row>
    <row r="2994" spans="2:19" x14ac:dyDescent="0.3">
      <c r="B2994">
        <v>1207.22</v>
      </c>
      <c r="C2994">
        <v>50.024999999999999</v>
      </c>
      <c r="D2994">
        <v>1.0160000000000001E-2</v>
      </c>
      <c r="E2994">
        <v>1.085E-2</v>
      </c>
      <c r="N2994">
        <v>69.078500000000005</v>
      </c>
      <c r="O2994">
        <v>71</v>
      </c>
      <c r="P2994">
        <v>69.078500000000005</v>
      </c>
      <c r="Q2994">
        <v>2000</v>
      </c>
      <c r="R2994">
        <v>69.078500000000005</v>
      </c>
      <c r="S2994">
        <v>4046</v>
      </c>
    </row>
    <row r="2995" spans="2:19" x14ac:dyDescent="0.3">
      <c r="B2995">
        <v>1206.2560000000001</v>
      </c>
      <c r="C2995">
        <v>49.945999999999998</v>
      </c>
      <c r="D2995">
        <v>1.017E-2</v>
      </c>
      <c r="E2995">
        <v>1.085E-2</v>
      </c>
      <c r="N2995">
        <v>69.0989</v>
      </c>
      <c r="O2995">
        <v>58</v>
      </c>
      <c r="P2995">
        <v>69.0989</v>
      </c>
      <c r="Q2995">
        <v>2014</v>
      </c>
      <c r="R2995">
        <v>69.0989</v>
      </c>
      <c r="S2995">
        <v>4046</v>
      </c>
    </row>
    <row r="2996" spans="2:19" x14ac:dyDescent="0.3">
      <c r="B2996">
        <v>1205.2919999999999</v>
      </c>
      <c r="C2996">
        <v>49.87</v>
      </c>
      <c r="D2996">
        <v>1.0189999999999999E-2</v>
      </c>
      <c r="E2996">
        <v>1.0869999999999999E-2</v>
      </c>
      <c r="N2996">
        <v>69.119299999999996</v>
      </c>
      <c r="O2996">
        <v>63</v>
      </c>
      <c r="P2996">
        <v>69.119299999999996</v>
      </c>
      <c r="Q2996">
        <v>2005</v>
      </c>
      <c r="R2996">
        <v>69.119299999999996</v>
      </c>
      <c r="S2996">
        <v>4048</v>
      </c>
    </row>
    <row r="2997" spans="2:19" x14ac:dyDescent="0.3">
      <c r="B2997">
        <v>1204.328</v>
      </c>
      <c r="C2997">
        <v>49.795999999999999</v>
      </c>
      <c r="D2997">
        <v>1.021E-2</v>
      </c>
      <c r="E2997">
        <v>1.0880000000000001E-2</v>
      </c>
      <c r="N2997">
        <v>69.139700000000005</v>
      </c>
      <c r="O2997">
        <v>54</v>
      </c>
      <c r="P2997">
        <v>69.139700000000005</v>
      </c>
      <c r="Q2997">
        <v>2001</v>
      </c>
      <c r="R2997">
        <v>69.139700000000005</v>
      </c>
      <c r="S2997">
        <v>4042</v>
      </c>
    </row>
    <row r="2998" spans="2:19" x14ac:dyDescent="0.3">
      <c r="B2998">
        <v>1203.3630000000001</v>
      </c>
      <c r="C2998">
        <v>49.722000000000001</v>
      </c>
      <c r="D2998">
        <v>1.0240000000000001E-2</v>
      </c>
      <c r="E2998">
        <v>1.089E-2</v>
      </c>
      <c r="N2998">
        <v>69.1601</v>
      </c>
      <c r="O2998">
        <v>53</v>
      </c>
      <c r="P2998">
        <v>69.1601</v>
      </c>
      <c r="Q2998">
        <v>2002</v>
      </c>
      <c r="R2998">
        <v>69.1601</v>
      </c>
      <c r="S2998">
        <v>4046</v>
      </c>
    </row>
    <row r="2999" spans="2:19" x14ac:dyDescent="0.3">
      <c r="B2999">
        <v>1202.3989999999999</v>
      </c>
      <c r="C2999">
        <v>49.649000000000001</v>
      </c>
      <c r="D2999">
        <v>1.026E-2</v>
      </c>
      <c r="E2999">
        <v>1.091E-2</v>
      </c>
      <c r="N2999">
        <v>69.180499999999995</v>
      </c>
      <c r="O2999">
        <v>60</v>
      </c>
      <c r="P2999">
        <v>69.180499999999995</v>
      </c>
      <c r="Q2999">
        <v>2016</v>
      </c>
      <c r="R2999">
        <v>69.180499999999995</v>
      </c>
      <c r="S2999">
        <v>4047</v>
      </c>
    </row>
    <row r="3000" spans="2:19" x14ac:dyDescent="0.3">
      <c r="B3000">
        <v>1201.4349999999999</v>
      </c>
      <c r="C3000">
        <v>49.578000000000003</v>
      </c>
      <c r="D3000">
        <v>1.0279999999999999E-2</v>
      </c>
      <c r="E3000">
        <v>1.0919999999999999E-2</v>
      </c>
      <c r="N3000">
        <v>69.200900000000004</v>
      </c>
      <c r="O3000">
        <v>59</v>
      </c>
      <c r="P3000">
        <v>69.200900000000004</v>
      </c>
      <c r="Q3000">
        <v>2022</v>
      </c>
      <c r="R3000">
        <v>69.200900000000004</v>
      </c>
      <c r="S3000">
        <v>4043</v>
      </c>
    </row>
    <row r="3001" spans="2:19" x14ac:dyDescent="0.3">
      <c r="B3001">
        <v>1200.471</v>
      </c>
      <c r="C3001">
        <v>49.512</v>
      </c>
      <c r="D3001">
        <v>1.0290000000000001E-2</v>
      </c>
      <c r="E3001">
        <v>1.093E-2</v>
      </c>
      <c r="N3001">
        <v>69.221299999999999</v>
      </c>
      <c r="O3001">
        <v>51</v>
      </c>
      <c r="P3001">
        <v>69.221299999999999</v>
      </c>
      <c r="Q3001">
        <v>2018</v>
      </c>
      <c r="R3001">
        <v>69.221299999999999</v>
      </c>
      <c r="S3001">
        <v>4045</v>
      </c>
    </row>
    <row r="3002" spans="2:19" x14ac:dyDescent="0.3">
      <c r="B3002">
        <v>1199.5060000000001</v>
      </c>
      <c r="C3002">
        <v>49.454999999999998</v>
      </c>
      <c r="D3002">
        <v>1.03E-2</v>
      </c>
      <c r="E3002">
        <v>1.093E-2</v>
      </c>
      <c r="N3002">
        <v>69.241699999999994</v>
      </c>
      <c r="O3002">
        <v>45</v>
      </c>
      <c r="P3002">
        <v>69.241699999999994</v>
      </c>
      <c r="Q3002">
        <v>2008</v>
      </c>
      <c r="R3002">
        <v>69.241699999999994</v>
      </c>
      <c r="S3002">
        <v>4051</v>
      </c>
    </row>
    <row r="3003" spans="2:19" x14ac:dyDescent="0.3">
      <c r="B3003">
        <v>1198.5419999999999</v>
      </c>
      <c r="C3003">
        <v>49.411000000000001</v>
      </c>
      <c r="D3003">
        <v>1.03E-2</v>
      </c>
      <c r="E3003">
        <v>1.094E-2</v>
      </c>
      <c r="N3003">
        <v>69.262100000000004</v>
      </c>
      <c r="O3003">
        <v>58</v>
      </c>
      <c r="P3003">
        <v>69.262100000000004</v>
      </c>
      <c r="Q3003">
        <v>2013</v>
      </c>
      <c r="R3003">
        <v>69.262100000000004</v>
      </c>
      <c r="S3003">
        <v>4043</v>
      </c>
    </row>
    <row r="3004" spans="2:19" x14ac:dyDescent="0.3">
      <c r="B3004">
        <v>1197.578</v>
      </c>
      <c r="C3004">
        <v>49.378999999999998</v>
      </c>
      <c r="D3004">
        <v>1.03E-2</v>
      </c>
      <c r="E3004">
        <v>1.094E-2</v>
      </c>
      <c r="N3004">
        <v>69.282499999999999</v>
      </c>
      <c r="O3004">
        <v>65</v>
      </c>
      <c r="P3004">
        <v>69.282499999999999</v>
      </c>
      <c r="Q3004">
        <v>2000</v>
      </c>
      <c r="R3004">
        <v>69.282499999999999</v>
      </c>
      <c r="S3004">
        <v>4055</v>
      </c>
    </row>
    <row r="3005" spans="2:19" x14ac:dyDescent="0.3">
      <c r="B3005">
        <v>1196.614</v>
      </c>
      <c r="C3005">
        <v>49.356000000000002</v>
      </c>
      <c r="D3005">
        <v>1.03E-2</v>
      </c>
      <c r="E3005">
        <v>1.093E-2</v>
      </c>
      <c r="N3005">
        <v>69.302899999999994</v>
      </c>
      <c r="O3005">
        <v>66</v>
      </c>
      <c r="P3005">
        <v>69.302899999999994</v>
      </c>
      <c r="Q3005">
        <v>2010</v>
      </c>
      <c r="R3005">
        <v>69.302899999999994</v>
      </c>
      <c r="S3005">
        <v>4046</v>
      </c>
    </row>
    <row r="3006" spans="2:19" x14ac:dyDescent="0.3">
      <c r="B3006">
        <v>1195.6500000000001</v>
      </c>
      <c r="C3006">
        <v>49.338000000000001</v>
      </c>
      <c r="D3006">
        <v>1.031E-2</v>
      </c>
      <c r="E3006">
        <v>1.0919999999999999E-2</v>
      </c>
      <c r="N3006">
        <v>69.323300000000003</v>
      </c>
      <c r="O3006">
        <v>59</v>
      </c>
      <c r="P3006">
        <v>69.323300000000003</v>
      </c>
      <c r="Q3006">
        <v>2009</v>
      </c>
      <c r="R3006">
        <v>69.323300000000003</v>
      </c>
      <c r="S3006">
        <v>4039</v>
      </c>
    </row>
    <row r="3007" spans="2:19" x14ac:dyDescent="0.3">
      <c r="B3007">
        <v>1194.6849999999999</v>
      </c>
      <c r="C3007">
        <v>49.317999999999998</v>
      </c>
      <c r="D3007">
        <v>1.031E-2</v>
      </c>
      <c r="E3007">
        <v>1.091E-2</v>
      </c>
      <c r="N3007">
        <v>69.343699999999998</v>
      </c>
      <c r="O3007">
        <v>54</v>
      </c>
      <c r="P3007">
        <v>69.343699999999998</v>
      </c>
      <c r="Q3007">
        <v>2034</v>
      </c>
      <c r="R3007">
        <v>69.343699999999998</v>
      </c>
      <c r="S3007">
        <v>4061</v>
      </c>
    </row>
    <row r="3008" spans="2:19" x14ac:dyDescent="0.3">
      <c r="B3008">
        <v>1193.721</v>
      </c>
      <c r="C3008">
        <v>49.295000000000002</v>
      </c>
      <c r="D3008">
        <v>1.031E-2</v>
      </c>
      <c r="E3008">
        <v>1.09E-2</v>
      </c>
      <c r="N3008">
        <v>69.364099999999993</v>
      </c>
      <c r="O3008">
        <v>59</v>
      </c>
      <c r="P3008">
        <v>69.364099999999993</v>
      </c>
      <c r="Q3008">
        <v>2016</v>
      </c>
      <c r="R3008">
        <v>69.364099999999993</v>
      </c>
      <c r="S3008">
        <v>4057</v>
      </c>
    </row>
    <row r="3009" spans="2:19" x14ac:dyDescent="0.3">
      <c r="B3009">
        <v>1192.7570000000001</v>
      </c>
      <c r="C3009">
        <v>49.273000000000003</v>
      </c>
      <c r="D3009">
        <v>1.031E-2</v>
      </c>
      <c r="E3009">
        <v>1.089E-2</v>
      </c>
      <c r="N3009">
        <v>69.384500000000003</v>
      </c>
      <c r="O3009">
        <v>71</v>
      </c>
      <c r="P3009">
        <v>69.384500000000003</v>
      </c>
      <c r="Q3009">
        <v>2009</v>
      </c>
      <c r="R3009">
        <v>69.384500000000003</v>
      </c>
      <c r="S3009">
        <v>4057</v>
      </c>
    </row>
    <row r="3010" spans="2:19" x14ac:dyDescent="0.3">
      <c r="B3010">
        <v>1191.7929999999999</v>
      </c>
      <c r="C3010">
        <v>49.253</v>
      </c>
      <c r="D3010">
        <v>1.0319999999999999E-2</v>
      </c>
      <c r="E3010">
        <v>1.0869999999999999E-2</v>
      </c>
      <c r="N3010">
        <v>69.404899999999998</v>
      </c>
      <c r="O3010">
        <v>58</v>
      </c>
      <c r="P3010">
        <v>69.404899999999998</v>
      </c>
      <c r="Q3010">
        <v>2001</v>
      </c>
      <c r="R3010">
        <v>69.404899999999998</v>
      </c>
      <c r="S3010">
        <v>4064</v>
      </c>
    </row>
    <row r="3011" spans="2:19" x14ac:dyDescent="0.3">
      <c r="B3011">
        <v>1190.828</v>
      </c>
      <c r="C3011">
        <v>49.232999999999997</v>
      </c>
      <c r="D3011">
        <v>1.0319999999999999E-2</v>
      </c>
      <c r="E3011">
        <v>1.086E-2</v>
      </c>
      <c r="N3011">
        <v>69.425299999999993</v>
      </c>
      <c r="O3011">
        <v>49</v>
      </c>
      <c r="P3011">
        <v>69.425299999999993</v>
      </c>
      <c r="Q3011">
        <v>2002</v>
      </c>
      <c r="R3011">
        <v>69.425299999999993</v>
      </c>
      <c r="S3011">
        <v>4050</v>
      </c>
    </row>
    <row r="3012" spans="2:19" x14ac:dyDescent="0.3">
      <c r="B3012">
        <v>1189.864</v>
      </c>
      <c r="C3012">
        <v>49.209000000000003</v>
      </c>
      <c r="D3012">
        <v>1.0330000000000001E-2</v>
      </c>
      <c r="E3012">
        <v>1.085E-2</v>
      </c>
      <c r="N3012">
        <v>69.445700000000002</v>
      </c>
      <c r="O3012">
        <v>54</v>
      </c>
      <c r="P3012">
        <v>69.445700000000002</v>
      </c>
      <c r="Q3012">
        <v>2010</v>
      </c>
      <c r="R3012">
        <v>69.445700000000002</v>
      </c>
      <c r="S3012">
        <v>4055</v>
      </c>
    </row>
    <row r="3013" spans="2:19" x14ac:dyDescent="0.3">
      <c r="B3013">
        <v>1188.9000000000001</v>
      </c>
      <c r="C3013">
        <v>49.180999999999997</v>
      </c>
      <c r="D3013">
        <v>1.034E-2</v>
      </c>
      <c r="E3013">
        <v>1.0840000000000001E-2</v>
      </c>
      <c r="N3013">
        <v>69.466099999999997</v>
      </c>
      <c r="O3013">
        <v>68</v>
      </c>
      <c r="P3013">
        <v>69.466099999999997</v>
      </c>
      <c r="Q3013">
        <v>2002</v>
      </c>
      <c r="R3013">
        <v>69.466099999999997</v>
      </c>
      <c r="S3013">
        <v>4055</v>
      </c>
    </row>
    <row r="3014" spans="2:19" x14ac:dyDescent="0.3">
      <c r="B3014">
        <v>1187.9359999999999</v>
      </c>
      <c r="C3014">
        <v>49.145000000000003</v>
      </c>
      <c r="D3014">
        <v>1.035E-2</v>
      </c>
      <c r="E3014">
        <v>1.0840000000000001E-2</v>
      </c>
      <c r="N3014">
        <v>69.486500000000007</v>
      </c>
      <c r="O3014">
        <v>54</v>
      </c>
      <c r="P3014">
        <v>69.486500000000007</v>
      </c>
      <c r="Q3014">
        <v>2007</v>
      </c>
      <c r="R3014">
        <v>69.486500000000007</v>
      </c>
      <c r="S3014">
        <v>4053</v>
      </c>
    </row>
    <row r="3015" spans="2:19" x14ac:dyDescent="0.3">
      <c r="B3015">
        <v>1186.971</v>
      </c>
      <c r="C3015">
        <v>49.101999999999997</v>
      </c>
      <c r="D3015">
        <v>1.0359999999999999E-2</v>
      </c>
      <c r="E3015">
        <v>1.0829999999999999E-2</v>
      </c>
      <c r="N3015">
        <v>69.506900000000002</v>
      </c>
      <c r="O3015">
        <v>65</v>
      </c>
      <c r="P3015">
        <v>69.506900000000002</v>
      </c>
      <c r="Q3015">
        <v>2006</v>
      </c>
      <c r="R3015">
        <v>69.506900000000002</v>
      </c>
      <c r="S3015">
        <v>4047</v>
      </c>
    </row>
    <row r="3016" spans="2:19" x14ac:dyDescent="0.3">
      <c r="B3016">
        <v>1186.0070000000001</v>
      </c>
      <c r="C3016">
        <v>49.05</v>
      </c>
      <c r="D3016">
        <v>1.0359999999999999E-2</v>
      </c>
      <c r="E3016">
        <v>1.082E-2</v>
      </c>
      <c r="N3016">
        <v>69.527299999999997</v>
      </c>
      <c r="O3016">
        <v>58</v>
      </c>
      <c r="P3016">
        <v>69.527299999999997</v>
      </c>
      <c r="Q3016">
        <v>2006</v>
      </c>
      <c r="R3016">
        <v>69.527299999999997</v>
      </c>
      <c r="S3016">
        <v>4055</v>
      </c>
    </row>
    <row r="3017" spans="2:19" x14ac:dyDescent="0.3">
      <c r="B3017">
        <v>1185.0429999999999</v>
      </c>
      <c r="C3017">
        <v>48.988</v>
      </c>
      <c r="D3017">
        <v>1.0359999999999999E-2</v>
      </c>
      <c r="E3017">
        <v>1.082E-2</v>
      </c>
      <c r="N3017">
        <v>69.547700000000006</v>
      </c>
      <c r="O3017">
        <v>63</v>
      </c>
      <c r="P3017">
        <v>69.547700000000006</v>
      </c>
      <c r="Q3017">
        <v>2005</v>
      </c>
      <c r="R3017">
        <v>69.547700000000006</v>
      </c>
      <c r="S3017">
        <v>4048</v>
      </c>
    </row>
    <row r="3018" spans="2:19" x14ac:dyDescent="0.3">
      <c r="B3018">
        <v>1184.079</v>
      </c>
      <c r="C3018">
        <v>48.914999999999999</v>
      </c>
      <c r="D3018">
        <v>1.0359999999999999E-2</v>
      </c>
      <c r="E3018">
        <v>1.081E-2</v>
      </c>
      <c r="N3018">
        <v>69.568100000000001</v>
      </c>
      <c r="O3018">
        <v>58</v>
      </c>
      <c r="P3018">
        <v>69.568100000000001</v>
      </c>
      <c r="Q3018">
        <v>2010</v>
      </c>
      <c r="R3018">
        <v>69.568100000000001</v>
      </c>
      <c r="S3018">
        <v>4049</v>
      </c>
    </row>
    <row r="3019" spans="2:19" x14ac:dyDescent="0.3">
      <c r="B3019">
        <v>1183.115</v>
      </c>
      <c r="C3019">
        <v>48.826000000000001</v>
      </c>
      <c r="D3019">
        <v>1.0359999999999999E-2</v>
      </c>
      <c r="E3019">
        <v>1.0800000000000001E-2</v>
      </c>
      <c r="N3019">
        <v>69.588499999999996</v>
      </c>
      <c r="O3019">
        <v>52</v>
      </c>
      <c r="P3019">
        <v>69.588499999999996</v>
      </c>
      <c r="Q3019">
        <v>2001</v>
      </c>
      <c r="R3019">
        <v>69.588499999999996</v>
      </c>
      <c r="S3019">
        <v>4047</v>
      </c>
    </row>
    <row r="3020" spans="2:19" x14ac:dyDescent="0.3">
      <c r="B3020">
        <v>1182.1500000000001</v>
      </c>
      <c r="C3020">
        <v>48.720999999999997</v>
      </c>
      <c r="D3020">
        <v>1.035E-2</v>
      </c>
      <c r="E3020">
        <v>1.0789999999999999E-2</v>
      </c>
      <c r="N3020">
        <v>69.608900000000006</v>
      </c>
      <c r="O3020">
        <v>56</v>
      </c>
      <c r="P3020">
        <v>69.608900000000006</v>
      </c>
      <c r="Q3020">
        <v>2010</v>
      </c>
      <c r="R3020">
        <v>69.608900000000006</v>
      </c>
      <c r="S3020">
        <v>4051</v>
      </c>
    </row>
    <row r="3021" spans="2:19" x14ac:dyDescent="0.3">
      <c r="B3021">
        <v>1181.1859999999999</v>
      </c>
      <c r="C3021">
        <v>48.606999999999999</v>
      </c>
      <c r="D3021">
        <v>1.034E-2</v>
      </c>
      <c r="E3021">
        <v>1.078E-2</v>
      </c>
      <c r="N3021">
        <v>69.629300000000001</v>
      </c>
      <c r="O3021">
        <v>57</v>
      </c>
      <c r="P3021">
        <v>69.629300000000001</v>
      </c>
      <c r="Q3021">
        <v>2009</v>
      </c>
      <c r="R3021">
        <v>69.629300000000001</v>
      </c>
      <c r="S3021">
        <v>4052</v>
      </c>
    </row>
    <row r="3022" spans="2:19" x14ac:dyDescent="0.3">
      <c r="B3022">
        <v>1180.222</v>
      </c>
      <c r="C3022">
        <v>48.496000000000002</v>
      </c>
      <c r="D3022">
        <v>1.0330000000000001E-2</v>
      </c>
      <c r="E3022">
        <v>1.076E-2</v>
      </c>
      <c r="N3022">
        <v>69.649699999999996</v>
      </c>
      <c r="O3022">
        <v>57</v>
      </c>
      <c r="P3022">
        <v>69.649699999999996</v>
      </c>
      <c r="Q3022">
        <v>2000</v>
      </c>
      <c r="R3022">
        <v>69.649699999999996</v>
      </c>
      <c r="S3022">
        <v>4059</v>
      </c>
    </row>
    <row r="3023" spans="2:19" x14ac:dyDescent="0.3">
      <c r="B3023">
        <v>1179.258</v>
      </c>
      <c r="C3023">
        <v>48.396999999999998</v>
      </c>
      <c r="D3023">
        <v>1.0330000000000001E-2</v>
      </c>
      <c r="E3023">
        <v>1.0749999999999999E-2</v>
      </c>
      <c r="N3023">
        <v>69.670100000000005</v>
      </c>
      <c r="O3023">
        <v>59</v>
      </c>
      <c r="P3023">
        <v>69.670100000000005</v>
      </c>
      <c r="Q3023">
        <v>2007</v>
      </c>
      <c r="R3023">
        <v>69.670100000000005</v>
      </c>
      <c r="S3023">
        <v>4052</v>
      </c>
    </row>
    <row r="3024" spans="2:19" x14ac:dyDescent="0.3">
      <c r="B3024">
        <v>1178.2929999999999</v>
      </c>
      <c r="C3024">
        <v>48.313000000000002</v>
      </c>
      <c r="D3024">
        <v>1.0319999999999999E-2</v>
      </c>
      <c r="E3024">
        <v>1.073E-2</v>
      </c>
      <c r="N3024">
        <v>69.6905</v>
      </c>
      <c r="O3024">
        <v>65</v>
      </c>
      <c r="P3024">
        <v>69.6905</v>
      </c>
      <c r="Q3024">
        <v>2000</v>
      </c>
      <c r="R3024">
        <v>69.6905</v>
      </c>
      <c r="S3024">
        <v>4052</v>
      </c>
    </row>
    <row r="3025" spans="2:19" x14ac:dyDescent="0.3">
      <c r="B3025">
        <v>1177.329</v>
      </c>
      <c r="C3025">
        <v>48.238999999999997</v>
      </c>
      <c r="D3025">
        <v>1.0319999999999999E-2</v>
      </c>
      <c r="E3025">
        <v>1.0710000000000001E-2</v>
      </c>
      <c r="N3025">
        <v>69.710899999999995</v>
      </c>
      <c r="O3025">
        <v>61</v>
      </c>
      <c r="P3025">
        <v>69.710899999999995</v>
      </c>
      <c r="Q3025">
        <v>2011</v>
      </c>
      <c r="R3025">
        <v>69.710899999999995</v>
      </c>
      <c r="S3025">
        <v>4045</v>
      </c>
    </row>
    <row r="3026" spans="2:19" x14ac:dyDescent="0.3">
      <c r="B3026">
        <v>1176.365</v>
      </c>
      <c r="C3026">
        <v>48.170999999999999</v>
      </c>
      <c r="D3026">
        <v>1.0319999999999999E-2</v>
      </c>
      <c r="E3026">
        <v>1.069E-2</v>
      </c>
      <c r="N3026">
        <v>69.731300000000005</v>
      </c>
      <c r="O3026">
        <v>60</v>
      </c>
      <c r="P3026">
        <v>69.731300000000005</v>
      </c>
      <c r="Q3026">
        <v>2006</v>
      </c>
      <c r="R3026">
        <v>69.731300000000005</v>
      </c>
      <c r="S3026">
        <v>4052</v>
      </c>
    </row>
    <row r="3027" spans="2:19" x14ac:dyDescent="0.3">
      <c r="B3027">
        <v>1175.4010000000001</v>
      </c>
      <c r="C3027">
        <v>48.106000000000002</v>
      </c>
      <c r="D3027">
        <v>1.0330000000000001E-2</v>
      </c>
      <c r="E3027">
        <v>1.0670000000000001E-2</v>
      </c>
      <c r="N3027">
        <v>69.7517</v>
      </c>
      <c r="O3027">
        <v>62</v>
      </c>
      <c r="P3027">
        <v>69.7517</v>
      </c>
      <c r="Q3027">
        <v>2008</v>
      </c>
      <c r="R3027">
        <v>69.7517</v>
      </c>
      <c r="S3027">
        <v>4035</v>
      </c>
    </row>
    <row r="3028" spans="2:19" x14ac:dyDescent="0.3">
      <c r="B3028">
        <v>1174.4359999999999</v>
      </c>
      <c r="C3028">
        <v>48.048000000000002</v>
      </c>
      <c r="D3028">
        <v>1.0330000000000001E-2</v>
      </c>
      <c r="E3028">
        <v>1.065E-2</v>
      </c>
      <c r="N3028">
        <v>69.772099999999995</v>
      </c>
      <c r="O3028">
        <v>70</v>
      </c>
      <c r="P3028">
        <v>69.772099999999995</v>
      </c>
      <c r="Q3028">
        <v>2007</v>
      </c>
      <c r="R3028">
        <v>69.772099999999995</v>
      </c>
      <c r="S3028">
        <v>4050</v>
      </c>
    </row>
    <row r="3029" spans="2:19" x14ac:dyDescent="0.3">
      <c r="B3029">
        <v>1173.472</v>
      </c>
      <c r="C3029">
        <v>48.003999999999998</v>
      </c>
      <c r="D3029">
        <v>1.034E-2</v>
      </c>
      <c r="E3029">
        <v>1.064E-2</v>
      </c>
      <c r="N3029">
        <v>69.792500000000004</v>
      </c>
      <c r="O3029">
        <v>52</v>
      </c>
      <c r="P3029">
        <v>69.792500000000004</v>
      </c>
      <c r="Q3029">
        <v>2018</v>
      </c>
      <c r="R3029">
        <v>69.792500000000004</v>
      </c>
      <c r="S3029">
        <v>4049</v>
      </c>
    </row>
    <row r="3030" spans="2:19" x14ac:dyDescent="0.3">
      <c r="B3030">
        <v>1172.508</v>
      </c>
      <c r="C3030">
        <v>47.975000000000001</v>
      </c>
      <c r="D3030">
        <v>1.034E-2</v>
      </c>
      <c r="E3030">
        <v>1.0630000000000001E-2</v>
      </c>
      <c r="N3030">
        <v>69.812899999999999</v>
      </c>
      <c r="O3030">
        <v>52</v>
      </c>
      <c r="P3030">
        <v>69.812899999999999</v>
      </c>
      <c r="Q3030">
        <v>2004</v>
      </c>
      <c r="R3030">
        <v>69.812899999999999</v>
      </c>
      <c r="S3030">
        <v>4045</v>
      </c>
    </row>
    <row r="3031" spans="2:19" x14ac:dyDescent="0.3">
      <c r="B3031">
        <v>1171.5440000000001</v>
      </c>
      <c r="C3031">
        <v>47.957999999999998</v>
      </c>
      <c r="D3031">
        <v>1.034E-2</v>
      </c>
      <c r="E3031">
        <v>1.0619999999999999E-2</v>
      </c>
      <c r="N3031">
        <v>69.833299999999994</v>
      </c>
      <c r="O3031">
        <v>63</v>
      </c>
      <c r="P3031">
        <v>69.833299999999994</v>
      </c>
      <c r="Q3031">
        <v>2004</v>
      </c>
      <c r="R3031">
        <v>69.833299999999994</v>
      </c>
      <c r="S3031">
        <v>4048</v>
      </c>
    </row>
    <row r="3032" spans="2:19" x14ac:dyDescent="0.3">
      <c r="B3032">
        <v>1170.579</v>
      </c>
      <c r="C3032">
        <v>47.945999999999998</v>
      </c>
      <c r="D3032">
        <v>1.035E-2</v>
      </c>
      <c r="E3032">
        <v>1.0619999999999999E-2</v>
      </c>
      <c r="N3032">
        <v>69.853700000000003</v>
      </c>
      <c r="O3032">
        <v>65</v>
      </c>
      <c r="P3032">
        <v>69.853700000000003</v>
      </c>
      <c r="Q3032">
        <v>2010</v>
      </c>
      <c r="R3032">
        <v>69.853700000000003</v>
      </c>
      <c r="S3032">
        <v>4050</v>
      </c>
    </row>
    <row r="3033" spans="2:19" x14ac:dyDescent="0.3">
      <c r="B3033">
        <v>1169.615</v>
      </c>
      <c r="C3033">
        <v>47.935000000000002</v>
      </c>
      <c r="D3033">
        <v>1.0359999999999999E-2</v>
      </c>
      <c r="E3033">
        <v>1.0630000000000001E-2</v>
      </c>
      <c r="N3033">
        <v>69.874099999999999</v>
      </c>
      <c r="O3033">
        <v>63</v>
      </c>
      <c r="P3033">
        <v>69.874099999999999</v>
      </c>
      <c r="Q3033">
        <v>2009</v>
      </c>
      <c r="R3033">
        <v>69.874099999999999</v>
      </c>
      <c r="S3033">
        <v>4057</v>
      </c>
    </row>
    <row r="3034" spans="2:19" x14ac:dyDescent="0.3">
      <c r="B3034">
        <v>1168.6510000000001</v>
      </c>
      <c r="C3034">
        <v>47.923000000000002</v>
      </c>
      <c r="D3034">
        <v>1.0370000000000001E-2</v>
      </c>
      <c r="E3034">
        <v>1.0630000000000001E-2</v>
      </c>
      <c r="N3034">
        <v>69.894499999999994</v>
      </c>
      <c r="O3034">
        <v>64</v>
      </c>
      <c r="P3034">
        <v>69.894499999999994</v>
      </c>
      <c r="Q3034">
        <v>2014</v>
      </c>
      <c r="R3034">
        <v>69.894499999999994</v>
      </c>
      <c r="S3034">
        <v>4048</v>
      </c>
    </row>
    <row r="3035" spans="2:19" x14ac:dyDescent="0.3">
      <c r="B3035">
        <v>1167.6869999999999</v>
      </c>
      <c r="C3035">
        <v>47.911999999999999</v>
      </c>
      <c r="D3035">
        <v>1.038E-2</v>
      </c>
      <c r="E3035">
        <v>1.0630000000000001E-2</v>
      </c>
      <c r="N3035">
        <v>69.914900000000003</v>
      </c>
      <c r="O3035">
        <v>56</v>
      </c>
      <c r="P3035">
        <v>69.914900000000003</v>
      </c>
      <c r="Q3035">
        <v>2015</v>
      </c>
      <c r="R3035">
        <v>69.914900000000003</v>
      </c>
      <c r="S3035">
        <v>4046</v>
      </c>
    </row>
    <row r="3036" spans="2:19" x14ac:dyDescent="0.3">
      <c r="B3036">
        <v>1166.723</v>
      </c>
      <c r="C3036">
        <v>47.902999999999999</v>
      </c>
      <c r="D3036">
        <v>1.04E-2</v>
      </c>
      <c r="E3036">
        <v>1.0630000000000001E-2</v>
      </c>
      <c r="N3036">
        <v>69.935299999999998</v>
      </c>
      <c r="O3036">
        <v>58</v>
      </c>
      <c r="P3036">
        <v>69.935299999999998</v>
      </c>
      <c r="Q3036">
        <v>2017</v>
      </c>
      <c r="R3036">
        <v>69.935299999999998</v>
      </c>
      <c r="S3036">
        <v>4058</v>
      </c>
    </row>
    <row r="3037" spans="2:19" x14ac:dyDescent="0.3">
      <c r="B3037">
        <v>1165.758</v>
      </c>
      <c r="C3037">
        <v>47.898000000000003</v>
      </c>
      <c r="D3037">
        <v>1.0410000000000001E-2</v>
      </c>
      <c r="E3037">
        <v>1.0619999999999999E-2</v>
      </c>
      <c r="N3037">
        <v>69.955699999999993</v>
      </c>
      <c r="O3037">
        <v>51</v>
      </c>
      <c r="P3037">
        <v>69.955699999999993</v>
      </c>
      <c r="Q3037">
        <v>2014</v>
      </c>
      <c r="R3037">
        <v>69.955699999999993</v>
      </c>
      <c r="S3037">
        <v>4035</v>
      </c>
    </row>
    <row r="3038" spans="2:19" x14ac:dyDescent="0.3">
      <c r="B3038">
        <v>1164.7940000000001</v>
      </c>
      <c r="C3038">
        <v>47.893999999999998</v>
      </c>
      <c r="D3038">
        <v>1.0410000000000001E-2</v>
      </c>
      <c r="E3038">
        <v>1.0619999999999999E-2</v>
      </c>
      <c r="N3038">
        <v>69.976100000000002</v>
      </c>
      <c r="O3038">
        <v>61</v>
      </c>
      <c r="P3038">
        <v>69.976100000000002</v>
      </c>
      <c r="Q3038">
        <v>2010</v>
      </c>
      <c r="R3038">
        <v>69.976100000000002</v>
      </c>
      <c r="S3038">
        <v>4046</v>
      </c>
    </row>
    <row r="3039" spans="2:19" x14ac:dyDescent="0.3">
      <c r="B3039">
        <v>1163.83</v>
      </c>
      <c r="C3039">
        <v>47.889000000000003</v>
      </c>
      <c r="D3039">
        <v>1.042E-2</v>
      </c>
      <c r="E3039">
        <v>1.061E-2</v>
      </c>
      <c r="N3039">
        <v>69.996499999999997</v>
      </c>
      <c r="O3039">
        <v>54</v>
      </c>
      <c r="P3039">
        <v>69.996499999999997</v>
      </c>
      <c r="Q3039">
        <v>2012</v>
      </c>
      <c r="R3039">
        <v>69.996499999999997</v>
      </c>
      <c r="S3039">
        <v>4053</v>
      </c>
    </row>
    <row r="3040" spans="2:19" x14ac:dyDescent="0.3">
      <c r="B3040">
        <v>1162.866</v>
      </c>
      <c r="C3040">
        <v>47.88</v>
      </c>
      <c r="D3040">
        <v>1.042E-2</v>
      </c>
      <c r="E3040">
        <v>1.06E-2</v>
      </c>
      <c r="N3040">
        <v>70.016900000000007</v>
      </c>
      <c r="O3040">
        <v>67</v>
      </c>
      <c r="P3040">
        <v>70.016900000000007</v>
      </c>
      <c r="Q3040">
        <v>2004</v>
      </c>
      <c r="R3040">
        <v>70.016900000000007</v>
      </c>
      <c r="S3040">
        <v>4045</v>
      </c>
    </row>
    <row r="3041" spans="2:19" x14ac:dyDescent="0.3">
      <c r="B3041">
        <v>1161.9010000000001</v>
      </c>
      <c r="C3041">
        <v>47.866</v>
      </c>
      <c r="D3041">
        <v>1.043E-2</v>
      </c>
      <c r="E3041">
        <v>1.06E-2</v>
      </c>
      <c r="N3041">
        <v>70.037300000000002</v>
      </c>
      <c r="O3041">
        <v>68</v>
      </c>
      <c r="P3041">
        <v>70.037300000000002</v>
      </c>
      <c r="Q3041">
        <v>2012</v>
      </c>
      <c r="R3041">
        <v>70.037300000000002</v>
      </c>
      <c r="S3041">
        <v>4039</v>
      </c>
    </row>
    <row r="3042" spans="2:19" x14ac:dyDescent="0.3">
      <c r="B3042">
        <v>1160.9369999999999</v>
      </c>
      <c r="C3042">
        <v>47.845999999999997</v>
      </c>
      <c r="D3042">
        <v>1.044E-2</v>
      </c>
      <c r="E3042">
        <v>1.059E-2</v>
      </c>
      <c r="N3042">
        <v>70.057699999999997</v>
      </c>
      <c r="O3042">
        <v>59</v>
      </c>
      <c r="P3042">
        <v>70.057699999999997</v>
      </c>
      <c r="Q3042">
        <v>2010</v>
      </c>
      <c r="R3042">
        <v>70.057699999999997</v>
      </c>
      <c r="S3042">
        <v>4035</v>
      </c>
    </row>
    <row r="3043" spans="2:19" x14ac:dyDescent="0.3">
      <c r="B3043">
        <v>1159.973</v>
      </c>
      <c r="C3043">
        <v>47.817999999999998</v>
      </c>
      <c r="D3043">
        <v>1.0449999999999999E-2</v>
      </c>
      <c r="E3043">
        <v>1.0580000000000001E-2</v>
      </c>
      <c r="N3043">
        <v>70.078100000000006</v>
      </c>
      <c r="O3043">
        <v>68</v>
      </c>
      <c r="P3043">
        <v>70.078100000000006</v>
      </c>
      <c r="Q3043">
        <v>2012</v>
      </c>
      <c r="R3043">
        <v>70.078100000000006</v>
      </c>
      <c r="S3043">
        <v>4052</v>
      </c>
    </row>
    <row r="3044" spans="2:19" x14ac:dyDescent="0.3">
      <c r="B3044">
        <v>1159.009</v>
      </c>
      <c r="C3044">
        <v>47.780999999999999</v>
      </c>
      <c r="D3044">
        <v>1.0460000000000001E-2</v>
      </c>
      <c r="E3044">
        <v>1.057E-2</v>
      </c>
      <c r="N3044">
        <v>70.098500000000001</v>
      </c>
      <c r="O3044">
        <v>55</v>
      </c>
      <c r="P3044">
        <v>70.098500000000001</v>
      </c>
      <c r="Q3044">
        <v>2007</v>
      </c>
      <c r="R3044">
        <v>70.098500000000001</v>
      </c>
      <c r="S3044">
        <v>4042</v>
      </c>
    </row>
    <row r="3045" spans="2:19" x14ac:dyDescent="0.3">
      <c r="B3045">
        <v>1158.0440000000001</v>
      </c>
      <c r="C3045">
        <v>47.734999999999999</v>
      </c>
      <c r="D3045">
        <v>1.047E-2</v>
      </c>
      <c r="E3045">
        <v>1.057E-2</v>
      </c>
      <c r="N3045">
        <v>70.118899999999996</v>
      </c>
      <c r="O3045">
        <v>75</v>
      </c>
      <c r="P3045">
        <v>70.118899999999996</v>
      </c>
      <c r="Q3045">
        <v>2015</v>
      </c>
      <c r="R3045">
        <v>70.118899999999996</v>
      </c>
      <c r="S3045">
        <v>4046</v>
      </c>
    </row>
    <row r="3046" spans="2:19" x14ac:dyDescent="0.3">
      <c r="B3046">
        <v>1157.08</v>
      </c>
      <c r="C3046">
        <v>47.679000000000002</v>
      </c>
      <c r="D3046">
        <v>1.0489999999999999E-2</v>
      </c>
      <c r="E3046">
        <v>1.056E-2</v>
      </c>
      <c r="N3046">
        <v>70.139300000000006</v>
      </c>
      <c r="O3046">
        <v>41</v>
      </c>
      <c r="P3046">
        <v>70.139300000000006</v>
      </c>
      <c r="Q3046">
        <v>2009</v>
      </c>
      <c r="R3046">
        <v>70.139300000000006</v>
      </c>
      <c r="S3046">
        <v>4049</v>
      </c>
    </row>
    <row r="3047" spans="2:19" x14ac:dyDescent="0.3">
      <c r="B3047">
        <v>1156.116</v>
      </c>
      <c r="C3047">
        <v>47.612000000000002</v>
      </c>
      <c r="D3047">
        <v>1.0500000000000001E-2</v>
      </c>
      <c r="E3047">
        <v>1.056E-2</v>
      </c>
      <c r="N3047">
        <v>70.159700000000001</v>
      </c>
      <c r="O3047">
        <v>56</v>
      </c>
      <c r="P3047">
        <v>70.159700000000001</v>
      </c>
      <c r="Q3047">
        <v>2013</v>
      </c>
      <c r="R3047">
        <v>70.159700000000001</v>
      </c>
      <c r="S3047">
        <v>4052</v>
      </c>
    </row>
    <row r="3048" spans="2:19" x14ac:dyDescent="0.3">
      <c r="B3048">
        <v>1155.152</v>
      </c>
      <c r="C3048">
        <v>47.536999999999999</v>
      </c>
      <c r="D3048">
        <v>1.0500000000000001E-2</v>
      </c>
      <c r="E3048">
        <v>1.056E-2</v>
      </c>
      <c r="N3048">
        <v>70.180099999999996</v>
      </c>
      <c r="O3048">
        <v>61</v>
      </c>
      <c r="P3048">
        <v>70.180099999999996</v>
      </c>
      <c r="Q3048">
        <v>2016</v>
      </c>
      <c r="R3048">
        <v>70.180099999999996</v>
      </c>
      <c r="S3048">
        <v>4055</v>
      </c>
    </row>
    <row r="3049" spans="2:19" x14ac:dyDescent="0.3">
      <c r="B3049">
        <v>1154.1880000000001</v>
      </c>
      <c r="C3049">
        <v>47.46</v>
      </c>
      <c r="D3049">
        <v>1.051E-2</v>
      </c>
      <c r="E3049">
        <v>1.056E-2</v>
      </c>
      <c r="N3049">
        <v>70.200500000000005</v>
      </c>
      <c r="O3049">
        <v>57</v>
      </c>
      <c r="P3049">
        <v>70.200500000000005</v>
      </c>
      <c r="Q3049">
        <v>2012</v>
      </c>
      <c r="R3049">
        <v>70.200500000000005</v>
      </c>
      <c r="S3049">
        <v>4053</v>
      </c>
    </row>
    <row r="3050" spans="2:19" x14ac:dyDescent="0.3">
      <c r="B3050">
        <v>1153.223</v>
      </c>
      <c r="C3050">
        <v>47.389000000000003</v>
      </c>
      <c r="D3050">
        <v>1.052E-2</v>
      </c>
      <c r="E3050">
        <v>1.056E-2</v>
      </c>
      <c r="N3050">
        <v>70.2209</v>
      </c>
      <c r="O3050">
        <v>60</v>
      </c>
      <c r="P3050">
        <v>70.2209</v>
      </c>
      <c r="Q3050">
        <v>2006</v>
      </c>
      <c r="R3050">
        <v>70.2209</v>
      </c>
      <c r="S3050">
        <v>4053</v>
      </c>
    </row>
    <row r="3051" spans="2:19" x14ac:dyDescent="0.3">
      <c r="B3051">
        <v>1152.259</v>
      </c>
      <c r="C3051">
        <v>47.326000000000001</v>
      </c>
      <c r="D3051">
        <v>1.0529999999999999E-2</v>
      </c>
      <c r="E3051">
        <v>1.055E-2</v>
      </c>
      <c r="N3051">
        <v>70.241299999999995</v>
      </c>
      <c r="O3051">
        <v>42</v>
      </c>
      <c r="P3051">
        <v>70.241299999999995</v>
      </c>
      <c r="Q3051">
        <v>2000</v>
      </c>
      <c r="R3051">
        <v>70.241299999999995</v>
      </c>
      <c r="S3051">
        <v>4052</v>
      </c>
    </row>
    <row r="3052" spans="2:19" x14ac:dyDescent="0.3">
      <c r="B3052">
        <v>1151.2950000000001</v>
      </c>
      <c r="C3052">
        <v>47.265999999999998</v>
      </c>
      <c r="D3052">
        <v>1.0529999999999999E-2</v>
      </c>
      <c r="E3052">
        <v>1.055E-2</v>
      </c>
      <c r="N3052">
        <v>70.261700000000005</v>
      </c>
      <c r="O3052">
        <v>62</v>
      </c>
      <c r="P3052">
        <v>70.261700000000005</v>
      </c>
      <c r="Q3052">
        <v>2019</v>
      </c>
      <c r="R3052">
        <v>70.261700000000005</v>
      </c>
      <c r="S3052">
        <v>4062</v>
      </c>
    </row>
    <row r="3053" spans="2:19" x14ac:dyDescent="0.3">
      <c r="B3053">
        <v>1150.3309999999999</v>
      </c>
      <c r="C3053">
        <v>47.206000000000003</v>
      </c>
      <c r="D3053">
        <v>1.0540000000000001E-2</v>
      </c>
      <c r="E3053">
        <v>1.0540000000000001E-2</v>
      </c>
      <c r="N3053">
        <v>70.2821</v>
      </c>
      <c r="O3053">
        <v>55</v>
      </c>
      <c r="P3053">
        <v>70.2821</v>
      </c>
      <c r="Q3053">
        <v>2001</v>
      </c>
      <c r="R3053">
        <v>70.2821</v>
      </c>
      <c r="S3053">
        <v>4045</v>
      </c>
    </row>
    <row r="3054" spans="2:19" x14ac:dyDescent="0.3">
      <c r="B3054">
        <v>1149.366</v>
      </c>
      <c r="C3054">
        <v>47.148000000000003</v>
      </c>
      <c r="D3054">
        <v>1.0540000000000001E-2</v>
      </c>
      <c r="E3054">
        <v>1.0529999999999999E-2</v>
      </c>
      <c r="N3054">
        <v>70.302499999999995</v>
      </c>
      <c r="O3054">
        <v>43</v>
      </c>
      <c r="P3054">
        <v>70.302499999999995</v>
      </c>
      <c r="Q3054">
        <v>2004</v>
      </c>
      <c r="R3054">
        <v>70.302499999999995</v>
      </c>
      <c r="S3054">
        <v>4045</v>
      </c>
    </row>
    <row r="3055" spans="2:19" x14ac:dyDescent="0.3">
      <c r="B3055">
        <v>1148.402</v>
      </c>
      <c r="C3055">
        <v>47.093000000000004</v>
      </c>
      <c r="D3055">
        <v>1.0529999999999999E-2</v>
      </c>
      <c r="E3055">
        <v>1.052E-2</v>
      </c>
      <c r="N3055">
        <v>70.322900000000004</v>
      </c>
      <c r="O3055">
        <v>69</v>
      </c>
      <c r="P3055">
        <v>70.322900000000004</v>
      </c>
      <c r="Q3055">
        <v>2000</v>
      </c>
      <c r="R3055">
        <v>70.322900000000004</v>
      </c>
      <c r="S3055">
        <v>4062</v>
      </c>
    </row>
    <row r="3056" spans="2:19" x14ac:dyDescent="0.3">
      <c r="B3056">
        <v>1147.4380000000001</v>
      </c>
      <c r="C3056">
        <v>47.042999999999999</v>
      </c>
      <c r="D3056">
        <v>1.052E-2</v>
      </c>
      <c r="E3056">
        <v>1.051E-2</v>
      </c>
      <c r="N3056">
        <v>70.343299999999999</v>
      </c>
      <c r="O3056">
        <v>56</v>
      </c>
      <c r="P3056">
        <v>70.343299999999999</v>
      </c>
      <c r="Q3056">
        <v>2010</v>
      </c>
      <c r="R3056">
        <v>70.343299999999999</v>
      </c>
      <c r="S3056">
        <v>4059</v>
      </c>
    </row>
    <row r="3057" spans="2:19" x14ac:dyDescent="0.3">
      <c r="B3057">
        <v>1146.4739999999999</v>
      </c>
      <c r="C3057">
        <v>46.997</v>
      </c>
      <c r="D3057">
        <v>1.051E-2</v>
      </c>
      <c r="E3057">
        <v>1.0489999999999999E-2</v>
      </c>
      <c r="N3057">
        <v>70.363699999999994</v>
      </c>
      <c r="O3057">
        <v>55</v>
      </c>
      <c r="P3057">
        <v>70.363699999999994</v>
      </c>
      <c r="Q3057">
        <v>2009</v>
      </c>
      <c r="R3057">
        <v>70.363699999999994</v>
      </c>
      <c r="S3057">
        <v>4048</v>
      </c>
    </row>
    <row r="3058" spans="2:19" x14ac:dyDescent="0.3">
      <c r="B3058">
        <v>1145.509</v>
      </c>
      <c r="C3058">
        <v>46.956000000000003</v>
      </c>
      <c r="D3058">
        <v>1.0500000000000001E-2</v>
      </c>
      <c r="E3058">
        <v>1.047E-2</v>
      </c>
      <c r="N3058">
        <v>70.384100000000004</v>
      </c>
      <c r="O3058">
        <v>55</v>
      </c>
      <c r="P3058">
        <v>70.384100000000004</v>
      </c>
      <c r="Q3058">
        <v>2017</v>
      </c>
      <c r="R3058">
        <v>70.384100000000004</v>
      </c>
      <c r="S3058">
        <v>4043</v>
      </c>
    </row>
    <row r="3059" spans="2:19" x14ac:dyDescent="0.3">
      <c r="B3059">
        <v>1144.5450000000001</v>
      </c>
      <c r="C3059">
        <v>46.92</v>
      </c>
      <c r="D3059">
        <v>1.0489999999999999E-2</v>
      </c>
      <c r="E3059">
        <v>1.0449999999999999E-2</v>
      </c>
      <c r="N3059">
        <v>70.404499999999999</v>
      </c>
      <c r="O3059">
        <v>67</v>
      </c>
      <c r="P3059">
        <v>70.404499999999999</v>
      </c>
      <c r="Q3059">
        <v>2006</v>
      </c>
      <c r="R3059">
        <v>70.404499999999999</v>
      </c>
      <c r="S3059">
        <v>4056</v>
      </c>
    </row>
    <row r="3060" spans="2:19" x14ac:dyDescent="0.3">
      <c r="B3060">
        <v>1143.5809999999999</v>
      </c>
      <c r="C3060">
        <v>46.893000000000001</v>
      </c>
      <c r="D3060">
        <v>1.047E-2</v>
      </c>
      <c r="E3060">
        <v>1.043E-2</v>
      </c>
      <c r="N3060">
        <v>70.424899999999994</v>
      </c>
      <c r="O3060">
        <v>65</v>
      </c>
      <c r="P3060">
        <v>70.424899999999994</v>
      </c>
      <c r="Q3060">
        <v>2024</v>
      </c>
      <c r="R3060">
        <v>70.424899999999994</v>
      </c>
      <c r="S3060">
        <v>4052</v>
      </c>
    </row>
    <row r="3061" spans="2:19" x14ac:dyDescent="0.3">
      <c r="B3061">
        <v>1142.617</v>
      </c>
      <c r="C3061">
        <v>46.877000000000002</v>
      </c>
      <c r="D3061">
        <v>1.0449999999999999E-2</v>
      </c>
      <c r="E3061">
        <v>1.04E-2</v>
      </c>
      <c r="N3061">
        <v>70.445300000000003</v>
      </c>
      <c r="O3061">
        <v>63</v>
      </c>
      <c r="P3061">
        <v>70.445300000000003</v>
      </c>
      <c r="Q3061">
        <v>2013</v>
      </c>
      <c r="R3061">
        <v>70.445300000000003</v>
      </c>
      <c r="S3061">
        <v>4050</v>
      </c>
    </row>
    <row r="3062" spans="2:19" x14ac:dyDescent="0.3">
      <c r="B3062">
        <v>1141.652</v>
      </c>
      <c r="C3062">
        <v>46.872</v>
      </c>
      <c r="D3062">
        <v>1.043E-2</v>
      </c>
      <c r="E3062">
        <v>1.038E-2</v>
      </c>
      <c r="N3062">
        <v>70.465699999999998</v>
      </c>
      <c r="O3062">
        <v>62</v>
      </c>
      <c r="P3062">
        <v>70.465699999999998</v>
      </c>
      <c r="Q3062">
        <v>2010</v>
      </c>
      <c r="R3062">
        <v>70.465699999999998</v>
      </c>
      <c r="S3062">
        <v>4051</v>
      </c>
    </row>
    <row r="3063" spans="2:19" x14ac:dyDescent="0.3">
      <c r="B3063">
        <v>1140.6880000000001</v>
      </c>
      <c r="C3063">
        <v>46.877000000000002</v>
      </c>
      <c r="D3063">
        <v>1.042E-2</v>
      </c>
      <c r="E3063">
        <v>1.0359999999999999E-2</v>
      </c>
      <c r="N3063">
        <v>70.486099999999993</v>
      </c>
      <c r="O3063">
        <v>56</v>
      </c>
      <c r="P3063">
        <v>70.486099999999993</v>
      </c>
      <c r="Q3063">
        <v>2016</v>
      </c>
      <c r="R3063">
        <v>70.486099999999993</v>
      </c>
      <c r="S3063">
        <v>4042</v>
      </c>
    </row>
    <row r="3064" spans="2:19" x14ac:dyDescent="0.3">
      <c r="B3064">
        <v>1139.7239999999999</v>
      </c>
      <c r="C3064">
        <v>46.887</v>
      </c>
      <c r="D3064">
        <v>1.04E-2</v>
      </c>
      <c r="E3064">
        <v>1.0330000000000001E-2</v>
      </c>
      <c r="N3064">
        <v>70.506500000000003</v>
      </c>
      <c r="O3064">
        <v>61</v>
      </c>
      <c r="P3064">
        <v>70.506500000000003</v>
      </c>
      <c r="Q3064">
        <v>2010</v>
      </c>
      <c r="R3064">
        <v>70.506500000000003</v>
      </c>
      <c r="S3064">
        <v>4038</v>
      </c>
    </row>
    <row r="3065" spans="2:19" x14ac:dyDescent="0.3">
      <c r="B3065">
        <v>1138.76</v>
      </c>
      <c r="C3065">
        <v>46.896000000000001</v>
      </c>
      <c r="D3065">
        <v>1.039E-2</v>
      </c>
      <c r="E3065">
        <v>1.0319999999999999E-2</v>
      </c>
      <c r="N3065">
        <v>70.526899999999998</v>
      </c>
      <c r="O3065">
        <v>63</v>
      </c>
      <c r="P3065">
        <v>70.526899999999998</v>
      </c>
      <c r="Q3065">
        <v>2021</v>
      </c>
      <c r="R3065">
        <v>70.526899999999998</v>
      </c>
      <c r="S3065">
        <v>4055</v>
      </c>
    </row>
    <row r="3066" spans="2:19" x14ac:dyDescent="0.3">
      <c r="B3066">
        <v>1137.796</v>
      </c>
      <c r="C3066">
        <v>46.901000000000003</v>
      </c>
      <c r="D3066">
        <v>1.038E-2</v>
      </c>
      <c r="E3066">
        <v>1.03E-2</v>
      </c>
      <c r="N3066">
        <v>70.547300000000007</v>
      </c>
      <c r="O3066">
        <v>60</v>
      </c>
      <c r="P3066">
        <v>70.547300000000007</v>
      </c>
      <c r="Q3066">
        <v>2000</v>
      </c>
      <c r="R3066">
        <v>70.547300000000007</v>
      </c>
      <c r="S3066">
        <v>4051</v>
      </c>
    </row>
    <row r="3067" spans="2:19" x14ac:dyDescent="0.3">
      <c r="B3067">
        <v>1136.8309999999999</v>
      </c>
      <c r="C3067">
        <v>46.896000000000001</v>
      </c>
      <c r="D3067">
        <v>1.0370000000000001E-2</v>
      </c>
      <c r="E3067">
        <v>1.0279999999999999E-2</v>
      </c>
      <c r="N3067">
        <v>70.567700000000002</v>
      </c>
      <c r="O3067">
        <v>50</v>
      </c>
      <c r="P3067">
        <v>70.567700000000002</v>
      </c>
      <c r="Q3067">
        <v>2008</v>
      </c>
      <c r="R3067">
        <v>70.567700000000002</v>
      </c>
      <c r="S3067">
        <v>4031</v>
      </c>
    </row>
    <row r="3068" spans="2:19" x14ac:dyDescent="0.3">
      <c r="B3068">
        <v>1135.867</v>
      </c>
      <c r="C3068">
        <v>46.878999999999998</v>
      </c>
      <c r="D3068">
        <v>1.0370000000000001E-2</v>
      </c>
      <c r="E3068">
        <v>1.026E-2</v>
      </c>
      <c r="N3068">
        <v>70.588099999999997</v>
      </c>
      <c r="O3068">
        <v>55</v>
      </c>
      <c r="P3068">
        <v>70.588099999999997</v>
      </c>
      <c r="Q3068">
        <v>2002</v>
      </c>
      <c r="R3068">
        <v>70.588099999999997</v>
      </c>
      <c r="S3068">
        <v>4041</v>
      </c>
    </row>
    <row r="3069" spans="2:19" x14ac:dyDescent="0.3">
      <c r="B3069">
        <v>1134.903</v>
      </c>
      <c r="C3069">
        <v>46.848999999999997</v>
      </c>
      <c r="D3069">
        <v>1.0359999999999999E-2</v>
      </c>
      <c r="E3069">
        <v>1.0240000000000001E-2</v>
      </c>
      <c r="N3069">
        <v>70.608500000000006</v>
      </c>
      <c r="O3069">
        <v>64</v>
      </c>
      <c r="P3069">
        <v>70.608500000000006</v>
      </c>
      <c r="Q3069">
        <v>2007</v>
      </c>
      <c r="R3069">
        <v>70.608500000000006</v>
      </c>
      <c r="S3069">
        <v>4047</v>
      </c>
    </row>
    <row r="3070" spans="2:19" x14ac:dyDescent="0.3">
      <c r="B3070">
        <v>1133.9390000000001</v>
      </c>
      <c r="C3070">
        <v>46.805999999999997</v>
      </c>
      <c r="D3070">
        <v>1.0359999999999999E-2</v>
      </c>
      <c r="E3070">
        <v>1.022E-2</v>
      </c>
      <c r="N3070">
        <v>70.628900000000002</v>
      </c>
      <c r="O3070">
        <v>66</v>
      </c>
      <c r="P3070">
        <v>70.628900000000002</v>
      </c>
      <c r="Q3070">
        <v>2002</v>
      </c>
      <c r="R3070">
        <v>70.628900000000002</v>
      </c>
      <c r="S3070">
        <v>4040</v>
      </c>
    </row>
    <row r="3071" spans="2:19" x14ac:dyDescent="0.3">
      <c r="B3071">
        <v>1132.9739999999999</v>
      </c>
      <c r="C3071">
        <v>46.750999999999998</v>
      </c>
      <c r="D3071">
        <v>1.0359999999999999E-2</v>
      </c>
      <c r="E3071">
        <v>1.021E-2</v>
      </c>
      <c r="N3071">
        <v>70.649299999999997</v>
      </c>
      <c r="O3071">
        <v>52</v>
      </c>
      <c r="P3071">
        <v>70.649299999999997</v>
      </c>
      <c r="Q3071">
        <v>2000</v>
      </c>
      <c r="R3071">
        <v>70.649299999999997</v>
      </c>
      <c r="S3071">
        <v>4039</v>
      </c>
    </row>
    <row r="3072" spans="2:19" x14ac:dyDescent="0.3">
      <c r="B3072">
        <v>1132.01</v>
      </c>
      <c r="C3072">
        <v>46.685000000000002</v>
      </c>
      <c r="D3072">
        <v>1.0370000000000001E-2</v>
      </c>
      <c r="E3072">
        <v>1.0189999999999999E-2</v>
      </c>
      <c r="N3072">
        <v>70.669700000000006</v>
      </c>
      <c r="O3072">
        <v>60</v>
      </c>
      <c r="P3072">
        <v>70.669700000000006</v>
      </c>
      <c r="Q3072">
        <v>2010</v>
      </c>
      <c r="R3072">
        <v>70.669700000000006</v>
      </c>
      <c r="S3072">
        <v>4035</v>
      </c>
    </row>
    <row r="3073" spans="2:19" x14ac:dyDescent="0.3">
      <c r="B3073">
        <v>1131.046</v>
      </c>
      <c r="C3073">
        <v>46.613</v>
      </c>
      <c r="D3073">
        <v>1.038E-2</v>
      </c>
      <c r="E3073">
        <v>1.0189999999999999E-2</v>
      </c>
      <c r="N3073">
        <v>70.690100000000001</v>
      </c>
      <c r="O3073">
        <v>63</v>
      </c>
      <c r="P3073">
        <v>70.690100000000001</v>
      </c>
      <c r="Q3073">
        <v>2008</v>
      </c>
      <c r="R3073">
        <v>70.690100000000001</v>
      </c>
      <c r="S3073">
        <v>4047</v>
      </c>
    </row>
    <row r="3074" spans="2:19" x14ac:dyDescent="0.3">
      <c r="B3074">
        <v>1130.0820000000001</v>
      </c>
      <c r="C3074">
        <v>46.537999999999997</v>
      </c>
      <c r="D3074">
        <v>1.04E-2</v>
      </c>
      <c r="E3074">
        <v>1.018E-2</v>
      </c>
      <c r="N3074">
        <v>70.710499999999996</v>
      </c>
      <c r="O3074">
        <v>66</v>
      </c>
      <c r="P3074">
        <v>70.710499999999996</v>
      </c>
      <c r="Q3074">
        <v>2004</v>
      </c>
      <c r="R3074">
        <v>70.710499999999996</v>
      </c>
      <c r="S3074">
        <v>4061</v>
      </c>
    </row>
    <row r="3075" spans="2:19" x14ac:dyDescent="0.3">
      <c r="B3075">
        <v>1129.117</v>
      </c>
      <c r="C3075">
        <v>46.462000000000003</v>
      </c>
      <c r="D3075">
        <v>1.043E-2</v>
      </c>
      <c r="E3075">
        <v>1.018E-2</v>
      </c>
      <c r="N3075">
        <v>70.730900000000005</v>
      </c>
      <c r="O3075">
        <v>42</v>
      </c>
      <c r="P3075">
        <v>70.730900000000005</v>
      </c>
      <c r="Q3075">
        <v>2006</v>
      </c>
      <c r="R3075">
        <v>70.730900000000005</v>
      </c>
      <c r="S3075">
        <v>4041</v>
      </c>
    </row>
    <row r="3076" spans="2:19" x14ac:dyDescent="0.3">
      <c r="B3076">
        <v>1128.153</v>
      </c>
      <c r="C3076">
        <v>46.387</v>
      </c>
      <c r="D3076">
        <v>1.0460000000000001E-2</v>
      </c>
      <c r="E3076">
        <v>1.0189999999999999E-2</v>
      </c>
      <c r="N3076">
        <v>70.751300000000001</v>
      </c>
      <c r="O3076">
        <v>73</v>
      </c>
      <c r="P3076">
        <v>70.751300000000001</v>
      </c>
      <c r="Q3076">
        <v>2005</v>
      </c>
      <c r="R3076">
        <v>70.751300000000001</v>
      </c>
      <c r="S3076">
        <v>4048</v>
      </c>
    </row>
    <row r="3077" spans="2:19" x14ac:dyDescent="0.3">
      <c r="B3077">
        <v>1127.1890000000001</v>
      </c>
      <c r="C3077">
        <v>46.313000000000002</v>
      </c>
      <c r="D3077">
        <v>1.0500000000000001E-2</v>
      </c>
      <c r="E3077">
        <v>1.021E-2</v>
      </c>
      <c r="N3077">
        <v>70.771699999999996</v>
      </c>
      <c r="O3077">
        <v>64</v>
      </c>
      <c r="P3077">
        <v>70.771699999999996</v>
      </c>
      <c r="Q3077">
        <v>2005</v>
      </c>
      <c r="R3077">
        <v>70.771699999999996</v>
      </c>
      <c r="S3077">
        <v>4035</v>
      </c>
    </row>
    <row r="3078" spans="2:19" x14ac:dyDescent="0.3">
      <c r="B3078">
        <v>1126.2249999999999</v>
      </c>
      <c r="C3078">
        <v>46.243000000000002</v>
      </c>
      <c r="D3078">
        <v>1.055E-2</v>
      </c>
      <c r="E3078">
        <v>1.0240000000000001E-2</v>
      </c>
      <c r="N3078">
        <v>70.792100000000005</v>
      </c>
      <c r="O3078">
        <v>74</v>
      </c>
      <c r="P3078">
        <v>70.792100000000005</v>
      </c>
      <c r="Q3078">
        <v>2008</v>
      </c>
      <c r="R3078">
        <v>70.792100000000005</v>
      </c>
      <c r="S3078">
        <v>4035</v>
      </c>
    </row>
    <row r="3079" spans="2:19" x14ac:dyDescent="0.3">
      <c r="B3079">
        <v>1125.26</v>
      </c>
      <c r="C3079">
        <v>46.176000000000002</v>
      </c>
      <c r="D3079">
        <v>1.06E-2</v>
      </c>
      <c r="E3079">
        <v>1.0279999999999999E-2</v>
      </c>
      <c r="N3079">
        <v>70.8125</v>
      </c>
      <c r="O3079">
        <v>63</v>
      </c>
      <c r="P3079">
        <v>70.8125</v>
      </c>
      <c r="Q3079">
        <v>2003</v>
      </c>
      <c r="R3079">
        <v>70.8125</v>
      </c>
      <c r="S3079">
        <v>4042</v>
      </c>
    </row>
    <row r="3080" spans="2:19" x14ac:dyDescent="0.3">
      <c r="B3080">
        <v>1124.296</v>
      </c>
      <c r="C3080">
        <v>46.113</v>
      </c>
      <c r="D3080">
        <v>1.0659999999999999E-2</v>
      </c>
      <c r="E3080">
        <v>1.0319999999999999E-2</v>
      </c>
      <c r="N3080">
        <v>70.832899999999995</v>
      </c>
      <c r="O3080">
        <v>55</v>
      </c>
      <c r="P3080">
        <v>70.832899999999995</v>
      </c>
      <c r="Q3080">
        <v>2017</v>
      </c>
      <c r="R3080">
        <v>70.832899999999995</v>
      </c>
      <c r="S3080">
        <v>4043</v>
      </c>
    </row>
    <row r="3081" spans="2:19" x14ac:dyDescent="0.3">
      <c r="B3081">
        <v>1123.3320000000001</v>
      </c>
      <c r="C3081">
        <v>46.052999999999997</v>
      </c>
      <c r="D3081">
        <v>1.072E-2</v>
      </c>
      <c r="E3081">
        <v>1.0359999999999999E-2</v>
      </c>
      <c r="N3081">
        <v>70.853300000000004</v>
      </c>
      <c r="O3081">
        <v>68</v>
      </c>
      <c r="P3081">
        <v>70.853300000000004</v>
      </c>
      <c r="Q3081">
        <v>2002</v>
      </c>
      <c r="R3081">
        <v>70.853300000000004</v>
      </c>
      <c r="S3081">
        <v>4046</v>
      </c>
    </row>
    <row r="3082" spans="2:19" x14ac:dyDescent="0.3">
      <c r="B3082">
        <v>1122.3679999999999</v>
      </c>
      <c r="C3082">
        <v>45.999000000000002</v>
      </c>
      <c r="D3082">
        <v>1.077E-2</v>
      </c>
      <c r="E3082">
        <v>1.04E-2</v>
      </c>
      <c r="N3082">
        <v>70.873699999999999</v>
      </c>
      <c r="O3082">
        <v>56</v>
      </c>
      <c r="P3082">
        <v>70.873699999999999</v>
      </c>
      <c r="Q3082">
        <v>2006</v>
      </c>
      <c r="R3082">
        <v>70.873699999999999</v>
      </c>
      <c r="S3082">
        <v>4046</v>
      </c>
    </row>
    <row r="3083" spans="2:19" x14ac:dyDescent="0.3">
      <c r="B3083">
        <v>1121.404</v>
      </c>
      <c r="C3083">
        <v>45.953000000000003</v>
      </c>
      <c r="D3083">
        <v>1.0829999999999999E-2</v>
      </c>
      <c r="E3083">
        <v>1.043E-2</v>
      </c>
      <c r="N3083">
        <v>70.894099999999995</v>
      </c>
      <c r="O3083">
        <v>66</v>
      </c>
      <c r="P3083">
        <v>70.894099999999995</v>
      </c>
      <c r="Q3083">
        <v>2006</v>
      </c>
      <c r="R3083">
        <v>70.894099999999995</v>
      </c>
      <c r="S3083">
        <v>4040</v>
      </c>
    </row>
    <row r="3084" spans="2:19" x14ac:dyDescent="0.3">
      <c r="B3084">
        <v>1120.4390000000001</v>
      </c>
      <c r="C3084">
        <v>45.914000000000001</v>
      </c>
      <c r="D3084">
        <v>1.0880000000000001E-2</v>
      </c>
      <c r="E3084">
        <v>1.0460000000000001E-2</v>
      </c>
      <c r="N3084">
        <v>70.914500000000004</v>
      </c>
      <c r="O3084">
        <v>76</v>
      </c>
      <c r="P3084">
        <v>70.914500000000004</v>
      </c>
      <c r="Q3084">
        <v>2009</v>
      </c>
      <c r="R3084">
        <v>70.914500000000004</v>
      </c>
      <c r="S3084">
        <v>4042</v>
      </c>
    </row>
    <row r="3085" spans="2:19" x14ac:dyDescent="0.3">
      <c r="B3085">
        <v>1119.4749999999999</v>
      </c>
      <c r="C3085">
        <v>45.884999999999998</v>
      </c>
      <c r="D3085">
        <v>1.0919999999999999E-2</v>
      </c>
      <c r="E3085">
        <v>1.0489999999999999E-2</v>
      </c>
      <c r="N3085">
        <v>70.934899999999999</v>
      </c>
      <c r="O3085">
        <v>53</v>
      </c>
      <c r="P3085">
        <v>70.934899999999999</v>
      </c>
      <c r="Q3085">
        <v>2011</v>
      </c>
      <c r="R3085">
        <v>70.934899999999999</v>
      </c>
      <c r="S3085">
        <v>4038</v>
      </c>
    </row>
    <row r="3086" spans="2:19" x14ac:dyDescent="0.3">
      <c r="B3086">
        <v>1118.511</v>
      </c>
      <c r="C3086">
        <v>45.863999999999997</v>
      </c>
      <c r="D3086">
        <v>1.0959999999999999E-2</v>
      </c>
      <c r="E3086">
        <v>1.0500000000000001E-2</v>
      </c>
      <c r="N3086">
        <v>70.955299999999994</v>
      </c>
      <c r="O3086">
        <v>71</v>
      </c>
      <c r="P3086">
        <v>70.955299999999994</v>
      </c>
      <c r="Q3086">
        <v>2008</v>
      </c>
      <c r="R3086">
        <v>70.955299999999994</v>
      </c>
      <c r="S3086">
        <v>4038</v>
      </c>
    </row>
    <row r="3087" spans="2:19" x14ac:dyDescent="0.3">
      <c r="B3087">
        <v>1117.547</v>
      </c>
      <c r="C3087">
        <v>45.85</v>
      </c>
      <c r="D3087">
        <v>1.0999999999999999E-2</v>
      </c>
      <c r="E3087">
        <v>1.051E-2</v>
      </c>
      <c r="N3087">
        <v>70.975700000000003</v>
      </c>
      <c r="O3087">
        <v>63</v>
      </c>
      <c r="P3087">
        <v>70.975700000000003</v>
      </c>
      <c r="Q3087">
        <v>2008</v>
      </c>
      <c r="R3087">
        <v>70.975700000000003</v>
      </c>
      <c r="S3087">
        <v>4047</v>
      </c>
    </row>
    <row r="3088" spans="2:19" x14ac:dyDescent="0.3">
      <c r="B3088">
        <v>1116.5820000000001</v>
      </c>
      <c r="C3088">
        <v>45.843000000000004</v>
      </c>
      <c r="D3088">
        <v>1.103E-2</v>
      </c>
      <c r="E3088">
        <v>1.051E-2</v>
      </c>
      <c r="N3088">
        <v>70.996099999999998</v>
      </c>
      <c r="O3088">
        <v>75</v>
      </c>
      <c r="P3088">
        <v>70.996099999999998</v>
      </c>
      <c r="Q3088">
        <v>2012</v>
      </c>
      <c r="R3088">
        <v>70.996099999999998</v>
      </c>
      <c r="S3088">
        <v>4037</v>
      </c>
    </row>
    <row r="3089" spans="2:19" x14ac:dyDescent="0.3">
      <c r="B3089">
        <v>1115.6179999999999</v>
      </c>
      <c r="C3089">
        <v>45.841000000000001</v>
      </c>
      <c r="D3089">
        <v>1.1050000000000001E-2</v>
      </c>
      <c r="E3089">
        <v>1.051E-2</v>
      </c>
      <c r="N3089">
        <v>71.016499999999994</v>
      </c>
      <c r="O3089">
        <v>64</v>
      </c>
      <c r="P3089">
        <v>71.016499999999994</v>
      </c>
      <c r="Q3089">
        <v>2008</v>
      </c>
      <c r="R3089">
        <v>71.016499999999994</v>
      </c>
      <c r="S3089">
        <v>4034</v>
      </c>
    </row>
    <row r="3090" spans="2:19" x14ac:dyDescent="0.3">
      <c r="B3090">
        <v>1114.654</v>
      </c>
      <c r="C3090">
        <v>45.845999999999997</v>
      </c>
      <c r="D3090">
        <v>1.107E-2</v>
      </c>
      <c r="E3090">
        <v>1.0500000000000001E-2</v>
      </c>
      <c r="N3090">
        <v>71.036900000000003</v>
      </c>
      <c r="O3090">
        <v>73</v>
      </c>
      <c r="P3090">
        <v>71.036900000000003</v>
      </c>
      <c r="Q3090">
        <v>2000</v>
      </c>
      <c r="R3090">
        <v>71.036900000000003</v>
      </c>
      <c r="S3090">
        <v>4031</v>
      </c>
    </row>
    <row r="3091" spans="2:19" x14ac:dyDescent="0.3">
      <c r="B3091">
        <v>1113.69</v>
      </c>
      <c r="C3091">
        <v>45.850999999999999</v>
      </c>
      <c r="D3091">
        <v>1.108E-2</v>
      </c>
      <c r="E3091">
        <v>1.0489999999999999E-2</v>
      </c>
      <c r="N3091">
        <v>71.057299999999998</v>
      </c>
      <c r="O3091">
        <v>60</v>
      </c>
      <c r="P3091">
        <v>71.057299999999998</v>
      </c>
      <c r="Q3091">
        <v>2010</v>
      </c>
      <c r="R3091">
        <v>71.057299999999998</v>
      </c>
      <c r="S3091">
        <v>4045</v>
      </c>
    </row>
    <row r="3092" spans="2:19" x14ac:dyDescent="0.3">
      <c r="B3092">
        <v>1112.7249999999999</v>
      </c>
      <c r="C3092">
        <v>45.853999999999999</v>
      </c>
      <c r="D3092">
        <v>1.108E-2</v>
      </c>
      <c r="E3092">
        <v>1.047E-2</v>
      </c>
      <c r="N3092">
        <v>71.077699999999993</v>
      </c>
      <c r="O3092">
        <v>63</v>
      </c>
      <c r="P3092">
        <v>71.077699999999993</v>
      </c>
      <c r="Q3092">
        <v>2013</v>
      </c>
      <c r="R3092">
        <v>71.077699999999993</v>
      </c>
      <c r="S3092">
        <v>4046</v>
      </c>
    </row>
    <row r="3093" spans="2:19" x14ac:dyDescent="0.3">
      <c r="B3093">
        <v>1111.761</v>
      </c>
      <c r="C3093">
        <v>45.850999999999999</v>
      </c>
      <c r="D3093">
        <v>1.1089999999999999E-2</v>
      </c>
      <c r="E3093">
        <v>1.0460000000000001E-2</v>
      </c>
      <c r="N3093">
        <v>71.098100000000002</v>
      </c>
      <c r="O3093">
        <v>76</v>
      </c>
      <c r="P3093">
        <v>71.098100000000002</v>
      </c>
      <c r="Q3093">
        <v>2010</v>
      </c>
      <c r="R3093">
        <v>71.098100000000002</v>
      </c>
      <c r="S3093">
        <v>4046</v>
      </c>
    </row>
    <row r="3094" spans="2:19" x14ac:dyDescent="0.3">
      <c r="B3094">
        <v>1110.797</v>
      </c>
      <c r="C3094">
        <v>45.841999999999999</v>
      </c>
      <c r="D3094">
        <v>1.1089999999999999E-2</v>
      </c>
      <c r="E3094">
        <v>1.044E-2</v>
      </c>
      <c r="N3094">
        <v>71.118499999999997</v>
      </c>
      <c r="O3094">
        <v>60</v>
      </c>
      <c r="P3094">
        <v>71.118499999999997</v>
      </c>
      <c r="Q3094">
        <v>2008</v>
      </c>
      <c r="R3094">
        <v>71.118499999999997</v>
      </c>
      <c r="S3094">
        <v>4038</v>
      </c>
    </row>
    <row r="3095" spans="2:19" x14ac:dyDescent="0.3">
      <c r="B3095">
        <v>1109.8330000000001</v>
      </c>
      <c r="C3095">
        <v>45.826999999999998</v>
      </c>
      <c r="D3095">
        <v>1.11E-2</v>
      </c>
      <c r="E3095">
        <v>1.043E-2</v>
      </c>
      <c r="N3095">
        <v>71.138900000000007</v>
      </c>
      <c r="O3095">
        <v>78</v>
      </c>
      <c r="P3095">
        <v>71.138900000000007</v>
      </c>
      <c r="Q3095">
        <v>2007</v>
      </c>
      <c r="R3095">
        <v>71.138900000000007</v>
      </c>
      <c r="S3095">
        <v>4049</v>
      </c>
    </row>
    <row r="3096" spans="2:19" x14ac:dyDescent="0.3">
      <c r="B3096">
        <v>1108.8689999999999</v>
      </c>
      <c r="C3096">
        <v>45.805</v>
      </c>
      <c r="D3096">
        <v>1.111E-2</v>
      </c>
      <c r="E3096">
        <v>1.042E-2</v>
      </c>
      <c r="N3096">
        <v>71.159300000000002</v>
      </c>
      <c r="O3096">
        <v>100</v>
      </c>
      <c r="P3096">
        <v>71.159300000000002</v>
      </c>
      <c r="Q3096">
        <v>2009</v>
      </c>
      <c r="R3096">
        <v>71.159300000000002</v>
      </c>
      <c r="S3096">
        <v>4030</v>
      </c>
    </row>
    <row r="3097" spans="2:19" x14ac:dyDescent="0.3">
      <c r="B3097">
        <v>1107.904</v>
      </c>
      <c r="C3097">
        <v>45.774000000000001</v>
      </c>
      <c r="D3097">
        <v>1.1129999999999999E-2</v>
      </c>
      <c r="E3097">
        <v>1.0410000000000001E-2</v>
      </c>
      <c r="N3097">
        <v>71.179699999999997</v>
      </c>
      <c r="O3097">
        <v>65</v>
      </c>
      <c r="P3097">
        <v>71.179699999999997</v>
      </c>
      <c r="Q3097">
        <v>2011</v>
      </c>
      <c r="R3097">
        <v>71.179699999999997</v>
      </c>
      <c r="S3097">
        <v>4045</v>
      </c>
    </row>
    <row r="3098" spans="2:19" x14ac:dyDescent="0.3">
      <c r="B3098">
        <v>1106.94</v>
      </c>
      <c r="C3098">
        <v>45.731999999999999</v>
      </c>
      <c r="D3098">
        <v>1.1140000000000001E-2</v>
      </c>
      <c r="E3098">
        <v>1.0410000000000001E-2</v>
      </c>
      <c r="N3098">
        <v>71.200100000000006</v>
      </c>
      <c r="O3098">
        <v>53</v>
      </c>
      <c r="P3098">
        <v>71.200100000000006</v>
      </c>
      <c r="Q3098">
        <v>2008</v>
      </c>
      <c r="R3098">
        <v>71.200100000000006</v>
      </c>
      <c r="S3098">
        <v>4037</v>
      </c>
    </row>
    <row r="3099" spans="2:19" x14ac:dyDescent="0.3">
      <c r="B3099">
        <v>1105.9760000000001</v>
      </c>
      <c r="C3099">
        <v>45.677</v>
      </c>
      <c r="D3099">
        <v>1.116E-2</v>
      </c>
      <c r="E3099">
        <v>1.04E-2</v>
      </c>
      <c r="N3099">
        <v>71.220500000000001</v>
      </c>
      <c r="O3099">
        <v>71</v>
      </c>
      <c r="P3099">
        <v>71.220500000000001</v>
      </c>
      <c r="Q3099">
        <v>2012</v>
      </c>
      <c r="R3099">
        <v>71.220500000000001</v>
      </c>
      <c r="S3099">
        <v>4043</v>
      </c>
    </row>
    <row r="3100" spans="2:19" x14ac:dyDescent="0.3">
      <c r="B3100">
        <v>1105.0119999999999</v>
      </c>
      <c r="C3100">
        <v>45.613999999999997</v>
      </c>
      <c r="D3100">
        <v>1.1180000000000001E-2</v>
      </c>
      <c r="E3100">
        <v>1.04E-2</v>
      </c>
      <c r="N3100">
        <v>71.240899999999996</v>
      </c>
      <c r="O3100">
        <v>64</v>
      </c>
      <c r="P3100">
        <v>71.240899999999996</v>
      </c>
      <c r="Q3100">
        <v>2013</v>
      </c>
      <c r="R3100">
        <v>71.240899999999996</v>
      </c>
      <c r="S3100">
        <v>4041</v>
      </c>
    </row>
    <row r="3101" spans="2:19" x14ac:dyDescent="0.3">
      <c r="B3101">
        <v>1104.047</v>
      </c>
      <c r="C3101">
        <v>45.548000000000002</v>
      </c>
      <c r="D3101">
        <v>1.12E-2</v>
      </c>
      <c r="E3101">
        <v>1.04E-2</v>
      </c>
      <c r="N3101">
        <v>71.261300000000006</v>
      </c>
      <c r="O3101">
        <v>77</v>
      </c>
      <c r="P3101">
        <v>71.261300000000006</v>
      </c>
      <c r="Q3101">
        <v>2019</v>
      </c>
      <c r="R3101">
        <v>71.261300000000006</v>
      </c>
      <c r="S3101">
        <v>4039</v>
      </c>
    </row>
    <row r="3102" spans="2:19" x14ac:dyDescent="0.3">
      <c r="B3102">
        <v>1103.0830000000001</v>
      </c>
      <c r="C3102">
        <v>45.485999999999997</v>
      </c>
      <c r="D3102">
        <v>1.1220000000000001E-2</v>
      </c>
      <c r="E3102">
        <v>1.039E-2</v>
      </c>
      <c r="N3102">
        <v>71.281700000000001</v>
      </c>
      <c r="O3102">
        <v>81</v>
      </c>
      <c r="P3102">
        <v>71.281700000000001</v>
      </c>
      <c r="Q3102">
        <v>2007</v>
      </c>
      <c r="R3102">
        <v>71.281700000000001</v>
      </c>
      <c r="S3102">
        <v>4050</v>
      </c>
    </row>
    <row r="3103" spans="2:19" x14ac:dyDescent="0.3">
      <c r="B3103">
        <v>1102.1189999999999</v>
      </c>
      <c r="C3103">
        <v>45.429000000000002</v>
      </c>
      <c r="D3103">
        <v>1.124E-2</v>
      </c>
      <c r="E3103">
        <v>1.039E-2</v>
      </c>
      <c r="N3103">
        <v>71.302099999999996</v>
      </c>
      <c r="O3103">
        <v>84</v>
      </c>
      <c r="P3103">
        <v>71.302099999999996</v>
      </c>
      <c r="Q3103">
        <v>2008</v>
      </c>
      <c r="R3103">
        <v>71.302099999999996</v>
      </c>
      <c r="S3103">
        <v>4040</v>
      </c>
    </row>
    <row r="3104" spans="2:19" x14ac:dyDescent="0.3">
      <c r="B3104">
        <v>1101.155</v>
      </c>
      <c r="C3104">
        <v>45.375999999999998</v>
      </c>
      <c r="D3104">
        <v>1.1270000000000001E-2</v>
      </c>
      <c r="E3104">
        <v>1.039E-2</v>
      </c>
      <c r="N3104">
        <v>71.322500000000005</v>
      </c>
      <c r="O3104">
        <v>72</v>
      </c>
      <c r="P3104">
        <v>71.322500000000005</v>
      </c>
      <c r="Q3104">
        <v>2003</v>
      </c>
      <c r="R3104">
        <v>71.322500000000005</v>
      </c>
      <c r="S3104">
        <v>4046</v>
      </c>
    </row>
    <row r="3105" spans="2:19" x14ac:dyDescent="0.3">
      <c r="B3105">
        <v>1100.19</v>
      </c>
      <c r="C3105">
        <v>45.323999999999998</v>
      </c>
      <c r="D3105">
        <v>1.129E-2</v>
      </c>
      <c r="E3105">
        <v>1.038E-2</v>
      </c>
      <c r="N3105">
        <v>71.3429</v>
      </c>
      <c r="O3105">
        <v>69</v>
      </c>
      <c r="P3105">
        <v>71.3429</v>
      </c>
      <c r="Q3105">
        <v>2012</v>
      </c>
      <c r="R3105">
        <v>71.3429</v>
      </c>
      <c r="S3105">
        <v>4045</v>
      </c>
    </row>
    <row r="3106" spans="2:19" x14ac:dyDescent="0.3">
      <c r="B3106">
        <v>1099.2260000000001</v>
      </c>
      <c r="C3106">
        <v>45.27</v>
      </c>
      <c r="D3106">
        <v>1.1310000000000001E-2</v>
      </c>
      <c r="E3106">
        <v>1.0370000000000001E-2</v>
      </c>
      <c r="N3106">
        <v>71.363299999999995</v>
      </c>
      <c r="O3106">
        <v>62</v>
      </c>
      <c r="P3106">
        <v>71.363299999999995</v>
      </c>
      <c r="Q3106">
        <v>2011</v>
      </c>
      <c r="R3106">
        <v>71.363299999999995</v>
      </c>
      <c r="S3106">
        <v>4037</v>
      </c>
    </row>
    <row r="3107" spans="2:19" x14ac:dyDescent="0.3">
      <c r="B3107">
        <v>1098.2619999999999</v>
      </c>
      <c r="C3107">
        <v>45.21</v>
      </c>
      <c r="D3107">
        <v>1.132E-2</v>
      </c>
      <c r="E3107">
        <v>1.0359999999999999E-2</v>
      </c>
      <c r="N3107">
        <v>71.383700000000005</v>
      </c>
      <c r="O3107">
        <v>71</v>
      </c>
      <c r="P3107">
        <v>71.383700000000005</v>
      </c>
      <c r="Q3107">
        <v>2009</v>
      </c>
      <c r="R3107">
        <v>71.383700000000005</v>
      </c>
      <c r="S3107">
        <v>4042</v>
      </c>
    </row>
    <row r="3108" spans="2:19" x14ac:dyDescent="0.3">
      <c r="B3108">
        <v>1097.298</v>
      </c>
      <c r="C3108">
        <v>45.149000000000001</v>
      </c>
      <c r="D3108">
        <v>1.133E-2</v>
      </c>
      <c r="E3108">
        <v>1.035E-2</v>
      </c>
      <c r="N3108">
        <v>71.4041</v>
      </c>
      <c r="O3108">
        <v>77</v>
      </c>
      <c r="P3108">
        <v>71.4041</v>
      </c>
      <c r="Q3108">
        <v>2029</v>
      </c>
      <c r="R3108">
        <v>71.4041</v>
      </c>
      <c r="S3108">
        <v>4052</v>
      </c>
    </row>
    <row r="3109" spans="2:19" x14ac:dyDescent="0.3">
      <c r="B3109">
        <v>1096.3330000000001</v>
      </c>
      <c r="C3109">
        <v>45.091999999999999</v>
      </c>
      <c r="D3109">
        <v>1.133E-2</v>
      </c>
      <c r="E3109">
        <v>1.034E-2</v>
      </c>
      <c r="N3109">
        <v>71.424499999999995</v>
      </c>
      <c r="O3109">
        <v>73</v>
      </c>
      <c r="P3109">
        <v>71.424499999999995</v>
      </c>
      <c r="Q3109">
        <v>2012</v>
      </c>
      <c r="R3109">
        <v>71.424499999999995</v>
      </c>
      <c r="S3109">
        <v>4041</v>
      </c>
    </row>
    <row r="3110" spans="2:19" x14ac:dyDescent="0.3">
      <c r="B3110">
        <v>1095.3689999999999</v>
      </c>
      <c r="C3110">
        <v>45.046999999999997</v>
      </c>
      <c r="D3110">
        <v>1.133E-2</v>
      </c>
      <c r="E3110">
        <v>1.0319999999999999E-2</v>
      </c>
      <c r="N3110">
        <v>71.444900000000004</v>
      </c>
      <c r="O3110">
        <v>72</v>
      </c>
      <c r="P3110">
        <v>71.444900000000004</v>
      </c>
      <c r="Q3110">
        <v>2004</v>
      </c>
      <c r="R3110">
        <v>71.444900000000004</v>
      </c>
      <c r="S3110">
        <v>4047</v>
      </c>
    </row>
    <row r="3111" spans="2:19" x14ac:dyDescent="0.3">
      <c r="B3111">
        <v>1094.405</v>
      </c>
      <c r="C3111">
        <v>45.014000000000003</v>
      </c>
      <c r="D3111">
        <v>1.133E-2</v>
      </c>
      <c r="E3111">
        <v>1.031E-2</v>
      </c>
      <c r="N3111">
        <v>71.465299999999999</v>
      </c>
      <c r="O3111">
        <v>63</v>
      </c>
      <c r="P3111">
        <v>71.465299999999999</v>
      </c>
      <c r="Q3111">
        <v>2006</v>
      </c>
      <c r="R3111">
        <v>71.465299999999999</v>
      </c>
      <c r="S3111">
        <v>4036</v>
      </c>
    </row>
    <row r="3112" spans="2:19" x14ac:dyDescent="0.3">
      <c r="B3112">
        <v>1093.441</v>
      </c>
      <c r="C3112">
        <v>44.988</v>
      </c>
      <c r="D3112">
        <v>1.133E-2</v>
      </c>
      <c r="E3112">
        <v>1.03E-2</v>
      </c>
      <c r="N3112">
        <v>71.485699999999994</v>
      </c>
      <c r="O3112">
        <v>71</v>
      </c>
      <c r="P3112">
        <v>71.485699999999994</v>
      </c>
      <c r="Q3112">
        <v>2006</v>
      </c>
      <c r="R3112">
        <v>71.485699999999994</v>
      </c>
      <c r="S3112">
        <v>4040</v>
      </c>
    </row>
    <row r="3113" spans="2:19" x14ac:dyDescent="0.3">
      <c r="B3113">
        <v>1092.4770000000001</v>
      </c>
      <c r="C3113">
        <v>44.969000000000001</v>
      </c>
      <c r="D3113">
        <v>1.133E-2</v>
      </c>
      <c r="E3113">
        <v>1.0290000000000001E-2</v>
      </c>
      <c r="N3113">
        <v>71.506100000000004</v>
      </c>
      <c r="O3113">
        <v>74</v>
      </c>
      <c r="P3113">
        <v>71.506100000000004</v>
      </c>
      <c r="Q3113">
        <v>2016</v>
      </c>
      <c r="R3113">
        <v>71.506100000000004</v>
      </c>
      <c r="S3113">
        <v>4049</v>
      </c>
    </row>
    <row r="3114" spans="2:19" x14ac:dyDescent="0.3">
      <c r="B3114">
        <v>1091.5119999999999</v>
      </c>
      <c r="C3114">
        <v>44.957999999999998</v>
      </c>
      <c r="D3114">
        <v>1.133E-2</v>
      </c>
      <c r="E3114">
        <v>1.0279999999999999E-2</v>
      </c>
      <c r="N3114">
        <v>71.526499999999999</v>
      </c>
      <c r="O3114">
        <v>71</v>
      </c>
      <c r="P3114">
        <v>71.526499999999999</v>
      </c>
      <c r="Q3114">
        <v>2014</v>
      </c>
      <c r="R3114">
        <v>71.526499999999999</v>
      </c>
      <c r="S3114">
        <v>4045</v>
      </c>
    </row>
    <row r="3115" spans="2:19" x14ac:dyDescent="0.3">
      <c r="B3115">
        <v>1090.548</v>
      </c>
      <c r="C3115">
        <v>44.957000000000001</v>
      </c>
      <c r="D3115">
        <v>1.133E-2</v>
      </c>
      <c r="E3115">
        <v>1.027E-2</v>
      </c>
      <c r="N3115">
        <v>71.546899999999994</v>
      </c>
      <c r="O3115">
        <v>73</v>
      </c>
      <c r="P3115">
        <v>71.546899999999994</v>
      </c>
      <c r="Q3115">
        <v>2013</v>
      </c>
      <c r="R3115">
        <v>71.546899999999994</v>
      </c>
      <c r="S3115">
        <v>4043</v>
      </c>
    </row>
    <row r="3116" spans="2:19" x14ac:dyDescent="0.3">
      <c r="B3116">
        <v>1089.5840000000001</v>
      </c>
      <c r="C3116">
        <v>44.965000000000003</v>
      </c>
      <c r="D3116">
        <v>1.132E-2</v>
      </c>
      <c r="E3116">
        <v>1.026E-2</v>
      </c>
      <c r="N3116">
        <v>71.567300000000003</v>
      </c>
      <c r="O3116">
        <v>66</v>
      </c>
      <c r="P3116">
        <v>71.567300000000003</v>
      </c>
      <c r="Q3116">
        <v>2011</v>
      </c>
      <c r="R3116">
        <v>71.567300000000003</v>
      </c>
      <c r="S3116">
        <v>4039</v>
      </c>
    </row>
    <row r="3117" spans="2:19" x14ac:dyDescent="0.3">
      <c r="B3117">
        <v>1088.6199999999999</v>
      </c>
      <c r="C3117">
        <v>44.978000000000002</v>
      </c>
      <c r="D3117">
        <v>1.132E-2</v>
      </c>
      <c r="E3117">
        <v>1.025E-2</v>
      </c>
      <c r="N3117">
        <v>71.587699999999998</v>
      </c>
      <c r="O3117">
        <v>63</v>
      </c>
      <c r="P3117">
        <v>71.587699999999998</v>
      </c>
      <c r="Q3117">
        <v>2018</v>
      </c>
      <c r="R3117">
        <v>71.587699999999998</v>
      </c>
      <c r="S3117">
        <v>4049</v>
      </c>
    </row>
    <row r="3118" spans="2:19" x14ac:dyDescent="0.3">
      <c r="B3118">
        <v>1087.655</v>
      </c>
      <c r="C3118">
        <v>44.991999999999997</v>
      </c>
      <c r="D3118">
        <v>1.1310000000000001E-2</v>
      </c>
      <c r="E3118">
        <v>1.0240000000000001E-2</v>
      </c>
      <c r="N3118">
        <v>71.608099999999993</v>
      </c>
      <c r="O3118">
        <v>91</v>
      </c>
      <c r="P3118">
        <v>71.608099999999993</v>
      </c>
      <c r="Q3118">
        <v>2004</v>
      </c>
      <c r="R3118">
        <v>71.608099999999993</v>
      </c>
      <c r="S3118">
        <v>4049</v>
      </c>
    </row>
    <row r="3119" spans="2:19" x14ac:dyDescent="0.3">
      <c r="B3119">
        <v>1086.691</v>
      </c>
      <c r="C3119">
        <v>45</v>
      </c>
      <c r="D3119">
        <v>1.1310000000000001E-2</v>
      </c>
      <c r="E3119">
        <v>1.022E-2</v>
      </c>
      <c r="N3119">
        <v>71.628500000000003</v>
      </c>
      <c r="O3119">
        <v>67</v>
      </c>
      <c r="P3119">
        <v>71.628500000000003</v>
      </c>
      <c r="Q3119">
        <v>2002</v>
      </c>
      <c r="R3119">
        <v>71.628500000000003</v>
      </c>
      <c r="S3119">
        <v>4038</v>
      </c>
    </row>
    <row r="3120" spans="2:19" x14ac:dyDescent="0.3">
      <c r="B3120">
        <v>1085.7270000000001</v>
      </c>
      <c r="C3120">
        <v>45.002000000000002</v>
      </c>
      <c r="D3120">
        <v>1.1310000000000001E-2</v>
      </c>
      <c r="E3120">
        <v>1.021E-2</v>
      </c>
      <c r="N3120">
        <v>71.648899999999998</v>
      </c>
      <c r="O3120">
        <v>77</v>
      </c>
      <c r="P3120">
        <v>71.648899999999998</v>
      </c>
      <c r="Q3120">
        <v>2022</v>
      </c>
      <c r="R3120">
        <v>71.648899999999998</v>
      </c>
      <c r="S3120">
        <v>4037</v>
      </c>
    </row>
    <row r="3121" spans="2:19" x14ac:dyDescent="0.3">
      <c r="B3121">
        <v>1084.7629999999999</v>
      </c>
      <c r="C3121">
        <v>44.999000000000002</v>
      </c>
      <c r="D3121">
        <v>1.1299999999999999E-2</v>
      </c>
      <c r="E3121">
        <v>1.0189999999999999E-2</v>
      </c>
      <c r="N3121">
        <v>71.669300000000007</v>
      </c>
      <c r="O3121">
        <v>75</v>
      </c>
      <c r="P3121">
        <v>71.669300000000007</v>
      </c>
      <c r="Q3121">
        <v>2011</v>
      </c>
      <c r="R3121">
        <v>71.669300000000007</v>
      </c>
      <c r="S3121">
        <v>4047</v>
      </c>
    </row>
    <row r="3122" spans="2:19" x14ac:dyDescent="0.3">
      <c r="B3122">
        <v>1083.798</v>
      </c>
      <c r="C3122">
        <v>44.994</v>
      </c>
      <c r="D3122">
        <v>1.1299999999999999E-2</v>
      </c>
      <c r="E3122">
        <v>1.017E-2</v>
      </c>
      <c r="N3122">
        <v>71.689700000000002</v>
      </c>
      <c r="O3122">
        <v>78</v>
      </c>
      <c r="P3122">
        <v>71.689700000000002</v>
      </c>
      <c r="Q3122">
        <v>2009</v>
      </c>
      <c r="R3122">
        <v>71.689700000000002</v>
      </c>
      <c r="S3122">
        <v>4035</v>
      </c>
    </row>
    <row r="3123" spans="2:19" x14ac:dyDescent="0.3">
      <c r="B3123">
        <v>1082.8340000000001</v>
      </c>
      <c r="C3123">
        <v>44.99</v>
      </c>
      <c r="D3123">
        <v>1.129E-2</v>
      </c>
      <c r="E3123">
        <v>1.0149999999999999E-2</v>
      </c>
      <c r="N3123">
        <v>71.710099999999997</v>
      </c>
      <c r="O3123">
        <v>67</v>
      </c>
      <c r="P3123">
        <v>71.710099999999997</v>
      </c>
      <c r="Q3123">
        <v>2011</v>
      </c>
      <c r="R3123">
        <v>71.710099999999997</v>
      </c>
      <c r="S3123">
        <v>4040</v>
      </c>
    </row>
    <row r="3124" spans="2:19" x14ac:dyDescent="0.3">
      <c r="B3124">
        <v>1081.8699999999999</v>
      </c>
      <c r="C3124">
        <v>44.984000000000002</v>
      </c>
      <c r="D3124">
        <v>1.128E-2</v>
      </c>
      <c r="E3124">
        <v>1.0120000000000001E-2</v>
      </c>
      <c r="N3124">
        <v>71.730500000000006</v>
      </c>
      <c r="O3124">
        <v>72</v>
      </c>
      <c r="P3124">
        <v>71.730500000000006</v>
      </c>
      <c r="Q3124">
        <v>2008</v>
      </c>
      <c r="R3124">
        <v>71.730500000000006</v>
      </c>
      <c r="S3124">
        <v>4038</v>
      </c>
    </row>
    <row r="3125" spans="2:19" x14ac:dyDescent="0.3">
      <c r="B3125">
        <v>1080.9059999999999</v>
      </c>
      <c r="C3125">
        <v>44.973999999999997</v>
      </c>
      <c r="D3125">
        <v>1.1259999999999999E-2</v>
      </c>
      <c r="E3125">
        <v>1.01E-2</v>
      </c>
      <c r="N3125">
        <v>71.750900000000001</v>
      </c>
      <c r="O3125">
        <v>58</v>
      </c>
      <c r="P3125">
        <v>71.750900000000001</v>
      </c>
      <c r="Q3125">
        <v>2000</v>
      </c>
      <c r="R3125">
        <v>71.750900000000001</v>
      </c>
      <c r="S3125">
        <v>4042</v>
      </c>
    </row>
    <row r="3126" spans="2:19" x14ac:dyDescent="0.3">
      <c r="B3126">
        <v>1079.942</v>
      </c>
      <c r="C3126">
        <v>44.954999999999998</v>
      </c>
      <c r="D3126">
        <v>1.124E-2</v>
      </c>
      <c r="E3126">
        <v>1.008E-2</v>
      </c>
      <c r="N3126">
        <v>71.771299999999997</v>
      </c>
      <c r="O3126">
        <v>76</v>
      </c>
      <c r="P3126">
        <v>71.771299999999997</v>
      </c>
      <c r="Q3126">
        <v>2000</v>
      </c>
      <c r="R3126">
        <v>71.771299999999997</v>
      </c>
      <c r="S3126">
        <v>4051</v>
      </c>
    </row>
    <row r="3127" spans="2:19" x14ac:dyDescent="0.3">
      <c r="B3127">
        <v>1078.9770000000001</v>
      </c>
      <c r="C3127">
        <v>44.923999999999999</v>
      </c>
      <c r="D3127">
        <v>1.1209999999999999E-2</v>
      </c>
      <c r="E3127">
        <v>1.005E-2</v>
      </c>
      <c r="N3127">
        <v>71.791700000000006</v>
      </c>
      <c r="O3127">
        <v>67</v>
      </c>
      <c r="P3127">
        <v>71.791700000000006</v>
      </c>
      <c r="Q3127">
        <v>2012</v>
      </c>
      <c r="R3127">
        <v>71.791700000000006</v>
      </c>
      <c r="S3127">
        <v>4052</v>
      </c>
    </row>
    <row r="3128" spans="2:19" x14ac:dyDescent="0.3">
      <c r="B3128">
        <v>1078.0129999999999</v>
      </c>
      <c r="C3128">
        <v>44.878999999999998</v>
      </c>
      <c r="D3128">
        <v>1.119E-2</v>
      </c>
      <c r="E3128">
        <v>1.004E-2</v>
      </c>
      <c r="N3128">
        <v>71.812100000000001</v>
      </c>
      <c r="O3128">
        <v>65</v>
      </c>
      <c r="P3128">
        <v>71.812100000000001</v>
      </c>
      <c r="Q3128">
        <v>2007</v>
      </c>
      <c r="R3128">
        <v>71.812100000000001</v>
      </c>
      <c r="S3128">
        <v>4037</v>
      </c>
    </row>
    <row r="3129" spans="2:19" x14ac:dyDescent="0.3">
      <c r="B3129">
        <v>1077.049</v>
      </c>
      <c r="C3129">
        <v>44.825000000000003</v>
      </c>
      <c r="D3129">
        <v>1.116E-2</v>
      </c>
      <c r="E3129">
        <v>1.0019999999999999E-2</v>
      </c>
      <c r="N3129">
        <v>71.832499999999996</v>
      </c>
      <c r="O3129">
        <v>54</v>
      </c>
      <c r="P3129">
        <v>71.832499999999996</v>
      </c>
      <c r="Q3129">
        <v>2016</v>
      </c>
      <c r="R3129">
        <v>71.832499999999996</v>
      </c>
      <c r="S3129">
        <v>4036</v>
      </c>
    </row>
    <row r="3130" spans="2:19" x14ac:dyDescent="0.3">
      <c r="B3130">
        <v>1076.085</v>
      </c>
      <c r="C3130">
        <v>44.768000000000001</v>
      </c>
      <c r="D3130">
        <v>1.1140000000000001E-2</v>
      </c>
      <c r="E3130">
        <v>0.01</v>
      </c>
      <c r="N3130">
        <v>71.852900000000005</v>
      </c>
      <c r="O3130">
        <v>74</v>
      </c>
      <c r="P3130">
        <v>71.852900000000005</v>
      </c>
      <c r="Q3130">
        <v>2004</v>
      </c>
      <c r="R3130">
        <v>71.852900000000005</v>
      </c>
      <c r="S3130">
        <v>4043</v>
      </c>
    </row>
    <row r="3131" spans="2:19" x14ac:dyDescent="0.3">
      <c r="B3131">
        <v>1075.1199999999999</v>
      </c>
      <c r="C3131">
        <v>44.713999999999999</v>
      </c>
      <c r="D3131">
        <v>1.1129999999999999E-2</v>
      </c>
      <c r="E3131">
        <v>9.9799999999999993E-3</v>
      </c>
      <c r="N3131">
        <v>71.8733</v>
      </c>
      <c r="O3131">
        <v>60</v>
      </c>
      <c r="P3131">
        <v>71.8733</v>
      </c>
      <c r="Q3131">
        <v>2003</v>
      </c>
      <c r="R3131">
        <v>71.8733</v>
      </c>
      <c r="S3131">
        <v>4027</v>
      </c>
    </row>
    <row r="3132" spans="2:19" x14ac:dyDescent="0.3">
      <c r="B3132">
        <v>1074.1559999999999</v>
      </c>
      <c r="C3132">
        <v>44.668999999999997</v>
      </c>
      <c r="D3132">
        <v>1.111E-2</v>
      </c>
      <c r="E3132">
        <v>9.9699999999999997E-3</v>
      </c>
      <c r="N3132">
        <v>71.893699999999995</v>
      </c>
      <c r="O3132">
        <v>53</v>
      </c>
      <c r="P3132">
        <v>71.893699999999995</v>
      </c>
      <c r="Q3132">
        <v>2001</v>
      </c>
      <c r="R3132">
        <v>71.893699999999995</v>
      </c>
      <c r="S3132">
        <v>4040</v>
      </c>
    </row>
    <row r="3133" spans="2:19" x14ac:dyDescent="0.3">
      <c r="B3133">
        <v>1073.192</v>
      </c>
      <c r="C3133">
        <v>44.634</v>
      </c>
      <c r="D3133">
        <v>1.11E-2</v>
      </c>
      <c r="E3133">
        <v>9.9500000000000005E-3</v>
      </c>
      <c r="N3133">
        <v>71.914100000000005</v>
      </c>
      <c r="O3133">
        <v>61</v>
      </c>
      <c r="P3133">
        <v>71.914100000000005</v>
      </c>
      <c r="Q3133">
        <v>2005</v>
      </c>
      <c r="R3133">
        <v>71.914100000000005</v>
      </c>
      <c r="S3133">
        <v>4039</v>
      </c>
    </row>
    <row r="3134" spans="2:19" x14ac:dyDescent="0.3">
      <c r="B3134">
        <v>1072.2280000000001</v>
      </c>
      <c r="C3134">
        <v>44.606000000000002</v>
      </c>
      <c r="D3134">
        <v>1.1089999999999999E-2</v>
      </c>
      <c r="E3134">
        <v>9.9399999999999992E-3</v>
      </c>
      <c r="N3134">
        <v>71.9345</v>
      </c>
      <c r="O3134">
        <v>59</v>
      </c>
      <c r="P3134">
        <v>71.9345</v>
      </c>
      <c r="Q3134">
        <v>2001</v>
      </c>
      <c r="R3134">
        <v>71.9345</v>
      </c>
      <c r="S3134">
        <v>4045</v>
      </c>
    </row>
    <row r="3135" spans="2:19" x14ac:dyDescent="0.3">
      <c r="B3135">
        <v>1071.2629999999999</v>
      </c>
      <c r="C3135">
        <v>44.576999999999998</v>
      </c>
      <c r="D3135">
        <v>1.108E-2</v>
      </c>
      <c r="E3135">
        <v>9.9299999999999996E-3</v>
      </c>
      <c r="N3135">
        <v>71.954899999999995</v>
      </c>
      <c r="O3135">
        <v>64</v>
      </c>
      <c r="P3135">
        <v>71.954899999999995</v>
      </c>
      <c r="Q3135">
        <v>2013</v>
      </c>
      <c r="R3135">
        <v>71.954899999999995</v>
      </c>
      <c r="S3135">
        <v>4047</v>
      </c>
    </row>
    <row r="3136" spans="2:19" x14ac:dyDescent="0.3">
      <c r="B3136">
        <v>1070.299</v>
      </c>
      <c r="C3136">
        <v>44.543999999999997</v>
      </c>
      <c r="D3136">
        <v>1.107E-2</v>
      </c>
      <c r="E3136">
        <v>9.9100000000000004E-3</v>
      </c>
      <c r="N3136">
        <v>71.975300000000004</v>
      </c>
      <c r="O3136">
        <v>72</v>
      </c>
      <c r="P3136">
        <v>71.975300000000004</v>
      </c>
      <c r="Q3136">
        <v>2010</v>
      </c>
      <c r="R3136">
        <v>71.975300000000004</v>
      </c>
      <c r="S3136">
        <v>4037</v>
      </c>
    </row>
    <row r="3137" spans="2:19" x14ac:dyDescent="0.3">
      <c r="B3137">
        <v>1069.335</v>
      </c>
      <c r="C3137">
        <v>44.51</v>
      </c>
      <c r="D3137">
        <v>1.1050000000000001E-2</v>
      </c>
      <c r="E3137">
        <v>9.8899999999999995E-3</v>
      </c>
      <c r="N3137">
        <v>71.995699999999999</v>
      </c>
      <c r="O3137">
        <v>48</v>
      </c>
      <c r="P3137">
        <v>71.995699999999999</v>
      </c>
      <c r="Q3137">
        <v>2007</v>
      </c>
      <c r="R3137">
        <v>71.995699999999999</v>
      </c>
      <c r="S3137">
        <v>4038</v>
      </c>
    </row>
    <row r="3138" spans="2:19" x14ac:dyDescent="0.3">
      <c r="B3138">
        <v>1068.3710000000001</v>
      </c>
      <c r="C3138">
        <v>44.478999999999999</v>
      </c>
      <c r="D3138">
        <v>1.103E-2</v>
      </c>
      <c r="E3138">
        <v>9.8600000000000007E-3</v>
      </c>
      <c r="N3138">
        <v>72.016099999999994</v>
      </c>
      <c r="O3138">
        <v>57</v>
      </c>
      <c r="P3138">
        <v>72.016099999999994</v>
      </c>
      <c r="Q3138">
        <v>2015</v>
      </c>
      <c r="R3138">
        <v>72.016099999999994</v>
      </c>
      <c r="S3138">
        <v>4053</v>
      </c>
    </row>
    <row r="3139" spans="2:19" x14ac:dyDescent="0.3">
      <c r="B3139">
        <v>1067.4059999999999</v>
      </c>
      <c r="C3139">
        <v>44.454999999999998</v>
      </c>
      <c r="D3139">
        <v>1.1010000000000001E-2</v>
      </c>
      <c r="E3139">
        <v>9.8200000000000006E-3</v>
      </c>
      <c r="N3139">
        <v>72.036500000000004</v>
      </c>
      <c r="O3139">
        <v>76</v>
      </c>
      <c r="P3139">
        <v>72.036500000000004</v>
      </c>
      <c r="Q3139">
        <v>2003</v>
      </c>
      <c r="R3139">
        <v>72.036500000000004</v>
      </c>
      <c r="S3139">
        <v>4036</v>
      </c>
    </row>
    <row r="3140" spans="2:19" x14ac:dyDescent="0.3">
      <c r="B3140">
        <v>1066.442</v>
      </c>
      <c r="C3140">
        <v>44.438000000000002</v>
      </c>
      <c r="D3140">
        <v>1.098E-2</v>
      </c>
      <c r="E3140">
        <v>9.7900000000000001E-3</v>
      </c>
      <c r="N3140">
        <v>72.056899999999999</v>
      </c>
      <c r="O3140">
        <v>52</v>
      </c>
      <c r="P3140">
        <v>72.056899999999999</v>
      </c>
      <c r="Q3140">
        <v>2012</v>
      </c>
      <c r="R3140">
        <v>72.056899999999999</v>
      </c>
      <c r="S3140">
        <v>4031</v>
      </c>
    </row>
    <row r="3141" spans="2:19" x14ac:dyDescent="0.3">
      <c r="B3141">
        <v>1065.4780000000001</v>
      </c>
      <c r="C3141">
        <v>44.430999999999997</v>
      </c>
      <c r="D3141">
        <v>1.094E-2</v>
      </c>
      <c r="E3141">
        <v>9.75E-3</v>
      </c>
      <c r="N3141">
        <v>72.077299999999994</v>
      </c>
      <c r="O3141">
        <v>61</v>
      </c>
      <c r="P3141">
        <v>72.077299999999994</v>
      </c>
      <c r="Q3141">
        <v>2012</v>
      </c>
      <c r="R3141">
        <v>72.077299999999994</v>
      </c>
      <c r="S3141">
        <v>4031</v>
      </c>
    </row>
    <row r="3142" spans="2:19" x14ac:dyDescent="0.3">
      <c r="B3142">
        <v>1064.5139999999999</v>
      </c>
      <c r="C3142">
        <v>44.433</v>
      </c>
      <c r="D3142">
        <v>1.091E-2</v>
      </c>
      <c r="E3142">
        <v>9.7099999999999999E-3</v>
      </c>
      <c r="N3142">
        <v>72.097700000000003</v>
      </c>
      <c r="O3142">
        <v>67</v>
      </c>
      <c r="P3142">
        <v>72.097700000000003</v>
      </c>
      <c r="Q3142">
        <v>2016</v>
      </c>
      <c r="R3142">
        <v>72.097700000000003</v>
      </c>
      <c r="S3142">
        <v>4033</v>
      </c>
    </row>
    <row r="3143" spans="2:19" x14ac:dyDescent="0.3">
      <c r="B3143">
        <v>1063.55</v>
      </c>
      <c r="C3143">
        <v>44.441000000000003</v>
      </c>
      <c r="D3143">
        <v>1.0869999999999999E-2</v>
      </c>
      <c r="E3143">
        <v>9.6699999999999998E-3</v>
      </c>
      <c r="N3143">
        <v>72.118099999999998</v>
      </c>
      <c r="O3143">
        <v>62</v>
      </c>
      <c r="P3143">
        <v>72.118099999999998</v>
      </c>
      <c r="Q3143">
        <v>2007</v>
      </c>
      <c r="R3143">
        <v>72.118099999999998</v>
      </c>
      <c r="S3143">
        <v>4039</v>
      </c>
    </row>
    <row r="3144" spans="2:19" x14ac:dyDescent="0.3">
      <c r="B3144">
        <v>1062.585</v>
      </c>
      <c r="C3144">
        <v>44.448999999999998</v>
      </c>
      <c r="D3144">
        <v>1.0829999999999999E-2</v>
      </c>
      <c r="E3144">
        <v>9.6200000000000001E-3</v>
      </c>
      <c r="N3144">
        <v>72.138499999999993</v>
      </c>
      <c r="O3144">
        <v>55</v>
      </c>
      <c r="P3144">
        <v>72.138499999999993</v>
      </c>
      <c r="Q3144">
        <v>2008</v>
      </c>
      <c r="R3144">
        <v>72.138499999999993</v>
      </c>
      <c r="S3144">
        <v>4030</v>
      </c>
    </row>
    <row r="3145" spans="2:19" x14ac:dyDescent="0.3">
      <c r="B3145">
        <v>1061.6210000000001</v>
      </c>
      <c r="C3145">
        <v>44.454000000000001</v>
      </c>
      <c r="D3145">
        <v>1.078E-2</v>
      </c>
      <c r="E3145">
        <v>9.5700000000000004E-3</v>
      </c>
      <c r="N3145">
        <v>72.158900000000003</v>
      </c>
      <c r="O3145">
        <v>68</v>
      </c>
      <c r="P3145">
        <v>72.158900000000003</v>
      </c>
      <c r="Q3145">
        <v>2003</v>
      </c>
      <c r="R3145">
        <v>72.158900000000003</v>
      </c>
      <c r="S3145">
        <v>4038</v>
      </c>
    </row>
    <row r="3146" spans="2:19" x14ac:dyDescent="0.3">
      <c r="B3146">
        <v>1060.6569999999999</v>
      </c>
      <c r="C3146">
        <v>44.457000000000001</v>
      </c>
      <c r="D3146">
        <v>1.074E-2</v>
      </c>
      <c r="E3146">
        <v>9.5300000000000003E-3</v>
      </c>
      <c r="N3146">
        <v>72.179299999999998</v>
      </c>
      <c r="O3146">
        <v>57</v>
      </c>
      <c r="P3146">
        <v>72.179299999999998</v>
      </c>
      <c r="Q3146">
        <v>2014</v>
      </c>
      <c r="R3146">
        <v>72.179299999999998</v>
      </c>
      <c r="S3146">
        <v>4039</v>
      </c>
    </row>
    <row r="3147" spans="2:19" x14ac:dyDescent="0.3">
      <c r="B3147">
        <v>1059.693</v>
      </c>
      <c r="C3147">
        <v>44.457999999999998</v>
      </c>
      <c r="D3147">
        <v>1.069E-2</v>
      </c>
      <c r="E3147">
        <v>9.4800000000000006E-3</v>
      </c>
      <c r="N3147">
        <v>72.199700000000007</v>
      </c>
      <c r="O3147">
        <v>61</v>
      </c>
      <c r="P3147">
        <v>72.199700000000007</v>
      </c>
      <c r="Q3147">
        <v>2017</v>
      </c>
      <c r="R3147">
        <v>72.199700000000007</v>
      </c>
      <c r="S3147">
        <v>4039</v>
      </c>
    </row>
    <row r="3148" spans="2:19" x14ac:dyDescent="0.3">
      <c r="B3148">
        <v>1058.7280000000001</v>
      </c>
      <c r="C3148">
        <v>44.457000000000001</v>
      </c>
      <c r="D3148">
        <v>1.0659999999999999E-2</v>
      </c>
      <c r="E3148">
        <v>9.4400000000000005E-3</v>
      </c>
      <c r="N3148">
        <v>72.220100000000002</v>
      </c>
      <c r="O3148">
        <v>68</v>
      </c>
      <c r="P3148">
        <v>72.220100000000002</v>
      </c>
      <c r="Q3148">
        <v>2003</v>
      </c>
      <c r="R3148">
        <v>72.220100000000002</v>
      </c>
      <c r="S3148">
        <v>4036</v>
      </c>
    </row>
    <row r="3149" spans="2:19" x14ac:dyDescent="0.3">
      <c r="B3149">
        <v>1057.7639999999999</v>
      </c>
      <c r="C3149">
        <v>44.454999999999998</v>
      </c>
      <c r="D3149">
        <v>1.0619999999999999E-2</v>
      </c>
      <c r="E3149">
        <v>9.4000000000000004E-3</v>
      </c>
      <c r="N3149">
        <v>72.240499999999997</v>
      </c>
      <c r="O3149">
        <v>60</v>
      </c>
      <c r="P3149">
        <v>72.240499999999997</v>
      </c>
      <c r="Q3149">
        <v>2008</v>
      </c>
      <c r="R3149">
        <v>72.240499999999997</v>
      </c>
      <c r="S3149">
        <v>4047</v>
      </c>
    </row>
    <row r="3150" spans="2:19" x14ac:dyDescent="0.3">
      <c r="B3150">
        <v>1056.8</v>
      </c>
      <c r="C3150">
        <v>44.451000000000001</v>
      </c>
      <c r="D3150">
        <v>1.059E-2</v>
      </c>
      <c r="E3150">
        <v>9.3699999999999999E-3</v>
      </c>
      <c r="N3150">
        <v>72.260900000000007</v>
      </c>
      <c r="O3150">
        <v>67</v>
      </c>
      <c r="P3150">
        <v>72.260900000000007</v>
      </c>
      <c r="Q3150">
        <v>2003</v>
      </c>
      <c r="R3150">
        <v>72.260900000000007</v>
      </c>
      <c r="S3150">
        <v>4044</v>
      </c>
    </row>
    <row r="3151" spans="2:19" x14ac:dyDescent="0.3">
      <c r="B3151">
        <v>1055.836</v>
      </c>
      <c r="C3151">
        <v>44.445</v>
      </c>
      <c r="D3151">
        <v>1.057E-2</v>
      </c>
      <c r="E3151">
        <v>9.3299999999999998E-3</v>
      </c>
      <c r="N3151">
        <v>72.281300000000002</v>
      </c>
      <c r="O3151">
        <v>69</v>
      </c>
      <c r="P3151">
        <v>72.281300000000002</v>
      </c>
      <c r="Q3151">
        <v>2000</v>
      </c>
      <c r="R3151">
        <v>72.281300000000002</v>
      </c>
      <c r="S3151">
        <v>4028</v>
      </c>
    </row>
    <row r="3152" spans="2:19" x14ac:dyDescent="0.3">
      <c r="B3152">
        <v>1054.8710000000001</v>
      </c>
      <c r="C3152">
        <v>44.433999999999997</v>
      </c>
      <c r="D3152">
        <v>1.0540000000000001E-2</v>
      </c>
      <c r="E3152">
        <v>9.2999999999999992E-3</v>
      </c>
      <c r="N3152">
        <v>72.301699999999997</v>
      </c>
      <c r="O3152">
        <v>65</v>
      </c>
      <c r="P3152">
        <v>72.301699999999997</v>
      </c>
      <c r="Q3152">
        <v>2000</v>
      </c>
      <c r="R3152">
        <v>72.301699999999997</v>
      </c>
      <c r="S3152">
        <v>4049</v>
      </c>
    </row>
    <row r="3153" spans="2:19" x14ac:dyDescent="0.3">
      <c r="B3153">
        <v>1053.9069999999999</v>
      </c>
      <c r="C3153">
        <v>44.411000000000001</v>
      </c>
      <c r="D3153">
        <v>1.0529999999999999E-2</v>
      </c>
      <c r="E3153">
        <v>9.2800000000000001E-3</v>
      </c>
      <c r="N3153">
        <v>72.322100000000006</v>
      </c>
      <c r="O3153">
        <v>75</v>
      </c>
      <c r="P3153">
        <v>72.322100000000006</v>
      </c>
      <c r="Q3153">
        <v>2000</v>
      </c>
      <c r="R3153">
        <v>72.322100000000006</v>
      </c>
      <c r="S3153">
        <v>4044</v>
      </c>
    </row>
    <row r="3154" spans="2:19" x14ac:dyDescent="0.3">
      <c r="B3154">
        <v>1052.943</v>
      </c>
      <c r="C3154">
        <v>44.374000000000002</v>
      </c>
      <c r="D3154">
        <v>1.051E-2</v>
      </c>
      <c r="E3154">
        <v>9.2499999999999995E-3</v>
      </c>
      <c r="N3154">
        <v>72.342500000000001</v>
      </c>
      <c r="O3154">
        <v>51</v>
      </c>
      <c r="P3154">
        <v>72.342500000000001</v>
      </c>
      <c r="Q3154">
        <v>2004</v>
      </c>
      <c r="R3154">
        <v>72.342500000000001</v>
      </c>
      <c r="S3154">
        <v>4047</v>
      </c>
    </row>
    <row r="3155" spans="2:19" x14ac:dyDescent="0.3">
      <c r="B3155">
        <v>1051.979</v>
      </c>
      <c r="C3155">
        <v>44.32</v>
      </c>
      <c r="D3155">
        <v>1.0500000000000001E-2</v>
      </c>
      <c r="E3155">
        <v>9.2300000000000004E-3</v>
      </c>
      <c r="N3155">
        <v>72.362899999999996</v>
      </c>
      <c r="O3155">
        <v>55</v>
      </c>
      <c r="P3155">
        <v>72.362899999999996</v>
      </c>
      <c r="Q3155">
        <v>2010</v>
      </c>
      <c r="R3155">
        <v>72.362899999999996</v>
      </c>
      <c r="S3155">
        <v>4038</v>
      </c>
    </row>
    <row r="3156" spans="2:19" x14ac:dyDescent="0.3">
      <c r="B3156">
        <v>1051.0150000000001</v>
      </c>
      <c r="C3156">
        <v>44.256999999999998</v>
      </c>
      <c r="D3156">
        <v>1.048E-2</v>
      </c>
      <c r="E3156">
        <v>9.2099999999999994E-3</v>
      </c>
      <c r="N3156">
        <v>72.383300000000006</v>
      </c>
      <c r="O3156">
        <v>62</v>
      </c>
      <c r="P3156">
        <v>72.383300000000006</v>
      </c>
      <c r="Q3156">
        <v>2009</v>
      </c>
      <c r="R3156">
        <v>72.383300000000006</v>
      </c>
      <c r="S3156">
        <v>4042</v>
      </c>
    </row>
    <row r="3157" spans="2:19" x14ac:dyDescent="0.3">
      <c r="B3157">
        <v>1050.05</v>
      </c>
      <c r="C3157">
        <v>44.194000000000003</v>
      </c>
      <c r="D3157">
        <v>1.047E-2</v>
      </c>
      <c r="E3157">
        <v>9.1900000000000003E-3</v>
      </c>
      <c r="N3157">
        <v>72.403700000000001</v>
      </c>
      <c r="O3157">
        <v>61</v>
      </c>
      <c r="P3157">
        <v>72.403700000000001</v>
      </c>
      <c r="Q3157">
        <v>2007</v>
      </c>
      <c r="R3157">
        <v>72.403700000000001</v>
      </c>
      <c r="S3157">
        <v>4039</v>
      </c>
    </row>
    <row r="3158" spans="2:19" x14ac:dyDescent="0.3">
      <c r="B3158">
        <v>1049.086</v>
      </c>
      <c r="C3158">
        <v>44.139000000000003</v>
      </c>
      <c r="D3158">
        <v>1.0460000000000001E-2</v>
      </c>
      <c r="E3158">
        <v>9.1699999999999993E-3</v>
      </c>
      <c r="N3158">
        <v>72.424099999999996</v>
      </c>
      <c r="O3158">
        <v>60</v>
      </c>
      <c r="P3158">
        <v>72.424099999999996</v>
      </c>
      <c r="Q3158">
        <v>2008</v>
      </c>
      <c r="R3158">
        <v>72.424099999999996</v>
      </c>
      <c r="S3158">
        <v>4060</v>
      </c>
    </row>
    <row r="3159" spans="2:19" x14ac:dyDescent="0.3">
      <c r="B3159">
        <v>1048.1220000000001</v>
      </c>
      <c r="C3159">
        <v>44.094000000000001</v>
      </c>
      <c r="D3159">
        <v>1.0449999999999999E-2</v>
      </c>
      <c r="E3159">
        <v>9.1500000000000001E-3</v>
      </c>
      <c r="N3159">
        <v>72.444500000000005</v>
      </c>
      <c r="O3159">
        <v>67</v>
      </c>
      <c r="P3159">
        <v>72.444500000000005</v>
      </c>
      <c r="Q3159">
        <v>2006</v>
      </c>
      <c r="R3159">
        <v>72.444500000000005</v>
      </c>
      <c r="S3159">
        <v>4046</v>
      </c>
    </row>
    <row r="3160" spans="2:19" x14ac:dyDescent="0.3">
      <c r="B3160">
        <v>1047.1579999999999</v>
      </c>
      <c r="C3160">
        <v>44.055999999999997</v>
      </c>
      <c r="D3160">
        <v>1.0449999999999999E-2</v>
      </c>
      <c r="E3160">
        <v>9.1400000000000006E-3</v>
      </c>
      <c r="N3160">
        <v>72.4649</v>
      </c>
      <c r="O3160">
        <v>64</v>
      </c>
      <c r="P3160">
        <v>72.4649</v>
      </c>
      <c r="Q3160">
        <v>2014</v>
      </c>
      <c r="R3160">
        <v>72.4649</v>
      </c>
      <c r="S3160">
        <v>4045</v>
      </c>
    </row>
    <row r="3161" spans="2:19" x14ac:dyDescent="0.3">
      <c r="B3161">
        <v>1046.193</v>
      </c>
      <c r="C3161">
        <v>44.021999999999998</v>
      </c>
      <c r="D3161">
        <v>1.0449999999999999E-2</v>
      </c>
      <c r="E3161">
        <v>9.1400000000000006E-3</v>
      </c>
      <c r="N3161">
        <v>72.485299999999995</v>
      </c>
      <c r="O3161">
        <v>54</v>
      </c>
      <c r="P3161">
        <v>72.485299999999995</v>
      </c>
      <c r="Q3161">
        <v>2016</v>
      </c>
      <c r="R3161">
        <v>72.485299999999995</v>
      </c>
      <c r="S3161">
        <v>4040</v>
      </c>
    </row>
    <row r="3162" spans="2:19" x14ac:dyDescent="0.3">
      <c r="B3162">
        <v>1045.229</v>
      </c>
      <c r="C3162">
        <v>43.988</v>
      </c>
      <c r="D3162">
        <v>1.0449999999999999E-2</v>
      </c>
      <c r="E3162">
        <v>9.1299999999999992E-3</v>
      </c>
      <c r="N3162">
        <v>72.505700000000004</v>
      </c>
      <c r="O3162">
        <v>50</v>
      </c>
      <c r="P3162">
        <v>72.505700000000004</v>
      </c>
      <c r="Q3162">
        <v>2014</v>
      </c>
      <c r="R3162">
        <v>72.505700000000004</v>
      </c>
      <c r="S3162">
        <v>4042</v>
      </c>
    </row>
    <row r="3163" spans="2:19" x14ac:dyDescent="0.3">
      <c r="B3163">
        <v>1044.2650000000001</v>
      </c>
      <c r="C3163">
        <v>43.951999999999998</v>
      </c>
      <c r="D3163">
        <v>1.0449999999999999E-2</v>
      </c>
      <c r="E3163">
        <v>9.1299999999999992E-3</v>
      </c>
      <c r="N3163">
        <v>72.5261</v>
      </c>
      <c r="O3163">
        <v>57</v>
      </c>
      <c r="P3163">
        <v>72.5261</v>
      </c>
      <c r="Q3163">
        <v>2019</v>
      </c>
      <c r="R3163">
        <v>72.5261</v>
      </c>
      <c r="S3163">
        <v>4037</v>
      </c>
    </row>
    <row r="3164" spans="2:19" x14ac:dyDescent="0.3">
      <c r="B3164">
        <v>1043.3009999999999</v>
      </c>
      <c r="C3164">
        <v>43.917000000000002</v>
      </c>
      <c r="D3164">
        <v>1.0460000000000001E-2</v>
      </c>
      <c r="E3164">
        <v>9.1199999999999996E-3</v>
      </c>
      <c r="N3164">
        <v>72.546499999999995</v>
      </c>
      <c r="O3164">
        <v>50</v>
      </c>
      <c r="P3164">
        <v>72.546499999999995</v>
      </c>
      <c r="Q3164">
        <v>2028</v>
      </c>
      <c r="R3164">
        <v>72.546499999999995</v>
      </c>
      <c r="S3164">
        <v>4052</v>
      </c>
    </row>
    <row r="3165" spans="2:19" x14ac:dyDescent="0.3">
      <c r="B3165">
        <v>1042.336</v>
      </c>
      <c r="C3165">
        <v>43.89</v>
      </c>
      <c r="D3165">
        <v>1.0460000000000001E-2</v>
      </c>
      <c r="E3165">
        <v>9.1199999999999996E-3</v>
      </c>
      <c r="N3165">
        <v>72.566900000000004</v>
      </c>
      <c r="O3165">
        <v>51</v>
      </c>
      <c r="P3165">
        <v>72.566900000000004</v>
      </c>
      <c r="Q3165">
        <v>2017</v>
      </c>
      <c r="R3165">
        <v>72.566900000000004</v>
      </c>
      <c r="S3165">
        <v>4052</v>
      </c>
    </row>
    <row r="3166" spans="2:19" x14ac:dyDescent="0.3">
      <c r="B3166">
        <v>1041.3720000000001</v>
      </c>
      <c r="C3166">
        <v>43.872</v>
      </c>
      <c r="D3166">
        <v>1.0460000000000001E-2</v>
      </c>
      <c r="E3166">
        <v>9.11E-3</v>
      </c>
      <c r="N3166">
        <v>72.587299999999999</v>
      </c>
      <c r="O3166">
        <v>60</v>
      </c>
      <c r="P3166">
        <v>72.587299999999999</v>
      </c>
      <c r="Q3166">
        <v>2003</v>
      </c>
      <c r="R3166">
        <v>72.587299999999999</v>
      </c>
      <c r="S3166">
        <v>4052</v>
      </c>
    </row>
    <row r="3167" spans="2:19" x14ac:dyDescent="0.3">
      <c r="B3167">
        <v>1040.4079999999999</v>
      </c>
      <c r="C3167">
        <v>43.862000000000002</v>
      </c>
      <c r="D3167">
        <v>1.0460000000000001E-2</v>
      </c>
      <c r="E3167">
        <v>9.0900000000000009E-3</v>
      </c>
      <c r="N3167">
        <v>72.607699999999994</v>
      </c>
      <c r="O3167">
        <v>52</v>
      </c>
      <c r="P3167">
        <v>72.607699999999994</v>
      </c>
      <c r="Q3167">
        <v>2004</v>
      </c>
      <c r="R3167">
        <v>72.607699999999994</v>
      </c>
      <c r="S3167">
        <v>4049</v>
      </c>
    </row>
    <row r="3168" spans="2:19" x14ac:dyDescent="0.3">
      <c r="B3168">
        <v>1039.444</v>
      </c>
      <c r="C3168">
        <v>43.856999999999999</v>
      </c>
      <c r="D3168">
        <v>1.0460000000000001E-2</v>
      </c>
      <c r="E3168">
        <v>9.0699999999999999E-3</v>
      </c>
      <c r="N3168">
        <v>72.628100000000003</v>
      </c>
      <c r="O3168">
        <v>56</v>
      </c>
      <c r="P3168">
        <v>72.628100000000003</v>
      </c>
      <c r="Q3168">
        <v>2008</v>
      </c>
      <c r="R3168">
        <v>72.628100000000003</v>
      </c>
      <c r="S3168">
        <v>4050</v>
      </c>
    </row>
    <row r="3169" spans="2:19" x14ac:dyDescent="0.3">
      <c r="B3169">
        <v>1038.479</v>
      </c>
      <c r="C3169">
        <v>43.853000000000002</v>
      </c>
      <c r="D3169">
        <v>1.0449999999999999E-2</v>
      </c>
      <c r="E3169">
        <v>9.0399999999999994E-3</v>
      </c>
      <c r="N3169">
        <v>72.648499999999999</v>
      </c>
      <c r="O3169">
        <v>55</v>
      </c>
      <c r="P3169">
        <v>72.648499999999999</v>
      </c>
      <c r="Q3169">
        <v>2000</v>
      </c>
      <c r="R3169">
        <v>72.648499999999999</v>
      </c>
      <c r="S3169">
        <v>4050</v>
      </c>
    </row>
    <row r="3170" spans="2:19" x14ac:dyDescent="0.3">
      <c r="B3170">
        <v>1037.5150000000001</v>
      </c>
      <c r="C3170">
        <v>43.85</v>
      </c>
      <c r="D3170">
        <v>1.043E-2</v>
      </c>
      <c r="E3170">
        <v>9.0200000000000002E-3</v>
      </c>
      <c r="N3170">
        <v>72.668899999999994</v>
      </c>
      <c r="O3170">
        <v>77</v>
      </c>
      <c r="P3170">
        <v>72.668899999999994</v>
      </c>
      <c r="Q3170">
        <v>2012</v>
      </c>
      <c r="R3170">
        <v>72.668899999999994</v>
      </c>
      <c r="S3170">
        <v>4035</v>
      </c>
    </row>
    <row r="3171" spans="2:19" x14ac:dyDescent="0.3">
      <c r="B3171">
        <v>1036.5509999999999</v>
      </c>
      <c r="C3171">
        <v>43.847000000000001</v>
      </c>
      <c r="D3171">
        <v>1.042E-2</v>
      </c>
      <c r="E3171">
        <v>8.9899999999999997E-3</v>
      </c>
      <c r="N3171">
        <v>72.689300000000003</v>
      </c>
      <c r="O3171">
        <v>56</v>
      </c>
      <c r="P3171">
        <v>72.689300000000003</v>
      </c>
      <c r="Q3171">
        <v>2003</v>
      </c>
      <c r="R3171">
        <v>72.689300000000003</v>
      </c>
      <c r="S3171">
        <v>4051</v>
      </c>
    </row>
    <row r="3172" spans="2:19" x14ac:dyDescent="0.3">
      <c r="B3172">
        <v>1035.587</v>
      </c>
      <c r="C3172">
        <v>43.847000000000001</v>
      </c>
      <c r="D3172">
        <v>1.04E-2</v>
      </c>
      <c r="E3172">
        <v>8.9599999999999992E-3</v>
      </c>
      <c r="N3172">
        <v>72.709699999999998</v>
      </c>
      <c r="O3172">
        <v>56</v>
      </c>
      <c r="P3172">
        <v>72.709699999999998</v>
      </c>
      <c r="Q3172">
        <v>2008</v>
      </c>
      <c r="R3172">
        <v>72.709699999999998</v>
      </c>
      <c r="S3172">
        <v>4041</v>
      </c>
    </row>
    <row r="3173" spans="2:19" x14ac:dyDescent="0.3">
      <c r="B3173">
        <v>1034.6220000000001</v>
      </c>
      <c r="C3173">
        <v>43.853000000000002</v>
      </c>
      <c r="D3173">
        <v>1.0370000000000001E-2</v>
      </c>
      <c r="E3173">
        <v>8.9300000000000004E-3</v>
      </c>
      <c r="N3173">
        <v>72.730099999999993</v>
      </c>
      <c r="O3173">
        <v>59</v>
      </c>
      <c r="P3173">
        <v>72.730099999999993</v>
      </c>
      <c r="Q3173">
        <v>2004</v>
      </c>
      <c r="R3173">
        <v>72.730099999999993</v>
      </c>
      <c r="S3173">
        <v>4052</v>
      </c>
    </row>
    <row r="3174" spans="2:19" x14ac:dyDescent="0.3">
      <c r="B3174">
        <v>1033.6579999999999</v>
      </c>
      <c r="C3174">
        <v>43.871000000000002</v>
      </c>
      <c r="D3174">
        <v>1.035E-2</v>
      </c>
      <c r="E3174">
        <v>8.8999999999999999E-3</v>
      </c>
      <c r="N3174">
        <v>72.750500000000002</v>
      </c>
      <c r="O3174">
        <v>48</v>
      </c>
      <c r="P3174">
        <v>72.750500000000002</v>
      </c>
      <c r="Q3174">
        <v>2002</v>
      </c>
      <c r="R3174">
        <v>72.750500000000002</v>
      </c>
      <c r="S3174">
        <v>4053</v>
      </c>
    </row>
    <row r="3175" spans="2:19" x14ac:dyDescent="0.3">
      <c r="B3175">
        <v>1032.694</v>
      </c>
      <c r="C3175">
        <v>43.896999999999998</v>
      </c>
      <c r="D3175">
        <v>1.0319999999999999E-2</v>
      </c>
      <c r="E3175">
        <v>8.8699999999999994E-3</v>
      </c>
      <c r="N3175">
        <v>72.770899999999997</v>
      </c>
      <c r="O3175">
        <v>59</v>
      </c>
      <c r="P3175">
        <v>72.770899999999997</v>
      </c>
      <c r="Q3175">
        <v>2004</v>
      </c>
      <c r="R3175">
        <v>72.770899999999997</v>
      </c>
      <c r="S3175">
        <v>4044</v>
      </c>
    </row>
    <row r="3176" spans="2:19" x14ac:dyDescent="0.3">
      <c r="B3176">
        <v>1031.73</v>
      </c>
      <c r="C3176">
        <v>43.927</v>
      </c>
      <c r="D3176">
        <v>1.0290000000000001E-2</v>
      </c>
      <c r="E3176">
        <v>8.8400000000000006E-3</v>
      </c>
      <c r="N3176">
        <v>72.791300000000007</v>
      </c>
      <c r="O3176">
        <v>49</v>
      </c>
      <c r="P3176">
        <v>72.791300000000007</v>
      </c>
      <c r="Q3176">
        <v>2010</v>
      </c>
      <c r="R3176">
        <v>72.791300000000007</v>
      </c>
      <c r="S3176">
        <v>4053</v>
      </c>
    </row>
    <row r="3177" spans="2:19" x14ac:dyDescent="0.3">
      <c r="B3177">
        <v>1030.7660000000001</v>
      </c>
      <c r="C3177">
        <v>43.953000000000003</v>
      </c>
      <c r="D3177">
        <v>1.025E-2</v>
      </c>
      <c r="E3177">
        <v>8.8100000000000001E-3</v>
      </c>
      <c r="N3177">
        <v>72.811700000000002</v>
      </c>
      <c r="O3177">
        <v>57</v>
      </c>
      <c r="P3177">
        <v>72.811700000000002</v>
      </c>
      <c r="Q3177">
        <v>2023</v>
      </c>
      <c r="R3177">
        <v>72.811700000000002</v>
      </c>
      <c r="S3177">
        <v>4044</v>
      </c>
    </row>
    <row r="3178" spans="2:19" x14ac:dyDescent="0.3">
      <c r="B3178">
        <v>1029.8009999999999</v>
      </c>
      <c r="C3178">
        <v>43.968000000000004</v>
      </c>
      <c r="D3178">
        <v>1.021E-2</v>
      </c>
      <c r="E3178">
        <v>8.7799999999999996E-3</v>
      </c>
      <c r="N3178">
        <v>72.832099999999997</v>
      </c>
      <c r="O3178">
        <v>49</v>
      </c>
      <c r="P3178">
        <v>72.832099999999997</v>
      </c>
      <c r="Q3178">
        <v>2027</v>
      </c>
      <c r="R3178">
        <v>72.832099999999997</v>
      </c>
      <c r="S3178">
        <v>4049</v>
      </c>
    </row>
    <row r="3179" spans="2:19" x14ac:dyDescent="0.3">
      <c r="B3179">
        <v>1028.837</v>
      </c>
      <c r="C3179">
        <v>43.968000000000004</v>
      </c>
      <c r="D3179">
        <v>1.017E-2</v>
      </c>
      <c r="E3179">
        <v>8.7500000000000008E-3</v>
      </c>
      <c r="N3179">
        <v>72.852500000000006</v>
      </c>
      <c r="O3179">
        <v>47</v>
      </c>
      <c r="P3179">
        <v>72.852500000000006</v>
      </c>
      <c r="Q3179">
        <v>2023</v>
      </c>
      <c r="R3179">
        <v>72.852500000000006</v>
      </c>
      <c r="S3179">
        <v>4062</v>
      </c>
    </row>
    <row r="3180" spans="2:19" x14ac:dyDescent="0.3">
      <c r="B3180">
        <v>1027.873</v>
      </c>
      <c r="C3180">
        <v>43.956000000000003</v>
      </c>
      <c r="D3180">
        <v>1.013E-2</v>
      </c>
      <c r="E3180">
        <v>8.7100000000000007E-3</v>
      </c>
      <c r="N3180">
        <v>72.872900000000001</v>
      </c>
      <c r="O3180">
        <v>54</v>
      </c>
      <c r="P3180">
        <v>72.872900000000001</v>
      </c>
      <c r="Q3180">
        <v>2017</v>
      </c>
      <c r="R3180">
        <v>72.872900000000001</v>
      </c>
      <c r="S3180">
        <v>4061</v>
      </c>
    </row>
    <row r="3181" spans="2:19" x14ac:dyDescent="0.3">
      <c r="B3181">
        <v>1026.9090000000001</v>
      </c>
      <c r="C3181">
        <v>43.941000000000003</v>
      </c>
      <c r="D3181">
        <v>1.008E-2</v>
      </c>
      <c r="E3181">
        <v>8.6800000000000002E-3</v>
      </c>
      <c r="N3181">
        <v>72.893299999999996</v>
      </c>
      <c r="O3181">
        <v>52</v>
      </c>
      <c r="P3181">
        <v>72.893299999999996</v>
      </c>
      <c r="Q3181">
        <v>2026</v>
      </c>
      <c r="R3181">
        <v>72.893299999999996</v>
      </c>
      <c r="S3181">
        <v>4062</v>
      </c>
    </row>
    <row r="3182" spans="2:19" x14ac:dyDescent="0.3">
      <c r="B3182">
        <v>1025.944</v>
      </c>
      <c r="C3182">
        <v>43.929000000000002</v>
      </c>
      <c r="D3182">
        <v>1.005E-2</v>
      </c>
      <c r="E3182">
        <v>8.6400000000000001E-3</v>
      </c>
      <c r="N3182">
        <v>72.913700000000006</v>
      </c>
      <c r="O3182">
        <v>57</v>
      </c>
      <c r="P3182">
        <v>72.913700000000006</v>
      </c>
      <c r="Q3182">
        <v>2021</v>
      </c>
      <c r="R3182">
        <v>72.913700000000006</v>
      </c>
      <c r="S3182">
        <v>4069</v>
      </c>
    </row>
    <row r="3183" spans="2:19" x14ac:dyDescent="0.3">
      <c r="B3183">
        <v>1024.98</v>
      </c>
      <c r="C3183">
        <v>43.920999999999999</v>
      </c>
      <c r="D3183">
        <v>1.001E-2</v>
      </c>
      <c r="E3183">
        <v>8.6E-3</v>
      </c>
      <c r="N3183">
        <v>72.934100000000001</v>
      </c>
      <c r="O3183">
        <v>62</v>
      </c>
      <c r="P3183">
        <v>72.934100000000001</v>
      </c>
      <c r="Q3183">
        <v>2023</v>
      </c>
      <c r="R3183">
        <v>72.934100000000001</v>
      </c>
      <c r="S3183">
        <v>4062</v>
      </c>
    </row>
    <row r="3184" spans="2:19" x14ac:dyDescent="0.3">
      <c r="B3184">
        <v>1024.0160000000001</v>
      </c>
      <c r="C3184">
        <v>43.917000000000002</v>
      </c>
      <c r="D3184">
        <v>9.9799999999999993E-3</v>
      </c>
      <c r="E3184">
        <v>8.5699999999999995E-3</v>
      </c>
      <c r="N3184">
        <v>72.954499999999996</v>
      </c>
      <c r="O3184">
        <v>50</v>
      </c>
      <c r="P3184">
        <v>72.954499999999996</v>
      </c>
      <c r="Q3184">
        <v>2027</v>
      </c>
      <c r="R3184">
        <v>72.954499999999996</v>
      </c>
      <c r="S3184">
        <v>4063</v>
      </c>
    </row>
    <row r="3185" spans="2:19" x14ac:dyDescent="0.3">
      <c r="B3185">
        <v>1023.052</v>
      </c>
      <c r="C3185">
        <v>43.912999999999997</v>
      </c>
      <c r="D3185">
        <v>9.9500000000000005E-3</v>
      </c>
      <c r="E3185">
        <v>8.5400000000000007E-3</v>
      </c>
      <c r="N3185">
        <v>72.974900000000005</v>
      </c>
      <c r="O3185">
        <v>66</v>
      </c>
      <c r="P3185">
        <v>72.974900000000005</v>
      </c>
      <c r="Q3185">
        <v>2022</v>
      </c>
      <c r="R3185">
        <v>72.974900000000005</v>
      </c>
      <c r="S3185">
        <v>4056</v>
      </c>
    </row>
    <row r="3186" spans="2:19" x14ac:dyDescent="0.3">
      <c r="B3186">
        <v>1022.087</v>
      </c>
      <c r="C3186">
        <v>43.911000000000001</v>
      </c>
      <c r="D3186">
        <v>9.92E-3</v>
      </c>
      <c r="E3186">
        <v>8.5100000000000002E-3</v>
      </c>
      <c r="N3186">
        <v>72.9953</v>
      </c>
      <c r="O3186">
        <v>55</v>
      </c>
      <c r="P3186">
        <v>72.9953</v>
      </c>
      <c r="Q3186">
        <v>2018</v>
      </c>
      <c r="R3186">
        <v>72.9953</v>
      </c>
      <c r="S3186">
        <v>4056</v>
      </c>
    </row>
    <row r="3187" spans="2:19" x14ac:dyDescent="0.3">
      <c r="B3187">
        <v>1021.123</v>
      </c>
      <c r="C3187">
        <v>43.905999999999999</v>
      </c>
      <c r="D3187">
        <v>9.8899999999999995E-3</v>
      </c>
      <c r="E3187">
        <v>8.4799999999999997E-3</v>
      </c>
      <c r="N3187">
        <v>73.015699999999995</v>
      </c>
      <c r="O3187">
        <v>58</v>
      </c>
      <c r="P3187">
        <v>73.015699999999995</v>
      </c>
      <c r="Q3187">
        <v>2008</v>
      </c>
      <c r="R3187">
        <v>73.015699999999995</v>
      </c>
      <c r="S3187">
        <v>4061</v>
      </c>
    </row>
    <row r="3188" spans="2:19" x14ac:dyDescent="0.3">
      <c r="B3188">
        <v>1020.159</v>
      </c>
      <c r="C3188">
        <v>43.895000000000003</v>
      </c>
      <c r="D3188">
        <v>9.8600000000000007E-3</v>
      </c>
      <c r="E3188">
        <v>8.4499999999999992E-3</v>
      </c>
      <c r="N3188">
        <v>73.036100000000005</v>
      </c>
      <c r="O3188">
        <v>60</v>
      </c>
      <c r="P3188">
        <v>73.036100000000005</v>
      </c>
      <c r="Q3188">
        <v>2006</v>
      </c>
      <c r="R3188">
        <v>73.036100000000005</v>
      </c>
      <c r="S3188">
        <v>4071</v>
      </c>
    </row>
    <row r="3189" spans="2:19" x14ac:dyDescent="0.3">
      <c r="B3189">
        <v>1019.1950000000001</v>
      </c>
      <c r="C3189">
        <v>43.875999999999998</v>
      </c>
      <c r="D3189">
        <v>9.8399999999999998E-3</v>
      </c>
      <c r="E3189">
        <v>8.43E-3</v>
      </c>
      <c r="N3189">
        <v>73.0565</v>
      </c>
      <c r="O3189">
        <v>57</v>
      </c>
      <c r="P3189">
        <v>73.0565</v>
      </c>
      <c r="Q3189">
        <v>2004</v>
      </c>
      <c r="R3189">
        <v>73.0565</v>
      </c>
      <c r="S3189">
        <v>4058</v>
      </c>
    </row>
    <row r="3190" spans="2:19" x14ac:dyDescent="0.3">
      <c r="B3190">
        <v>1018.231</v>
      </c>
      <c r="C3190">
        <v>43.853000000000002</v>
      </c>
      <c r="D3190">
        <v>9.8099999999999993E-3</v>
      </c>
      <c r="E3190">
        <v>8.4100000000000008E-3</v>
      </c>
      <c r="N3190">
        <v>73.076999999999998</v>
      </c>
      <c r="O3190">
        <v>80</v>
      </c>
      <c r="P3190">
        <v>73.076999999999998</v>
      </c>
      <c r="Q3190">
        <v>2003</v>
      </c>
      <c r="R3190">
        <v>73.076999999999998</v>
      </c>
      <c r="S3190">
        <v>4079</v>
      </c>
    </row>
    <row r="3191" spans="2:19" x14ac:dyDescent="0.3">
      <c r="B3191">
        <v>1017.266</v>
      </c>
      <c r="C3191">
        <v>43.832999999999998</v>
      </c>
      <c r="D3191">
        <v>9.7999999999999997E-3</v>
      </c>
      <c r="E3191">
        <v>8.3999999999999995E-3</v>
      </c>
      <c r="N3191">
        <v>73.097300000000004</v>
      </c>
      <c r="O3191">
        <v>53</v>
      </c>
      <c r="P3191">
        <v>73.097300000000004</v>
      </c>
      <c r="Q3191">
        <v>2003</v>
      </c>
      <c r="R3191">
        <v>73.097300000000004</v>
      </c>
      <c r="S3191">
        <v>4058</v>
      </c>
    </row>
    <row r="3192" spans="2:19" x14ac:dyDescent="0.3">
      <c r="B3192">
        <v>1016.302</v>
      </c>
      <c r="C3192">
        <v>43.823</v>
      </c>
      <c r="D3192">
        <v>9.7800000000000005E-3</v>
      </c>
      <c r="E3192">
        <v>8.3899999999999999E-3</v>
      </c>
      <c r="N3192">
        <v>73.117699999999999</v>
      </c>
      <c r="O3192">
        <v>54</v>
      </c>
      <c r="P3192">
        <v>73.117699999999999</v>
      </c>
      <c r="Q3192">
        <v>2002</v>
      </c>
      <c r="R3192">
        <v>73.117699999999999</v>
      </c>
      <c r="S3192">
        <v>4065</v>
      </c>
    </row>
    <row r="3193" spans="2:19" x14ac:dyDescent="0.3">
      <c r="B3193">
        <v>1015.338</v>
      </c>
      <c r="C3193">
        <v>43.823999999999998</v>
      </c>
      <c r="D3193">
        <v>9.7699999999999992E-3</v>
      </c>
      <c r="E3193">
        <v>8.3800000000000003E-3</v>
      </c>
      <c r="N3193">
        <v>73.138099999999994</v>
      </c>
      <c r="O3193">
        <v>60</v>
      </c>
      <c r="P3193">
        <v>73.138099999999994</v>
      </c>
      <c r="Q3193">
        <v>2009</v>
      </c>
      <c r="R3193">
        <v>73.138099999999994</v>
      </c>
      <c r="S3193">
        <v>4060</v>
      </c>
    </row>
    <row r="3194" spans="2:19" x14ac:dyDescent="0.3">
      <c r="B3194">
        <v>1014.374</v>
      </c>
      <c r="C3194">
        <v>43.835000000000001</v>
      </c>
      <c r="D3194">
        <v>9.7599999999999996E-3</v>
      </c>
      <c r="E3194">
        <v>8.3800000000000003E-3</v>
      </c>
      <c r="N3194">
        <v>73.158500000000004</v>
      </c>
      <c r="O3194">
        <v>66</v>
      </c>
      <c r="P3194">
        <v>73.158500000000004</v>
      </c>
      <c r="Q3194">
        <v>2006</v>
      </c>
      <c r="R3194">
        <v>73.158500000000004</v>
      </c>
      <c r="S3194">
        <v>4044</v>
      </c>
    </row>
    <row r="3195" spans="2:19" x14ac:dyDescent="0.3">
      <c r="B3195">
        <v>1013.409</v>
      </c>
      <c r="C3195">
        <v>43.854999999999997</v>
      </c>
      <c r="D3195">
        <v>9.7599999999999996E-3</v>
      </c>
      <c r="E3195">
        <v>8.3700000000000007E-3</v>
      </c>
      <c r="N3195">
        <v>73.178899999999999</v>
      </c>
      <c r="O3195">
        <v>43</v>
      </c>
      <c r="P3195">
        <v>73.178899999999999</v>
      </c>
      <c r="Q3195">
        <v>2009</v>
      </c>
      <c r="R3195">
        <v>73.178899999999999</v>
      </c>
      <c r="S3195">
        <v>4043</v>
      </c>
    </row>
    <row r="3196" spans="2:19" x14ac:dyDescent="0.3">
      <c r="B3196">
        <v>1012.4450000000001</v>
      </c>
      <c r="C3196">
        <v>43.884999999999998</v>
      </c>
      <c r="D3196">
        <v>9.7599999999999996E-3</v>
      </c>
      <c r="E3196">
        <v>8.3700000000000007E-3</v>
      </c>
      <c r="N3196">
        <v>73.199299999999994</v>
      </c>
      <c r="O3196">
        <v>54</v>
      </c>
      <c r="P3196">
        <v>73.199299999999994</v>
      </c>
      <c r="Q3196">
        <v>2003</v>
      </c>
      <c r="R3196">
        <v>73.199299999999994</v>
      </c>
      <c r="S3196">
        <v>4051</v>
      </c>
    </row>
    <row r="3197" spans="2:19" x14ac:dyDescent="0.3">
      <c r="B3197">
        <v>1011.481</v>
      </c>
      <c r="C3197">
        <v>43.924999999999997</v>
      </c>
      <c r="D3197">
        <v>9.7599999999999996E-3</v>
      </c>
      <c r="E3197">
        <v>8.3800000000000003E-3</v>
      </c>
      <c r="N3197">
        <v>73.219700000000003</v>
      </c>
      <c r="O3197">
        <v>52</v>
      </c>
      <c r="P3197">
        <v>73.219700000000003</v>
      </c>
      <c r="Q3197">
        <v>2011</v>
      </c>
      <c r="R3197">
        <v>73.219700000000003</v>
      </c>
      <c r="S3197">
        <v>4053</v>
      </c>
    </row>
    <row r="3198" spans="2:19" x14ac:dyDescent="0.3">
      <c r="B3198">
        <v>1010.5170000000001</v>
      </c>
      <c r="C3198">
        <v>43.970999999999997</v>
      </c>
      <c r="D3198">
        <v>9.7699999999999992E-3</v>
      </c>
      <c r="E3198">
        <v>8.3899999999999999E-3</v>
      </c>
      <c r="N3198">
        <v>73.240099999999998</v>
      </c>
      <c r="O3198">
        <v>52</v>
      </c>
      <c r="P3198">
        <v>73.240099999999998</v>
      </c>
      <c r="Q3198">
        <v>2018</v>
      </c>
      <c r="R3198">
        <v>73.240099999999998</v>
      </c>
      <c r="S3198">
        <v>4039</v>
      </c>
    </row>
    <row r="3199" spans="2:19" x14ac:dyDescent="0.3">
      <c r="B3199">
        <v>1009.552</v>
      </c>
      <c r="C3199">
        <v>44.015999999999998</v>
      </c>
      <c r="D3199">
        <v>9.7800000000000005E-3</v>
      </c>
      <c r="E3199">
        <v>8.3999999999999995E-3</v>
      </c>
      <c r="N3199">
        <v>73.260499999999993</v>
      </c>
      <c r="O3199">
        <v>54</v>
      </c>
      <c r="P3199">
        <v>73.260499999999993</v>
      </c>
      <c r="Q3199">
        <v>2005</v>
      </c>
      <c r="R3199">
        <v>73.260499999999993</v>
      </c>
      <c r="S3199">
        <v>4045</v>
      </c>
    </row>
    <row r="3200" spans="2:19" x14ac:dyDescent="0.3">
      <c r="B3200">
        <v>1008.588</v>
      </c>
      <c r="C3200">
        <v>44.058999999999997</v>
      </c>
      <c r="D3200">
        <v>9.7999999999999997E-3</v>
      </c>
      <c r="E3200">
        <v>8.4100000000000008E-3</v>
      </c>
      <c r="N3200">
        <v>73.280900000000003</v>
      </c>
      <c r="O3200">
        <v>53</v>
      </c>
      <c r="P3200">
        <v>73.280900000000003</v>
      </c>
      <c r="Q3200">
        <v>2020</v>
      </c>
      <c r="R3200">
        <v>73.280900000000003</v>
      </c>
      <c r="S3200">
        <v>4054</v>
      </c>
    </row>
    <row r="3201" spans="2:19" x14ac:dyDescent="0.3">
      <c r="B3201">
        <v>1007.624</v>
      </c>
      <c r="C3201">
        <v>44.1</v>
      </c>
      <c r="D3201">
        <v>9.8200000000000006E-3</v>
      </c>
      <c r="E3201">
        <v>8.43E-3</v>
      </c>
      <c r="N3201">
        <v>73.301299999999998</v>
      </c>
      <c r="O3201">
        <v>53</v>
      </c>
      <c r="P3201">
        <v>73.301299999999998</v>
      </c>
      <c r="Q3201">
        <v>2027</v>
      </c>
      <c r="R3201">
        <v>73.301299999999998</v>
      </c>
      <c r="S3201">
        <v>4062</v>
      </c>
    </row>
    <row r="3202" spans="2:19" x14ac:dyDescent="0.3">
      <c r="B3202">
        <v>1006.66</v>
      </c>
      <c r="C3202">
        <v>44.143999999999998</v>
      </c>
      <c r="D3202">
        <v>9.8399999999999998E-3</v>
      </c>
      <c r="E3202">
        <v>8.4499999999999992E-3</v>
      </c>
      <c r="N3202">
        <v>73.321700000000007</v>
      </c>
      <c r="O3202">
        <v>50</v>
      </c>
      <c r="P3202">
        <v>73.321700000000007</v>
      </c>
      <c r="Q3202">
        <v>2021</v>
      </c>
      <c r="R3202">
        <v>73.321700000000007</v>
      </c>
      <c r="S3202">
        <v>4040</v>
      </c>
    </row>
    <row r="3203" spans="2:19" x14ac:dyDescent="0.3">
      <c r="B3203">
        <v>1005.6950000000001</v>
      </c>
      <c r="C3203">
        <v>44.191000000000003</v>
      </c>
      <c r="D3203">
        <v>9.8700000000000003E-3</v>
      </c>
      <c r="E3203">
        <v>8.4700000000000001E-3</v>
      </c>
      <c r="N3203">
        <v>73.342100000000002</v>
      </c>
      <c r="O3203">
        <v>62</v>
      </c>
      <c r="P3203">
        <v>73.342100000000002</v>
      </c>
      <c r="Q3203">
        <v>2006</v>
      </c>
      <c r="R3203">
        <v>73.342100000000002</v>
      </c>
      <c r="S3203">
        <v>4044</v>
      </c>
    </row>
    <row r="3204" spans="2:19" x14ac:dyDescent="0.3">
      <c r="B3204">
        <v>1004.731</v>
      </c>
      <c r="C3204">
        <v>44.241</v>
      </c>
      <c r="D3204">
        <v>9.8899999999999995E-3</v>
      </c>
      <c r="E3204">
        <v>8.4899999999999993E-3</v>
      </c>
      <c r="N3204">
        <v>73.362499999999997</v>
      </c>
      <c r="O3204">
        <v>71</v>
      </c>
      <c r="P3204">
        <v>73.362499999999997</v>
      </c>
      <c r="Q3204">
        <v>2013</v>
      </c>
      <c r="R3204">
        <v>73.362499999999997</v>
      </c>
      <c r="S3204">
        <v>4047</v>
      </c>
    </row>
    <row r="3205" spans="2:19" x14ac:dyDescent="0.3">
      <c r="B3205">
        <v>1003.7670000000001</v>
      </c>
      <c r="C3205">
        <v>44.287999999999997</v>
      </c>
      <c r="D3205">
        <v>9.9100000000000004E-3</v>
      </c>
      <c r="E3205">
        <v>8.5100000000000002E-3</v>
      </c>
      <c r="N3205">
        <v>73.382900000000006</v>
      </c>
      <c r="O3205">
        <v>49</v>
      </c>
      <c r="P3205">
        <v>73.382900000000006</v>
      </c>
      <c r="Q3205">
        <v>2023</v>
      </c>
      <c r="R3205">
        <v>73.382900000000006</v>
      </c>
      <c r="S3205">
        <v>4055</v>
      </c>
    </row>
    <row r="3206" spans="2:19" x14ac:dyDescent="0.3">
      <c r="B3206">
        <v>1002.803</v>
      </c>
      <c r="C3206">
        <v>44.326999999999998</v>
      </c>
      <c r="D3206">
        <v>9.92E-3</v>
      </c>
      <c r="E3206">
        <v>8.5299999999999994E-3</v>
      </c>
      <c r="N3206">
        <v>73.403400000000005</v>
      </c>
      <c r="O3206">
        <v>45</v>
      </c>
      <c r="P3206">
        <v>73.403400000000005</v>
      </c>
      <c r="Q3206">
        <v>2003</v>
      </c>
      <c r="R3206">
        <v>73.403400000000005</v>
      </c>
      <c r="S3206">
        <v>4065</v>
      </c>
    </row>
    <row r="3207" spans="2:19" x14ac:dyDescent="0.3">
      <c r="B3207">
        <v>1001.8390000000001</v>
      </c>
      <c r="C3207">
        <v>44.353999999999999</v>
      </c>
      <c r="D3207">
        <v>9.9399999999999992E-3</v>
      </c>
      <c r="E3207">
        <v>8.5500000000000003E-3</v>
      </c>
      <c r="N3207">
        <v>73.423699999999997</v>
      </c>
      <c r="O3207">
        <v>61</v>
      </c>
      <c r="P3207">
        <v>73.423699999999997</v>
      </c>
      <c r="Q3207">
        <v>2029</v>
      </c>
      <c r="R3207">
        <v>73.423699999999997</v>
      </c>
      <c r="S3207">
        <v>4073</v>
      </c>
    </row>
    <row r="3208" spans="2:19" x14ac:dyDescent="0.3">
      <c r="B3208">
        <v>1000.874</v>
      </c>
      <c r="C3208">
        <v>44.368000000000002</v>
      </c>
      <c r="D3208">
        <v>9.9399999999999992E-3</v>
      </c>
      <c r="E3208">
        <v>8.5599999999999999E-3</v>
      </c>
      <c r="N3208">
        <v>73.444100000000006</v>
      </c>
      <c r="O3208">
        <v>72</v>
      </c>
      <c r="P3208">
        <v>73.444100000000006</v>
      </c>
      <c r="Q3208">
        <v>2014</v>
      </c>
      <c r="R3208">
        <v>73.444100000000006</v>
      </c>
      <c r="S3208">
        <v>4061</v>
      </c>
    </row>
    <row r="3209" spans="2:19" x14ac:dyDescent="0.3">
      <c r="B3209">
        <v>999.91</v>
      </c>
      <c r="C3209">
        <v>44.375999999999998</v>
      </c>
      <c r="D3209">
        <v>9.9500000000000005E-3</v>
      </c>
      <c r="E3209">
        <v>8.5800000000000008E-3</v>
      </c>
      <c r="N3209">
        <v>73.464500000000001</v>
      </c>
      <c r="O3209">
        <v>67</v>
      </c>
      <c r="P3209">
        <v>73.464500000000001</v>
      </c>
      <c r="Q3209">
        <v>2018</v>
      </c>
      <c r="R3209">
        <v>73.464500000000001</v>
      </c>
      <c r="S3209">
        <v>4077</v>
      </c>
    </row>
    <row r="3210" spans="2:19" x14ac:dyDescent="0.3">
      <c r="B3210">
        <v>998.94600000000003</v>
      </c>
      <c r="C3210">
        <v>44.386000000000003</v>
      </c>
      <c r="D3210">
        <v>9.9500000000000005E-3</v>
      </c>
      <c r="E3210">
        <v>8.5900000000000004E-3</v>
      </c>
      <c r="N3210">
        <v>73.484899999999996</v>
      </c>
      <c r="O3210">
        <v>61</v>
      </c>
      <c r="P3210">
        <v>73.484899999999996</v>
      </c>
      <c r="Q3210">
        <v>2014</v>
      </c>
      <c r="R3210">
        <v>73.484899999999996</v>
      </c>
      <c r="S3210">
        <v>4051</v>
      </c>
    </row>
    <row r="3211" spans="2:19" x14ac:dyDescent="0.3">
      <c r="B3211">
        <v>997.98199999999997</v>
      </c>
      <c r="C3211">
        <v>44.401000000000003</v>
      </c>
      <c r="D3211">
        <v>9.9500000000000005E-3</v>
      </c>
      <c r="E3211">
        <v>8.5900000000000004E-3</v>
      </c>
      <c r="N3211">
        <v>73.505300000000005</v>
      </c>
      <c r="O3211">
        <v>39</v>
      </c>
      <c r="P3211">
        <v>73.505300000000005</v>
      </c>
      <c r="Q3211">
        <v>2007</v>
      </c>
      <c r="R3211">
        <v>73.505300000000005</v>
      </c>
      <c r="S3211">
        <v>4056</v>
      </c>
    </row>
    <row r="3212" spans="2:19" x14ac:dyDescent="0.3">
      <c r="B3212">
        <v>997.01700000000005</v>
      </c>
      <c r="C3212">
        <v>44.42</v>
      </c>
      <c r="D3212">
        <v>9.9500000000000005E-3</v>
      </c>
      <c r="E3212">
        <v>8.6E-3</v>
      </c>
      <c r="N3212">
        <v>73.525700000000001</v>
      </c>
      <c r="O3212">
        <v>63</v>
      </c>
      <c r="P3212">
        <v>73.525700000000001</v>
      </c>
      <c r="Q3212">
        <v>2005</v>
      </c>
      <c r="R3212">
        <v>73.525700000000001</v>
      </c>
      <c r="S3212">
        <v>4054</v>
      </c>
    </row>
    <row r="3213" spans="2:19" x14ac:dyDescent="0.3">
      <c r="B3213">
        <v>996.053</v>
      </c>
      <c r="C3213">
        <v>44.438000000000002</v>
      </c>
      <c r="D3213">
        <v>9.9500000000000005E-3</v>
      </c>
      <c r="E3213">
        <v>8.6E-3</v>
      </c>
      <c r="N3213">
        <v>73.546199999999999</v>
      </c>
      <c r="O3213">
        <v>67</v>
      </c>
      <c r="P3213">
        <v>73.546199999999999</v>
      </c>
      <c r="Q3213">
        <v>2004</v>
      </c>
      <c r="R3213">
        <v>73.546199999999999</v>
      </c>
      <c r="S3213">
        <v>4054</v>
      </c>
    </row>
    <row r="3214" spans="2:19" x14ac:dyDescent="0.3">
      <c r="B3214">
        <v>995.08900000000006</v>
      </c>
      <c r="C3214">
        <v>44.451999999999998</v>
      </c>
      <c r="D3214">
        <v>9.9500000000000005E-3</v>
      </c>
      <c r="E3214">
        <v>8.6099999999999996E-3</v>
      </c>
      <c r="N3214">
        <v>73.566500000000005</v>
      </c>
      <c r="O3214">
        <v>55</v>
      </c>
      <c r="P3214">
        <v>73.566500000000005</v>
      </c>
      <c r="Q3214">
        <v>2010</v>
      </c>
      <c r="R3214">
        <v>73.566500000000005</v>
      </c>
      <c r="S3214">
        <v>4051</v>
      </c>
    </row>
    <row r="3215" spans="2:19" x14ac:dyDescent="0.3">
      <c r="B3215">
        <v>994.125</v>
      </c>
      <c r="C3215">
        <v>44.462000000000003</v>
      </c>
      <c r="D3215">
        <v>9.9500000000000005E-3</v>
      </c>
      <c r="E3215">
        <v>8.6199999999999992E-3</v>
      </c>
      <c r="N3215">
        <v>73.5869</v>
      </c>
      <c r="O3215">
        <v>54</v>
      </c>
      <c r="P3215">
        <v>73.5869</v>
      </c>
      <c r="Q3215">
        <v>2000</v>
      </c>
      <c r="R3215">
        <v>73.5869</v>
      </c>
      <c r="S3215">
        <v>4047</v>
      </c>
    </row>
    <row r="3216" spans="2:19" x14ac:dyDescent="0.3">
      <c r="B3216">
        <v>993.16</v>
      </c>
      <c r="C3216">
        <v>44.472999999999999</v>
      </c>
      <c r="D3216">
        <v>9.9600000000000001E-3</v>
      </c>
      <c r="E3216">
        <v>8.6300000000000005E-3</v>
      </c>
      <c r="N3216">
        <v>73.607299999999995</v>
      </c>
      <c r="O3216">
        <v>61</v>
      </c>
      <c r="P3216">
        <v>73.607299999999995</v>
      </c>
      <c r="Q3216">
        <v>2010</v>
      </c>
      <c r="R3216">
        <v>73.607299999999995</v>
      </c>
      <c r="S3216">
        <v>4051</v>
      </c>
    </row>
    <row r="3217" spans="2:19" x14ac:dyDescent="0.3">
      <c r="B3217">
        <v>992.19600000000003</v>
      </c>
      <c r="C3217">
        <v>44.491</v>
      </c>
      <c r="D3217">
        <v>9.9600000000000001E-3</v>
      </c>
      <c r="E3217">
        <v>8.6400000000000001E-3</v>
      </c>
      <c r="N3217">
        <v>73.627700000000004</v>
      </c>
      <c r="O3217">
        <v>49</v>
      </c>
      <c r="P3217">
        <v>73.627700000000004</v>
      </c>
      <c r="Q3217">
        <v>2009</v>
      </c>
      <c r="R3217">
        <v>73.627700000000004</v>
      </c>
      <c r="S3217">
        <v>4044</v>
      </c>
    </row>
    <row r="3218" spans="2:19" x14ac:dyDescent="0.3">
      <c r="B3218">
        <v>991.23199999999997</v>
      </c>
      <c r="C3218">
        <v>44.518000000000001</v>
      </c>
      <c r="D3218">
        <v>9.9699999999999997E-3</v>
      </c>
      <c r="E3218">
        <v>8.6499999999999997E-3</v>
      </c>
      <c r="N3218">
        <v>73.648099999999999</v>
      </c>
      <c r="O3218">
        <v>59</v>
      </c>
      <c r="P3218">
        <v>73.648099999999999</v>
      </c>
      <c r="Q3218">
        <v>2004</v>
      </c>
      <c r="R3218">
        <v>73.648099999999999</v>
      </c>
      <c r="S3218">
        <v>4063</v>
      </c>
    </row>
    <row r="3219" spans="2:19" x14ac:dyDescent="0.3">
      <c r="B3219">
        <v>990.26800000000003</v>
      </c>
      <c r="C3219">
        <v>44.555</v>
      </c>
      <c r="D3219">
        <v>9.9799999999999993E-3</v>
      </c>
      <c r="E3219">
        <v>8.6700000000000006E-3</v>
      </c>
      <c r="N3219">
        <v>73.668499999999995</v>
      </c>
      <c r="O3219">
        <v>58</v>
      </c>
      <c r="P3219">
        <v>73.668499999999995</v>
      </c>
      <c r="Q3219">
        <v>2021</v>
      </c>
      <c r="R3219">
        <v>73.668499999999995</v>
      </c>
      <c r="S3219">
        <v>4050</v>
      </c>
    </row>
    <row r="3220" spans="2:19" x14ac:dyDescent="0.3">
      <c r="B3220">
        <v>989.30399999999997</v>
      </c>
      <c r="C3220">
        <v>44.600999999999999</v>
      </c>
      <c r="D3220">
        <v>0.01</v>
      </c>
      <c r="E3220">
        <v>8.6800000000000002E-3</v>
      </c>
      <c r="N3220">
        <v>73.688900000000004</v>
      </c>
      <c r="O3220">
        <v>64</v>
      </c>
      <c r="P3220">
        <v>73.688900000000004</v>
      </c>
      <c r="Q3220">
        <v>2005</v>
      </c>
      <c r="R3220">
        <v>73.688900000000004</v>
      </c>
      <c r="S3220">
        <v>4051</v>
      </c>
    </row>
    <row r="3221" spans="2:19" x14ac:dyDescent="0.3">
      <c r="B3221">
        <v>988.33900000000006</v>
      </c>
      <c r="C3221">
        <v>44.651000000000003</v>
      </c>
      <c r="D3221">
        <v>1.001E-2</v>
      </c>
      <c r="E3221">
        <v>8.6999999999999994E-3</v>
      </c>
      <c r="N3221">
        <v>73.709400000000002</v>
      </c>
      <c r="O3221">
        <v>70</v>
      </c>
      <c r="P3221">
        <v>73.709400000000002</v>
      </c>
      <c r="Q3221">
        <v>2018</v>
      </c>
      <c r="R3221">
        <v>73.709400000000002</v>
      </c>
      <c r="S3221">
        <v>4054</v>
      </c>
    </row>
    <row r="3222" spans="2:19" x14ac:dyDescent="0.3">
      <c r="B3222">
        <v>987.375</v>
      </c>
      <c r="C3222">
        <v>44.704000000000001</v>
      </c>
      <c r="D3222">
        <v>1.001E-2</v>
      </c>
      <c r="E3222">
        <v>8.7200000000000003E-3</v>
      </c>
      <c r="N3222">
        <v>73.729799999999997</v>
      </c>
      <c r="O3222">
        <v>49</v>
      </c>
      <c r="P3222">
        <v>73.729799999999997</v>
      </c>
      <c r="Q3222">
        <v>2021</v>
      </c>
      <c r="R3222">
        <v>73.729799999999997</v>
      </c>
      <c r="S3222">
        <v>4063</v>
      </c>
    </row>
    <row r="3223" spans="2:19" x14ac:dyDescent="0.3">
      <c r="B3223">
        <v>986.41099999999994</v>
      </c>
      <c r="C3223">
        <v>44.756999999999998</v>
      </c>
      <c r="D3223">
        <v>1.0019999999999999E-2</v>
      </c>
      <c r="E3223">
        <v>8.7399999999999995E-3</v>
      </c>
      <c r="N3223">
        <v>73.750100000000003</v>
      </c>
      <c r="O3223">
        <v>67</v>
      </c>
      <c r="P3223">
        <v>73.750100000000003</v>
      </c>
      <c r="Q3223">
        <v>2018</v>
      </c>
      <c r="R3223">
        <v>73.750100000000003</v>
      </c>
      <c r="S3223">
        <v>4038</v>
      </c>
    </row>
    <row r="3224" spans="2:19" x14ac:dyDescent="0.3">
      <c r="B3224">
        <v>985.447</v>
      </c>
      <c r="C3224">
        <v>44.81</v>
      </c>
      <c r="D3224">
        <v>1.0030000000000001E-2</v>
      </c>
      <c r="E3224">
        <v>8.7600000000000004E-3</v>
      </c>
      <c r="N3224">
        <v>73.770499999999998</v>
      </c>
      <c r="O3224">
        <v>61</v>
      </c>
      <c r="P3224">
        <v>73.770499999999998</v>
      </c>
      <c r="Q3224">
        <v>2006</v>
      </c>
      <c r="R3224">
        <v>73.770499999999998</v>
      </c>
      <c r="S3224">
        <v>4042</v>
      </c>
    </row>
    <row r="3225" spans="2:19" x14ac:dyDescent="0.3">
      <c r="B3225">
        <v>984.48199999999997</v>
      </c>
      <c r="C3225">
        <v>44.868000000000002</v>
      </c>
      <c r="D3225">
        <v>1.0030000000000001E-2</v>
      </c>
      <c r="E3225">
        <v>8.7799999999999996E-3</v>
      </c>
      <c r="N3225">
        <v>73.790899999999993</v>
      </c>
      <c r="O3225">
        <v>47</v>
      </c>
      <c r="P3225">
        <v>73.790899999999993</v>
      </c>
      <c r="Q3225">
        <v>2011</v>
      </c>
      <c r="R3225">
        <v>73.790899999999993</v>
      </c>
      <c r="S3225">
        <v>4045</v>
      </c>
    </row>
    <row r="3226" spans="2:19" x14ac:dyDescent="0.3">
      <c r="B3226">
        <v>983.51800000000003</v>
      </c>
      <c r="C3226">
        <v>44.933999999999997</v>
      </c>
      <c r="D3226">
        <v>1.004E-2</v>
      </c>
      <c r="E3226">
        <v>8.7899999999999992E-3</v>
      </c>
      <c r="N3226">
        <v>73.811300000000003</v>
      </c>
      <c r="O3226">
        <v>63</v>
      </c>
      <c r="P3226">
        <v>73.811300000000003</v>
      </c>
      <c r="Q3226">
        <v>2007</v>
      </c>
      <c r="R3226">
        <v>73.811300000000003</v>
      </c>
      <c r="S3226">
        <v>4066</v>
      </c>
    </row>
    <row r="3227" spans="2:19" x14ac:dyDescent="0.3">
      <c r="B3227">
        <v>982.55399999999997</v>
      </c>
      <c r="C3227">
        <v>45.008000000000003</v>
      </c>
      <c r="D3227">
        <v>1.004E-2</v>
      </c>
      <c r="E3227">
        <v>8.8100000000000001E-3</v>
      </c>
      <c r="N3227">
        <v>73.831699999999998</v>
      </c>
      <c r="O3227">
        <v>59</v>
      </c>
      <c r="P3227">
        <v>73.831699999999998</v>
      </c>
      <c r="Q3227">
        <v>2010</v>
      </c>
      <c r="R3227">
        <v>73.831699999999998</v>
      </c>
      <c r="S3227">
        <v>4044</v>
      </c>
    </row>
    <row r="3228" spans="2:19" x14ac:dyDescent="0.3">
      <c r="B3228">
        <v>981.59</v>
      </c>
      <c r="C3228">
        <v>45.088000000000001</v>
      </c>
      <c r="D3228">
        <v>1.004E-2</v>
      </c>
      <c r="E3228">
        <v>8.8299999999999993E-3</v>
      </c>
      <c r="N3228">
        <v>73.852099999999993</v>
      </c>
      <c r="O3228">
        <v>66</v>
      </c>
      <c r="P3228">
        <v>73.852099999999993</v>
      </c>
      <c r="Q3228">
        <v>2009</v>
      </c>
      <c r="R3228">
        <v>73.852099999999993</v>
      </c>
      <c r="S3228">
        <v>4037</v>
      </c>
    </row>
    <row r="3229" spans="2:19" x14ac:dyDescent="0.3">
      <c r="B3229">
        <v>980.625</v>
      </c>
      <c r="C3229">
        <v>45.173999999999999</v>
      </c>
      <c r="D3229">
        <v>1.005E-2</v>
      </c>
      <c r="E3229">
        <v>8.8500000000000002E-3</v>
      </c>
      <c r="N3229">
        <v>73.872600000000006</v>
      </c>
      <c r="O3229">
        <v>46</v>
      </c>
      <c r="P3229">
        <v>73.872600000000006</v>
      </c>
      <c r="Q3229">
        <v>2019</v>
      </c>
      <c r="R3229">
        <v>73.872600000000006</v>
      </c>
      <c r="S3229">
        <v>4057</v>
      </c>
    </row>
    <row r="3230" spans="2:19" x14ac:dyDescent="0.3">
      <c r="B3230">
        <v>979.66099999999994</v>
      </c>
      <c r="C3230">
        <v>45.267000000000003</v>
      </c>
      <c r="D3230">
        <v>1.0059999999999999E-2</v>
      </c>
      <c r="E3230">
        <v>8.8699999999999994E-3</v>
      </c>
      <c r="N3230">
        <v>73.892899999999997</v>
      </c>
      <c r="O3230">
        <v>49</v>
      </c>
      <c r="P3230">
        <v>73.892899999999997</v>
      </c>
      <c r="Q3230">
        <v>2007</v>
      </c>
      <c r="R3230">
        <v>73.892899999999997</v>
      </c>
      <c r="S3230">
        <v>4046</v>
      </c>
    </row>
    <row r="3231" spans="2:19" x14ac:dyDescent="0.3">
      <c r="B3231">
        <v>978.697</v>
      </c>
      <c r="C3231">
        <v>45.362000000000002</v>
      </c>
      <c r="D3231">
        <v>1.0059999999999999E-2</v>
      </c>
      <c r="E3231">
        <v>8.8900000000000003E-3</v>
      </c>
      <c r="N3231">
        <v>73.913300000000007</v>
      </c>
      <c r="O3231">
        <v>68</v>
      </c>
      <c r="P3231">
        <v>73.913300000000007</v>
      </c>
      <c r="Q3231">
        <v>2008</v>
      </c>
      <c r="R3231">
        <v>73.913300000000007</v>
      </c>
      <c r="S3231">
        <v>4045</v>
      </c>
    </row>
    <row r="3232" spans="2:19" x14ac:dyDescent="0.3">
      <c r="B3232">
        <v>977.73299999999995</v>
      </c>
      <c r="C3232">
        <v>45.454999999999998</v>
      </c>
      <c r="D3232">
        <v>1.0070000000000001E-2</v>
      </c>
      <c r="E3232">
        <v>8.8999999999999999E-3</v>
      </c>
      <c r="N3232">
        <v>73.933700000000002</v>
      </c>
      <c r="O3232">
        <v>55</v>
      </c>
      <c r="P3232">
        <v>73.933700000000002</v>
      </c>
      <c r="Q3232">
        <v>2000</v>
      </c>
      <c r="R3232">
        <v>73.933700000000002</v>
      </c>
      <c r="S3232">
        <v>4049</v>
      </c>
    </row>
    <row r="3233" spans="2:19" x14ac:dyDescent="0.3">
      <c r="B3233">
        <v>976.76800000000003</v>
      </c>
      <c r="C3233">
        <v>45.539000000000001</v>
      </c>
      <c r="D3233">
        <v>1.0070000000000001E-2</v>
      </c>
      <c r="E3233">
        <v>8.9200000000000008E-3</v>
      </c>
      <c r="N3233">
        <v>73.954099999999997</v>
      </c>
      <c r="O3233">
        <v>65</v>
      </c>
      <c r="P3233">
        <v>73.954099999999997</v>
      </c>
      <c r="Q3233">
        <v>2015</v>
      </c>
      <c r="R3233">
        <v>73.954099999999997</v>
      </c>
      <c r="S3233">
        <v>4042</v>
      </c>
    </row>
    <row r="3234" spans="2:19" x14ac:dyDescent="0.3">
      <c r="B3234">
        <v>975.80399999999997</v>
      </c>
      <c r="C3234">
        <v>45.615000000000002</v>
      </c>
      <c r="D3234">
        <v>1.0070000000000001E-2</v>
      </c>
      <c r="E3234">
        <v>8.94E-3</v>
      </c>
      <c r="N3234">
        <v>73.974500000000006</v>
      </c>
      <c r="O3234">
        <v>60</v>
      </c>
      <c r="P3234">
        <v>73.974500000000006</v>
      </c>
      <c r="Q3234">
        <v>2018</v>
      </c>
      <c r="R3234">
        <v>73.974500000000006</v>
      </c>
      <c r="S3234">
        <v>4046</v>
      </c>
    </row>
    <row r="3235" spans="2:19" x14ac:dyDescent="0.3">
      <c r="B3235">
        <v>974.84</v>
      </c>
      <c r="C3235">
        <v>45.682000000000002</v>
      </c>
      <c r="D3235">
        <v>1.0070000000000001E-2</v>
      </c>
      <c r="E3235">
        <v>8.9499999999999996E-3</v>
      </c>
      <c r="N3235">
        <v>73.994900000000001</v>
      </c>
      <c r="O3235">
        <v>76</v>
      </c>
      <c r="P3235">
        <v>73.994900000000001</v>
      </c>
      <c r="Q3235">
        <v>2004</v>
      </c>
      <c r="R3235">
        <v>73.994900000000001</v>
      </c>
      <c r="S3235">
        <v>4037</v>
      </c>
    </row>
    <row r="3236" spans="2:19" x14ac:dyDescent="0.3">
      <c r="B3236">
        <v>973.87599999999998</v>
      </c>
      <c r="C3236">
        <v>45.737000000000002</v>
      </c>
      <c r="D3236">
        <v>1.008E-2</v>
      </c>
      <c r="E3236">
        <v>8.9700000000000005E-3</v>
      </c>
      <c r="N3236">
        <v>74.0154</v>
      </c>
      <c r="O3236">
        <v>67</v>
      </c>
      <c r="P3236">
        <v>74.0154</v>
      </c>
      <c r="Q3236">
        <v>2010</v>
      </c>
      <c r="R3236">
        <v>74.0154</v>
      </c>
      <c r="S3236">
        <v>4043</v>
      </c>
    </row>
    <row r="3237" spans="2:19" x14ac:dyDescent="0.3">
      <c r="B3237">
        <v>972.91200000000003</v>
      </c>
      <c r="C3237">
        <v>45.783000000000001</v>
      </c>
      <c r="D3237">
        <v>1.008E-2</v>
      </c>
      <c r="E3237">
        <v>8.9899999999999997E-3</v>
      </c>
      <c r="N3237">
        <v>74.035799999999995</v>
      </c>
      <c r="O3237">
        <v>66</v>
      </c>
      <c r="P3237">
        <v>74.035799999999995</v>
      </c>
      <c r="Q3237">
        <v>2022</v>
      </c>
      <c r="R3237">
        <v>74.035799999999995</v>
      </c>
      <c r="S3237">
        <v>4046</v>
      </c>
    </row>
    <row r="3238" spans="2:19" x14ac:dyDescent="0.3">
      <c r="B3238">
        <v>971.947</v>
      </c>
      <c r="C3238">
        <v>45.822000000000003</v>
      </c>
      <c r="D3238">
        <v>1.008E-2</v>
      </c>
      <c r="E3238">
        <v>8.9999999999999993E-3</v>
      </c>
      <c r="N3238">
        <v>74.056200000000004</v>
      </c>
      <c r="O3238">
        <v>76</v>
      </c>
      <c r="P3238">
        <v>74.056200000000004</v>
      </c>
      <c r="Q3238">
        <v>2007</v>
      </c>
      <c r="R3238">
        <v>74.056200000000004</v>
      </c>
      <c r="S3238">
        <v>4046</v>
      </c>
    </row>
    <row r="3239" spans="2:19" x14ac:dyDescent="0.3">
      <c r="B3239">
        <v>970.98299999999995</v>
      </c>
      <c r="C3239">
        <v>45.86</v>
      </c>
      <c r="D3239">
        <v>1.008E-2</v>
      </c>
      <c r="E3239">
        <v>9.0200000000000002E-3</v>
      </c>
      <c r="N3239">
        <v>74.076499999999996</v>
      </c>
      <c r="O3239">
        <v>85</v>
      </c>
      <c r="P3239">
        <v>74.076499999999996</v>
      </c>
      <c r="Q3239">
        <v>2008</v>
      </c>
      <c r="R3239">
        <v>74.076499999999996</v>
      </c>
      <c r="S3239">
        <v>4039</v>
      </c>
    </row>
    <row r="3240" spans="2:19" x14ac:dyDescent="0.3">
      <c r="B3240">
        <v>970.01900000000001</v>
      </c>
      <c r="C3240">
        <v>45.901000000000003</v>
      </c>
      <c r="D3240">
        <v>1.008E-2</v>
      </c>
      <c r="E3240">
        <v>9.0399999999999994E-3</v>
      </c>
      <c r="N3240">
        <v>74.096900000000005</v>
      </c>
      <c r="O3240">
        <v>72</v>
      </c>
      <c r="P3240">
        <v>74.096900000000005</v>
      </c>
      <c r="Q3240">
        <v>2010</v>
      </c>
      <c r="R3240">
        <v>74.096900000000005</v>
      </c>
      <c r="S3240">
        <v>4054</v>
      </c>
    </row>
    <row r="3241" spans="2:19" x14ac:dyDescent="0.3">
      <c r="B3241">
        <v>969.05499999999995</v>
      </c>
      <c r="C3241">
        <v>45.944000000000003</v>
      </c>
      <c r="D3241">
        <v>1.008E-2</v>
      </c>
      <c r="E3241">
        <v>9.0500000000000008E-3</v>
      </c>
      <c r="N3241">
        <v>74.1173</v>
      </c>
      <c r="O3241">
        <v>69</v>
      </c>
      <c r="P3241">
        <v>74.1173</v>
      </c>
      <c r="Q3241">
        <v>2025</v>
      </c>
      <c r="R3241">
        <v>74.1173</v>
      </c>
      <c r="S3241">
        <v>4049</v>
      </c>
    </row>
    <row r="3242" spans="2:19" x14ac:dyDescent="0.3">
      <c r="B3242">
        <v>968.09</v>
      </c>
      <c r="C3242">
        <v>45.984000000000002</v>
      </c>
      <c r="D3242">
        <v>1.0070000000000001E-2</v>
      </c>
      <c r="E3242">
        <v>9.0600000000000003E-3</v>
      </c>
      <c r="N3242">
        <v>74.137699999999995</v>
      </c>
      <c r="O3242">
        <v>96</v>
      </c>
      <c r="P3242">
        <v>74.137699999999995</v>
      </c>
      <c r="Q3242">
        <v>2023</v>
      </c>
      <c r="R3242">
        <v>74.137699999999995</v>
      </c>
      <c r="S3242">
        <v>4049</v>
      </c>
    </row>
    <row r="3243" spans="2:19" x14ac:dyDescent="0.3">
      <c r="B3243">
        <v>967.12599999999998</v>
      </c>
      <c r="C3243">
        <v>46.021999999999998</v>
      </c>
      <c r="D3243">
        <v>1.0070000000000001E-2</v>
      </c>
      <c r="E3243">
        <v>9.0699999999999999E-3</v>
      </c>
      <c r="N3243">
        <v>74.158100000000005</v>
      </c>
      <c r="O3243">
        <v>75</v>
      </c>
      <c r="P3243">
        <v>74.158100000000005</v>
      </c>
      <c r="Q3243">
        <v>2035</v>
      </c>
      <c r="R3243">
        <v>74.158100000000005</v>
      </c>
      <c r="S3243">
        <v>4052</v>
      </c>
    </row>
    <row r="3244" spans="2:19" x14ac:dyDescent="0.3">
      <c r="B3244">
        <v>966.16200000000003</v>
      </c>
      <c r="C3244">
        <v>46.06</v>
      </c>
      <c r="D3244">
        <v>1.005E-2</v>
      </c>
      <c r="E3244">
        <v>9.0699999999999999E-3</v>
      </c>
      <c r="N3244">
        <v>74.178600000000003</v>
      </c>
      <c r="O3244">
        <v>83</v>
      </c>
      <c r="P3244">
        <v>74.178600000000003</v>
      </c>
      <c r="Q3244">
        <v>2014</v>
      </c>
      <c r="R3244">
        <v>74.178600000000003</v>
      </c>
      <c r="S3244">
        <v>4038</v>
      </c>
    </row>
    <row r="3245" spans="2:19" x14ac:dyDescent="0.3">
      <c r="B3245">
        <v>965.19799999999998</v>
      </c>
      <c r="C3245">
        <v>46.103000000000002</v>
      </c>
      <c r="D3245">
        <v>1.004E-2</v>
      </c>
      <c r="E3245">
        <v>9.0699999999999999E-3</v>
      </c>
      <c r="N3245">
        <v>74.198999999999998</v>
      </c>
      <c r="O3245">
        <v>78</v>
      </c>
      <c r="P3245">
        <v>74.198999999999998</v>
      </c>
      <c r="Q3245">
        <v>2020</v>
      </c>
      <c r="R3245">
        <v>74.198999999999998</v>
      </c>
      <c r="S3245">
        <v>4039</v>
      </c>
    </row>
    <row r="3246" spans="2:19" x14ac:dyDescent="0.3">
      <c r="B3246">
        <v>964.23299999999995</v>
      </c>
      <c r="C3246">
        <v>46.152999999999999</v>
      </c>
      <c r="D3246">
        <v>1.0019999999999999E-2</v>
      </c>
      <c r="E3246">
        <v>9.0600000000000003E-3</v>
      </c>
      <c r="N3246">
        <v>74.219300000000004</v>
      </c>
      <c r="O3246">
        <v>67</v>
      </c>
      <c r="P3246">
        <v>74.219300000000004</v>
      </c>
      <c r="Q3246">
        <v>2016</v>
      </c>
      <c r="R3246">
        <v>74.219300000000004</v>
      </c>
      <c r="S3246">
        <v>4037</v>
      </c>
    </row>
    <row r="3247" spans="2:19" x14ac:dyDescent="0.3">
      <c r="B3247">
        <v>963.26900000000001</v>
      </c>
      <c r="C3247">
        <v>46.207000000000001</v>
      </c>
      <c r="D3247">
        <v>9.9900000000000006E-3</v>
      </c>
      <c r="E3247">
        <v>9.0500000000000008E-3</v>
      </c>
      <c r="N3247">
        <v>74.239699999999999</v>
      </c>
      <c r="O3247">
        <v>69</v>
      </c>
      <c r="P3247">
        <v>74.239699999999999</v>
      </c>
      <c r="Q3247">
        <v>2012</v>
      </c>
      <c r="R3247">
        <v>74.239699999999999</v>
      </c>
      <c r="S3247">
        <v>4043</v>
      </c>
    </row>
    <row r="3248" spans="2:19" x14ac:dyDescent="0.3">
      <c r="B3248">
        <v>962.30499999999995</v>
      </c>
      <c r="C3248">
        <v>46.26</v>
      </c>
      <c r="D3248">
        <v>9.9600000000000001E-3</v>
      </c>
      <c r="E3248">
        <v>9.0299999999999998E-3</v>
      </c>
      <c r="N3248">
        <v>74.260099999999994</v>
      </c>
      <c r="O3248">
        <v>85</v>
      </c>
      <c r="P3248">
        <v>74.260099999999994</v>
      </c>
      <c r="Q3248">
        <v>2023</v>
      </c>
      <c r="R3248">
        <v>74.260099999999994</v>
      </c>
      <c r="S3248">
        <v>4035</v>
      </c>
    </row>
    <row r="3249" spans="2:19" x14ac:dyDescent="0.3">
      <c r="B3249">
        <v>961.34100000000001</v>
      </c>
      <c r="C3249">
        <v>46.311999999999998</v>
      </c>
      <c r="D3249">
        <v>9.9299999999999996E-3</v>
      </c>
      <c r="E3249">
        <v>9.0100000000000006E-3</v>
      </c>
      <c r="N3249">
        <v>74.280500000000004</v>
      </c>
      <c r="O3249">
        <v>88</v>
      </c>
      <c r="P3249">
        <v>74.280500000000004</v>
      </c>
      <c r="Q3249">
        <v>2005</v>
      </c>
      <c r="R3249">
        <v>74.280500000000004</v>
      </c>
      <c r="S3249">
        <v>4046</v>
      </c>
    </row>
    <row r="3250" spans="2:19" x14ac:dyDescent="0.3">
      <c r="B3250">
        <v>960.37699999999995</v>
      </c>
      <c r="C3250">
        <v>46.363999999999997</v>
      </c>
      <c r="D3250">
        <v>9.8899999999999995E-3</v>
      </c>
      <c r="E3250">
        <v>8.9999999999999993E-3</v>
      </c>
      <c r="N3250">
        <v>74.300899999999999</v>
      </c>
      <c r="O3250">
        <v>111</v>
      </c>
      <c r="P3250">
        <v>74.300899999999999</v>
      </c>
      <c r="Q3250">
        <v>2022</v>
      </c>
      <c r="R3250">
        <v>74.300899999999999</v>
      </c>
      <c r="S3250">
        <v>4034</v>
      </c>
    </row>
    <row r="3251" spans="2:19" x14ac:dyDescent="0.3">
      <c r="B3251">
        <v>959.41200000000003</v>
      </c>
      <c r="C3251">
        <v>46.417999999999999</v>
      </c>
      <c r="D3251">
        <v>9.8499999999999994E-3</v>
      </c>
      <c r="E3251">
        <v>8.9700000000000005E-3</v>
      </c>
      <c r="N3251">
        <v>74.321399999999997</v>
      </c>
      <c r="O3251">
        <v>62</v>
      </c>
      <c r="P3251">
        <v>74.321399999999997</v>
      </c>
      <c r="Q3251">
        <v>2004</v>
      </c>
      <c r="R3251">
        <v>74.321399999999997</v>
      </c>
      <c r="S3251">
        <v>4038</v>
      </c>
    </row>
    <row r="3252" spans="2:19" x14ac:dyDescent="0.3">
      <c r="B3252">
        <v>958.44799999999998</v>
      </c>
      <c r="C3252">
        <v>46.476999999999997</v>
      </c>
      <c r="D3252">
        <v>9.8099999999999993E-3</v>
      </c>
      <c r="E3252">
        <v>8.9499999999999996E-3</v>
      </c>
      <c r="N3252">
        <v>74.341800000000006</v>
      </c>
      <c r="O3252">
        <v>95</v>
      </c>
      <c r="P3252">
        <v>74.341800000000006</v>
      </c>
      <c r="Q3252">
        <v>2001</v>
      </c>
      <c r="R3252">
        <v>74.341800000000006</v>
      </c>
      <c r="S3252">
        <v>4033</v>
      </c>
    </row>
    <row r="3253" spans="2:19" x14ac:dyDescent="0.3">
      <c r="B3253">
        <v>957.48400000000004</v>
      </c>
      <c r="C3253">
        <v>46.542000000000002</v>
      </c>
      <c r="D3253">
        <v>9.7599999999999996E-3</v>
      </c>
      <c r="E3253">
        <v>8.9099999999999995E-3</v>
      </c>
      <c r="N3253">
        <v>74.362200000000001</v>
      </c>
      <c r="O3253">
        <v>85</v>
      </c>
      <c r="P3253">
        <v>74.362200000000001</v>
      </c>
      <c r="Q3253">
        <v>2009</v>
      </c>
      <c r="R3253">
        <v>74.362200000000001</v>
      </c>
      <c r="S3253">
        <v>4042</v>
      </c>
    </row>
    <row r="3254" spans="2:19" x14ac:dyDescent="0.3">
      <c r="B3254">
        <v>956.52</v>
      </c>
      <c r="C3254">
        <v>46.612000000000002</v>
      </c>
      <c r="D3254">
        <v>9.7099999999999999E-3</v>
      </c>
      <c r="E3254">
        <v>8.8800000000000007E-3</v>
      </c>
      <c r="N3254">
        <v>74.382599999999996</v>
      </c>
      <c r="O3254">
        <v>81</v>
      </c>
      <c r="P3254">
        <v>74.382599999999996</v>
      </c>
      <c r="Q3254">
        <v>2010</v>
      </c>
      <c r="R3254">
        <v>74.382599999999996</v>
      </c>
      <c r="S3254">
        <v>4047</v>
      </c>
    </row>
    <row r="3255" spans="2:19" x14ac:dyDescent="0.3">
      <c r="B3255">
        <v>955.55499999999995</v>
      </c>
      <c r="C3255">
        <v>46.685000000000002</v>
      </c>
      <c r="D3255">
        <v>9.6500000000000006E-3</v>
      </c>
      <c r="E3255">
        <v>8.8299999999999993E-3</v>
      </c>
      <c r="N3255">
        <v>74.402900000000002</v>
      </c>
      <c r="O3255">
        <v>79</v>
      </c>
      <c r="P3255">
        <v>74.402900000000002</v>
      </c>
      <c r="Q3255">
        <v>2012</v>
      </c>
      <c r="R3255">
        <v>74.402900000000002</v>
      </c>
      <c r="S3255">
        <v>4049</v>
      </c>
    </row>
    <row r="3256" spans="2:19" x14ac:dyDescent="0.3">
      <c r="B3256">
        <v>954.59100000000001</v>
      </c>
      <c r="C3256">
        <v>46.758000000000003</v>
      </c>
      <c r="D3256">
        <v>9.5899999999999996E-3</v>
      </c>
      <c r="E3256">
        <v>8.7899999999999992E-3</v>
      </c>
      <c r="N3256">
        <v>74.423299999999998</v>
      </c>
      <c r="O3256">
        <v>97</v>
      </c>
      <c r="P3256">
        <v>74.423299999999998</v>
      </c>
      <c r="Q3256">
        <v>2010</v>
      </c>
      <c r="R3256">
        <v>74.423299999999998</v>
      </c>
      <c r="S3256">
        <v>4039</v>
      </c>
    </row>
    <row r="3257" spans="2:19" x14ac:dyDescent="0.3">
      <c r="B3257">
        <v>953.62699999999995</v>
      </c>
      <c r="C3257">
        <v>46.83</v>
      </c>
      <c r="D3257">
        <v>9.5300000000000003E-3</v>
      </c>
      <c r="E3257">
        <v>8.7399999999999995E-3</v>
      </c>
      <c r="N3257">
        <v>74.443700000000007</v>
      </c>
      <c r="O3257">
        <v>72</v>
      </c>
      <c r="P3257">
        <v>74.443700000000007</v>
      </c>
      <c r="Q3257">
        <v>2007</v>
      </c>
      <c r="R3257">
        <v>74.443700000000007</v>
      </c>
      <c r="S3257">
        <v>4027</v>
      </c>
    </row>
    <row r="3258" spans="2:19" x14ac:dyDescent="0.3">
      <c r="B3258">
        <v>952.66300000000001</v>
      </c>
      <c r="C3258">
        <v>46.902999999999999</v>
      </c>
      <c r="D3258">
        <v>9.4699999999999993E-3</v>
      </c>
      <c r="E3258">
        <v>8.6999999999999994E-3</v>
      </c>
      <c r="N3258">
        <v>74.464100000000002</v>
      </c>
      <c r="O3258">
        <v>58</v>
      </c>
      <c r="P3258">
        <v>74.464100000000002</v>
      </c>
      <c r="Q3258">
        <v>2008</v>
      </c>
      <c r="R3258">
        <v>74.464100000000002</v>
      </c>
      <c r="S3258">
        <v>4043</v>
      </c>
    </row>
    <row r="3259" spans="2:19" x14ac:dyDescent="0.3">
      <c r="B3259">
        <v>951.69799999999998</v>
      </c>
      <c r="C3259">
        <v>46.975999999999999</v>
      </c>
      <c r="D3259">
        <v>9.41E-3</v>
      </c>
      <c r="E3259">
        <v>8.6499999999999997E-3</v>
      </c>
      <c r="N3259">
        <v>74.4846</v>
      </c>
      <c r="O3259">
        <v>74</v>
      </c>
      <c r="P3259">
        <v>74.4846</v>
      </c>
      <c r="Q3259">
        <v>2018</v>
      </c>
      <c r="R3259">
        <v>74.4846</v>
      </c>
      <c r="S3259">
        <v>4030</v>
      </c>
    </row>
    <row r="3260" spans="2:19" x14ac:dyDescent="0.3">
      <c r="B3260">
        <v>950.73400000000004</v>
      </c>
      <c r="C3260">
        <v>47.048999999999999</v>
      </c>
      <c r="D3260">
        <v>9.3600000000000003E-3</v>
      </c>
      <c r="E3260">
        <v>8.6099999999999996E-3</v>
      </c>
      <c r="N3260">
        <v>74.504999999999995</v>
      </c>
      <c r="O3260">
        <v>71</v>
      </c>
      <c r="P3260">
        <v>74.504999999999995</v>
      </c>
      <c r="Q3260">
        <v>2001</v>
      </c>
      <c r="R3260">
        <v>74.504999999999995</v>
      </c>
      <c r="S3260">
        <v>4045</v>
      </c>
    </row>
    <row r="3261" spans="2:19" x14ac:dyDescent="0.3">
      <c r="B3261">
        <v>949.77</v>
      </c>
      <c r="C3261">
        <v>47.12</v>
      </c>
      <c r="D3261">
        <v>9.2999999999999992E-3</v>
      </c>
      <c r="E3261">
        <v>8.5599999999999999E-3</v>
      </c>
      <c r="N3261">
        <v>74.525400000000005</v>
      </c>
      <c r="O3261">
        <v>93</v>
      </c>
      <c r="P3261">
        <v>74.525400000000005</v>
      </c>
      <c r="Q3261">
        <v>2005</v>
      </c>
      <c r="R3261">
        <v>74.525400000000005</v>
      </c>
      <c r="S3261">
        <v>4040</v>
      </c>
    </row>
    <row r="3262" spans="2:19" x14ac:dyDescent="0.3">
      <c r="B3262">
        <v>948.80600000000004</v>
      </c>
      <c r="C3262">
        <v>47.183999999999997</v>
      </c>
      <c r="D3262">
        <v>9.2499999999999995E-3</v>
      </c>
      <c r="E3262">
        <v>8.5199999999999998E-3</v>
      </c>
      <c r="N3262">
        <v>74.545699999999997</v>
      </c>
      <c r="O3262">
        <v>81</v>
      </c>
      <c r="P3262">
        <v>74.545699999999997</v>
      </c>
      <c r="Q3262">
        <v>2017</v>
      </c>
      <c r="R3262">
        <v>74.545699999999997</v>
      </c>
      <c r="S3262">
        <v>4035</v>
      </c>
    </row>
    <row r="3263" spans="2:19" x14ac:dyDescent="0.3">
      <c r="B3263">
        <v>947.84100000000001</v>
      </c>
      <c r="C3263">
        <v>47.232999999999997</v>
      </c>
      <c r="D3263">
        <v>9.1999999999999998E-3</v>
      </c>
      <c r="E3263">
        <v>8.4799999999999997E-3</v>
      </c>
      <c r="N3263">
        <v>74.566100000000006</v>
      </c>
      <c r="O3263">
        <v>78</v>
      </c>
      <c r="P3263">
        <v>74.566100000000006</v>
      </c>
      <c r="Q3263">
        <v>2020</v>
      </c>
      <c r="R3263">
        <v>74.566100000000006</v>
      </c>
      <c r="S3263">
        <v>4040</v>
      </c>
    </row>
    <row r="3264" spans="2:19" x14ac:dyDescent="0.3">
      <c r="B3264">
        <v>946.87699999999995</v>
      </c>
      <c r="C3264">
        <v>47.265999999999998</v>
      </c>
      <c r="D3264">
        <v>9.1599999999999997E-3</v>
      </c>
      <c r="E3264">
        <v>8.4499999999999992E-3</v>
      </c>
      <c r="N3264">
        <v>74.586500000000001</v>
      </c>
      <c r="O3264">
        <v>76</v>
      </c>
      <c r="P3264">
        <v>74.586500000000001</v>
      </c>
      <c r="Q3264">
        <v>2002</v>
      </c>
      <c r="R3264">
        <v>74.586500000000001</v>
      </c>
      <c r="S3264">
        <v>4045</v>
      </c>
    </row>
    <row r="3265" spans="2:19" x14ac:dyDescent="0.3">
      <c r="B3265">
        <v>945.91300000000001</v>
      </c>
      <c r="C3265">
        <v>47.286000000000001</v>
      </c>
      <c r="D3265">
        <v>9.1199999999999996E-3</v>
      </c>
      <c r="E3265">
        <v>8.4200000000000004E-3</v>
      </c>
      <c r="N3265">
        <v>74.606899999999996</v>
      </c>
      <c r="O3265">
        <v>95</v>
      </c>
      <c r="P3265">
        <v>74.606899999999996</v>
      </c>
      <c r="Q3265">
        <v>2012</v>
      </c>
      <c r="R3265">
        <v>74.606899999999996</v>
      </c>
      <c r="S3265">
        <v>4033</v>
      </c>
    </row>
    <row r="3266" spans="2:19" x14ac:dyDescent="0.3">
      <c r="B3266">
        <v>944.94899999999996</v>
      </c>
      <c r="C3266">
        <v>47.302999999999997</v>
      </c>
      <c r="D3266">
        <v>9.0900000000000009E-3</v>
      </c>
      <c r="E3266">
        <v>8.3999999999999995E-3</v>
      </c>
      <c r="N3266">
        <v>74.627300000000005</v>
      </c>
      <c r="O3266">
        <v>69</v>
      </c>
      <c r="P3266">
        <v>74.627300000000005</v>
      </c>
      <c r="Q3266">
        <v>2007</v>
      </c>
      <c r="R3266">
        <v>74.627300000000005</v>
      </c>
      <c r="S3266">
        <v>4040</v>
      </c>
    </row>
    <row r="3267" spans="2:19" x14ac:dyDescent="0.3">
      <c r="B3267">
        <v>943.98500000000001</v>
      </c>
      <c r="C3267">
        <v>47.328000000000003</v>
      </c>
      <c r="D3267">
        <v>9.0699999999999999E-3</v>
      </c>
      <c r="E3267">
        <v>8.3800000000000003E-3</v>
      </c>
      <c r="N3267">
        <v>74.647800000000004</v>
      </c>
      <c r="O3267">
        <v>77</v>
      </c>
      <c r="P3267">
        <v>74.647800000000004</v>
      </c>
      <c r="Q3267">
        <v>2025</v>
      </c>
      <c r="R3267">
        <v>74.647800000000004</v>
      </c>
      <c r="S3267">
        <v>4042</v>
      </c>
    </row>
    <row r="3268" spans="2:19" x14ac:dyDescent="0.3">
      <c r="B3268">
        <v>943.02</v>
      </c>
      <c r="C3268">
        <v>47.363</v>
      </c>
      <c r="D3268">
        <v>9.0500000000000008E-3</v>
      </c>
      <c r="E3268">
        <v>8.3700000000000007E-3</v>
      </c>
      <c r="N3268">
        <v>74.668199999999999</v>
      </c>
      <c r="O3268">
        <v>71</v>
      </c>
      <c r="P3268">
        <v>74.668199999999999</v>
      </c>
      <c r="Q3268">
        <v>2012</v>
      </c>
      <c r="R3268">
        <v>74.668199999999999</v>
      </c>
      <c r="S3268">
        <v>4054</v>
      </c>
    </row>
    <row r="3269" spans="2:19" x14ac:dyDescent="0.3">
      <c r="B3269">
        <v>942.05600000000004</v>
      </c>
      <c r="C3269">
        <v>47.404000000000003</v>
      </c>
      <c r="D3269">
        <v>9.0299999999999998E-3</v>
      </c>
      <c r="E3269">
        <v>8.3599999999999994E-3</v>
      </c>
      <c r="N3269">
        <v>74.688599999999994</v>
      </c>
      <c r="O3269">
        <v>75</v>
      </c>
      <c r="P3269">
        <v>74.688599999999994</v>
      </c>
      <c r="Q3269">
        <v>2005</v>
      </c>
      <c r="R3269">
        <v>74.688599999999994</v>
      </c>
      <c r="S3269">
        <v>4043</v>
      </c>
    </row>
    <row r="3270" spans="2:19" x14ac:dyDescent="0.3">
      <c r="B3270">
        <v>941.09199999999998</v>
      </c>
      <c r="C3270">
        <v>47.442</v>
      </c>
      <c r="D3270">
        <v>9.0100000000000006E-3</v>
      </c>
      <c r="E3270">
        <v>8.3499999999999998E-3</v>
      </c>
      <c r="N3270">
        <v>74.709000000000003</v>
      </c>
      <c r="O3270">
        <v>77</v>
      </c>
      <c r="P3270">
        <v>74.709000000000003</v>
      </c>
      <c r="Q3270">
        <v>2007</v>
      </c>
      <c r="R3270">
        <v>74.709000000000003</v>
      </c>
      <c r="S3270">
        <v>4039</v>
      </c>
    </row>
    <row r="3271" spans="2:19" x14ac:dyDescent="0.3">
      <c r="B3271">
        <v>940.12800000000004</v>
      </c>
      <c r="C3271">
        <v>47.469000000000001</v>
      </c>
      <c r="D3271">
        <v>8.9999999999999993E-3</v>
      </c>
      <c r="E3271">
        <v>8.3400000000000002E-3</v>
      </c>
      <c r="N3271">
        <v>74.729299999999995</v>
      </c>
      <c r="O3271">
        <v>67</v>
      </c>
      <c r="P3271">
        <v>74.729299999999995</v>
      </c>
      <c r="Q3271">
        <v>2011</v>
      </c>
      <c r="R3271">
        <v>74.729299999999995</v>
      </c>
      <c r="S3271">
        <v>4048</v>
      </c>
    </row>
    <row r="3272" spans="2:19" x14ac:dyDescent="0.3">
      <c r="B3272">
        <v>939.16300000000001</v>
      </c>
      <c r="C3272">
        <v>47.484999999999999</v>
      </c>
      <c r="D3272">
        <v>8.9800000000000001E-3</v>
      </c>
      <c r="E3272">
        <v>8.3300000000000006E-3</v>
      </c>
      <c r="N3272">
        <v>74.749700000000004</v>
      </c>
      <c r="O3272">
        <v>65</v>
      </c>
      <c r="P3272">
        <v>74.749700000000004</v>
      </c>
      <c r="Q3272">
        <v>2018</v>
      </c>
      <c r="R3272">
        <v>74.749700000000004</v>
      </c>
      <c r="S3272">
        <v>4036</v>
      </c>
    </row>
    <row r="3273" spans="2:19" x14ac:dyDescent="0.3">
      <c r="B3273">
        <v>938.19899999999996</v>
      </c>
      <c r="C3273">
        <v>47.494</v>
      </c>
      <c r="D3273">
        <v>8.9700000000000005E-3</v>
      </c>
      <c r="E3273">
        <v>8.3199999999999993E-3</v>
      </c>
      <c r="N3273">
        <v>74.770099999999999</v>
      </c>
      <c r="O3273">
        <v>83</v>
      </c>
      <c r="P3273">
        <v>74.770099999999999</v>
      </c>
      <c r="Q3273">
        <v>2006</v>
      </c>
      <c r="R3273">
        <v>74.770099999999999</v>
      </c>
      <c r="S3273">
        <v>4044</v>
      </c>
    </row>
    <row r="3274" spans="2:19" x14ac:dyDescent="0.3">
      <c r="B3274">
        <v>937.23500000000001</v>
      </c>
      <c r="C3274">
        <v>47.503999999999998</v>
      </c>
      <c r="D3274">
        <v>8.9499999999999996E-3</v>
      </c>
      <c r="E3274">
        <v>8.3199999999999993E-3</v>
      </c>
      <c r="N3274">
        <v>74.790599999999998</v>
      </c>
      <c r="O3274">
        <v>69</v>
      </c>
      <c r="P3274">
        <v>74.790599999999998</v>
      </c>
      <c r="Q3274">
        <v>2004</v>
      </c>
      <c r="R3274">
        <v>74.790599999999998</v>
      </c>
      <c r="S3274">
        <v>4037</v>
      </c>
    </row>
    <row r="3275" spans="2:19" x14ac:dyDescent="0.3">
      <c r="B3275">
        <v>936.27099999999996</v>
      </c>
      <c r="C3275">
        <v>47.518000000000001</v>
      </c>
      <c r="D3275">
        <v>8.9300000000000004E-3</v>
      </c>
      <c r="E3275">
        <v>8.3099999999999997E-3</v>
      </c>
      <c r="N3275">
        <v>74.811000000000007</v>
      </c>
      <c r="O3275">
        <v>61</v>
      </c>
      <c r="P3275">
        <v>74.811000000000007</v>
      </c>
      <c r="Q3275">
        <v>2011</v>
      </c>
      <c r="R3275">
        <v>74.811000000000007</v>
      </c>
      <c r="S3275">
        <v>4044</v>
      </c>
    </row>
    <row r="3276" spans="2:19" x14ac:dyDescent="0.3">
      <c r="B3276">
        <v>935.30600000000004</v>
      </c>
      <c r="C3276">
        <v>47.536000000000001</v>
      </c>
      <c r="D3276">
        <v>8.9099999999999995E-3</v>
      </c>
      <c r="E3276">
        <v>8.3000000000000001E-3</v>
      </c>
      <c r="N3276">
        <v>74.831400000000002</v>
      </c>
      <c r="O3276">
        <v>69</v>
      </c>
      <c r="P3276">
        <v>74.831400000000002</v>
      </c>
      <c r="Q3276">
        <v>2014</v>
      </c>
      <c r="R3276">
        <v>74.831400000000002</v>
      </c>
      <c r="S3276">
        <v>4034</v>
      </c>
    </row>
    <row r="3277" spans="2:19" x14ac:dyDescent="0.3">
      <c r="B3277">
        <v>934.34199999999998</v>
      </c>
      <c r="C3277">
        <v>47.558</v>
      </c>
      <c r="D3277">
        <v>8.8999999999999999E-3</v>
      </c>
      <c r="E3277">
        <v>8.3000000000000001E-3</v>
      </c>
      <c r="N3277">
        <v>74.851799999999997</v>
      </c>
      <c r="O3277">
        <v>72</v>
      </c>
      <c r="P3277">
        <v>74.851799999999997</v>
      </c>
      <c r="Q3277">
        <v>2008</v>
      </c>
      <c r="R3277">
        <v>74.851799999999997</v>
      </c>
      <c r="S3277">
        <v>4033</v>
      </c>
    </row>
    <row r="3278" spans="2:19" x14ac:dyDescent="0.3">
      <c r="B3278">
        <v>933.37800000000004</v>
      </c>
      <c r="C3278">
        <v>47.587000000000003</v>
      </c>
      <c r="D3278">
        <v>8.8699999999999994E-3</v>
      </c>
      <c r="E3278">
        <v>8.2799999999999992E-3</v>
      </c>
      <c r="N3278">
        <v>74.872100000000003</v>
      </c>
      <c r="O3278">
        <v>74</v>
      </c>
      <c r="P3278">
        <v>74.872100000000003</v>
      </c>
      <c r="Q3278">
        <v>2004</v>
      </c>
      <c r="R3278">
        <v>74.872100000000003</v>
      </c>
      <c r="S3278">
        <v>4036</v>
      </c>
    </row>
    <row r="3279" spans="2:19" x14ac:dyDescent="0.3">
      <c r="B3279">
        <v>932.41399999999999</v>
      </c>
      <c r="C3279">
        <v>47.625</v>
      </c>
      <c r="D3279">
        <v>8.8500000000000002E-3</v>
      </c>
      <c r="E3279">
        <v>8.26E-3</v>
      </c>
      <c r="N3279">
        <v>74.892499999999998</v>
      </c>
      <c r="O3279">
        <v>71</v>
      </c>
      <c r="P3279">
        <v>74.892499999999998</v>
      </c>
      <c r="Q3279">
        <v>2008</v>
      </c>
      <c r="R3279">
        <v>74.892499999999998</v>
      </c>
      <c r="S3279">
        <v>4044</v>
      </c>
    </row>
    <row r="3280" spans="2:19" x14ac:dyDescent="0.3">
      <c r="B3280">
        <v>931.45</v>
      </c>
      <c r="C3280">
        <v>47.671999999999997</v>
      </c>
      <c r="D3280">
        <v>8.8100000000000001E-3</v>
      </c>
      <c r="E3280">
        <v>8.2400000000000008E-3</v>
      </c>
      <c r="N3280">
        <v>74.912899999999993</v>
      </c>
      <c r="O3280">
        <v>57</v>
      </c>
      <c r="P3280">
        <v>74.912899999999993</v>
      </c>
      <c r="Q3280">
        <v>2004</v>
      </c>
      <c r="R3280">
        <v>74.912899999999993</v>
      </c>
      <c r="S3280">
        <v>4048</v>
      </c>
    </row>
    <row r="3281" spans="2:19" x14ac:dyDescent="0.3">
      <c r="B3281">
        <v>930.48500000000001</v>
      </c>
      <c r="C3281">
        <v>47.725999999999999</v>
      </c>
      <c r="D3281">
        <v>8.77E-3</v>
      </c>
      <c r="E3281">
        <v>8.2100000000000003E-3</v>
      </c>
      <c r="N3281">
        <v>74.933300000000003</v>
      </c>
      <c r="O3281">
        <v>74</v>
      </c>
      <c r="P3281">
        <v>74.933300000000003</v>
      </c>
      <c r="Q3281">
        <v>2021</v>
      </c>
      <c r="R3281">
        <v>74.933300000000003</v>
      </c>
      <c r="S3281">
        <v>4053</v>
      </c>
    </row>
    <row r="3282" spans="2:19" x14ac:dyDescent="0.3">
      <c r="B3282">
        <v>929.52099999999996</v>
      </c>
      <c r="C3282">
        <v>47.789000000000001</v>
      </c>
      <c r="D3282">
        <v>8.7200000000000003E-3</v>
      </c>
      <c r="E3282">
        <v>8.1799999999999998E-3</v>
      </c>
      <c r="N3282">
        <v>74.953800000000001</v>
      </c>
      <c r="O3282">
        <v>60</v>
      </c>
      <c r="P3282">
        <v>74.953800000000001</v>
      </c>
      <c r="Q3282">
        <v>2000</v>
      </c>
      <c r="R3282">
        <v>74.953800000000001</v>
      </c>
      <c r="S3282">
        <v>4039</v>
      </c>
    </row>
    <row r="3283" spans="2:19" x14ac:dyDescent="0.3">
      <c r="B3283">
        <v>928.55700000000002</v>
      </c>
      <c r="C3283">
        <v>47.860999999999997</v>
      </c>
      <c r="D3283">
        <v>8.6800000000000002E-3</v>
      </c>
      <c r="E3283">
        <v>8.1499999999999993E-3</v>
      </c>
      <c r="N3283">
        <v>74.974199999999996</v>
      </c>
      <c r="O3283">
        <v>54</v>
      </c>
      <c r="P3283">
        <v>74.974199999999996</v>
      </c>
      <c r="Q3283">
        <v>2009</v>
      </c>
      <c r="R3283">
        <v>74.974199999999996</v>
      </c>
      <c r="S3283">
        <v>4045</v>
      </c>
    </row>
    <row r="3284" spans="2:19" x14ac:dyDescent="0.3">
      <c r="B3284">
        <v>927.59299999999996</v>
      </c>
      <c r="C3284">
        <v>47.938000000000002</v>
      </c>
      <c r="D3284">
        <v>8.6400000000000001E-3</v>
      </c>
      <c r="E3284">
        <v>8.1099999999999992E-3</v>
      </c>
      <c r="N3284">
        <v>74.994600000000005</v>
      </c>
      <c r="O3284">
        <v>73</v>
      </c>
      <c r="P3284">
        <v>74.994600000000005</v>
      </c>
      <c r="Q3284">
        <v>2014</v>
      </c>
      <c r="R3284">
        <v>74.994600000000005</v>
      </c>
      <c r="S3284">
        <v>4045</v>
      </c>
    </row>
    <row r="3285" spans="2:19" x14ac:dyDescent="0.3">
      <c r="B3285">
        <v>926.62800000000004</v>
      </c>
      <c r="C3285">
        <v>48.017000000000003</v>
      </c>
      <c r="D3285">
        <v>8.6E-3</v>
      </c>
      <c r="E3285">
        <v>8.0800000000000004E-3</v>
      </c>
      <c r="N3285">
        <v>75.015000000000001</v>
      </c>
      <c r="O3285">
        <v>72</v>
      </c>
      <c r="P3285">
        <v>75.015000000000001</v>
      </c>
      <c r="Q3285">
        <v>2004</v>
      </c>
      <c r="R3285">
        <v>75.015000000000001</v>
      </c>
      <c r="S3285">
        <v>4036</v>
      </c>
    </row>
    <row r="3286" spans="2:19" x14ac:dyDescent="0.3">
      <c r="B3286">
        <v>925.66399999999999</v>
      </c>
      <c r="C3286">
        <v>48.091000000000001</v>
      </c>
      <c r="D3286">
        <v>8.5699999999999995E-3</v>
      </c>
      <c r="E3286">
        <v>8.0499999999999999E-3</v>
      </c>
      <c r="N3286">
        <v>75.035399999999996</v>
      </c>
      <c r="O3286">
        <v>72</v>
      </c>
      <c r="P3286">
        <v>75.035399999999996</v>
      </c>
      <c r="Q3286">
        <v>2015</v>
      </c>
      <c r="R3286">
        <v>75.035399999999996</v>
      </c>
      <c r="S3286">
        <v>4034</v>
      </c>
    </row>
    <row r="3287" spans="2:19" x14ac:dyDescent="0.3">
      <c r="B3287">
        <v>924.7</v>
      </c>
      <c r="C3287">
        <v>48.158000000000001</v>
      </c>
      <c r="D3287">
        <v>8.5299999999999994E-3</v>
      </c>
      <c r="E3287">
        <v>8.0300000000000007E-3</v>
      </c>
      <c r="N3287">
        <v>75.055700000000002</v>
      </c>
      <c r="O3287">
        <v>68</v>
      </c>
      <c r="P3287">
        <v>75.055700000000002</v>
      </c>
      <c r="Q3287">
        <v>2008</v>
      </c>
      <c r="R3287">
        <v>75.055700000000002</v>
      </c>
      <c r="S3287">
        <v>4029</v>
      </c>
    </row>
    <row r="3288" spans="2:19" x14ac:dyDescent="0.3">
      <c r="B3288">
        <v>923.73599999999999</v>
      </c>
      <c r="C3288">
        <v>48.216000000000001</v>
      </c>
      <c r="D3288">
        <v>8.4899999999999993E-3</v>
      </c>
      <c r="E3288">
        <v>8.0000000000000002E-3</v>
      </c>
      <c r="N3288">
        <v>75.076099999999997</v>
      </c>
      <c r="O3288">
        <v>52</v>
      </c>
      <c r="P3288">
        <v>75.076099999999997</v>
      </c>
      <c r="Q3288">
        <v>2012</v>
      </c>
      <c r="R3288">
        <v>75.076099999999997</v>
      </c>
      <c r="S3288">
        <v>4027</v>
      </c>
    </row>
    <row r="3289" spans="2:19" x14ac:dyDescent="0.3">
      <c r="B3289">
        <v>922.77099999999996</v>
      </c>
      <c r="C3289">
        <v>48.264000000000003</v>
      </c>
      <c r="D3289">
        <v>8.4600000000000005E-3</v>
      </c>
      <c r="E3289">
        <v>7.9799999999999992E-3</v>
      </c>
      <c r="N3289">
        <v>75.096500000000006</v>
      </c>
      <c r="O3289">
        <v>63</v>
      </c>
      <c r="P3289">
        <v>75.096500000000006</v>
      </c>
      <c r="Q3289">
        <v>2007</v>
      </c>
      <c r="R3289">
        <v>75.096500000000006</v>
      </c>
      <c r="S3289">
        <v>4041</v>
      </c>
    </row>
    <row r="3290" spans="2:19" x14ac:dyDescent="0.3">
      <c r="B3290">
        <v>921.80700000000002</v>
      </c>
      <c r="C3290">
        <v>48.302</v>
      </c>
      <c r="D3290">
        <v>8.4200000000000004E-3</v>
      </c>
      <c r="E3290">
        <v>7.9600000000000001E-3</v>
      </c>
      <c r="N3290">
        <v>75.117000000000004</v>
      </c>
      <c r="O3290">
        <v>74</v>
      </c>
      <c r="P3290">
        <v>75.117000000000004</v>
      </c>
      <c r="Q3290">
        <v>2018</v>
      </c>
      <c r="R3290">
        <v>75.117000000000004</v>
      </c>
      <c r="S3290">
        <v>4042</v>
      </c>
    </row>
    <row r="3291" spans="2:19" x14ac:dyDescent="0.3">
      <c r="B3291">
        <v>920.84299999999996</v>
      </c>
      <c r="C3291">
        <v>48.332000000000001</v>
      </c>
      <c r="D3291">
        <v>8.3899999999999999E-3</v>
      </c>
      <c r="E3291">
        <v>7.9299999999999995E-3</v>
      </c>
      <c r="N3291">
        <v>75.1374</v>
      </c>
      <c r="O3291">
        <v>68</v>
      </c>
      <c r="P3291">
        <v>75.1374</v>
      </c>
      <c r="Q3291">
        <v>2000</v>
      </c>
      <c r="R3291">
        <v>75.1374</v>
      </c>
      <c r="S3291">
        <v>4029</v>
      </c>
    </row>
    <row r="3292" spans="2:19" x14ac:dyDescent="0.3">
      <c r="B3292">
        <v>919.87900000000002</v>
      </c>
      <c r="C3292">
        <v>48.359000000000002</v>
      </c>
      <c r="D3292">
        <v>8.3599999999999994E-3</v>
      </c>
      <c r="E3292">
        <v>7.9100000000000004E-3</v>
      </c>
      <c r="N3292">
        <v>75.157799999999995</v>
      </c>
      <c r="O3292">
        <v>69</v>
      </c>
      <c r="P3292">
        <v>75.157799999999995</v>
      </c>
      <c r="Q3292">
        <v>2000</v>
      </c>
      <c r="R3292">
        <v>75.157799999999995</v>
      </c>
      <c r="S3292">
        <v>4036</v>
      </c>
    </row>
    <row r="3293" spans="2:19" x14ac:dyDescent="0.3">
      <c r="B3293">
        <v>918.91399999999999</v>
      </c>
      <c r="C3293">
        <v>48.387</v>
      </c>
      <c r="D3293">
        <v>8.3300000000000006E-3</v>
      </c>
      <c r="E3293">
        <v>7.8799999999999999E-3</v>
      </c>
      <c r="N3293">
        <v>75.178200000000004</v>
      </c>
      <c r="O3293">
        <v>67</v>
      </c>
      <c r="P3293">
        <v>75.178200000000004</v>
      </c>
      <c r="Q3293">
        <v>2004</v>
      </c>
      <c r="R3293">
        <v>75.178200000000004</v>
      </c>
      <c r="S3293">
        <v>4035</v>
      </c>
    </row>
    <row r="3294" spans="2:19" x14ac:dyDescent="0.3">
      <c r="B3294">
        <v>917.95</v>
      </c>
      <c r="C3294">
        <v>48.415999999999997</v>
      </c>
      <c r="D3294">
        <v>8.2900000000000005E-3</v>
      </c>
      <c r="E3294">
        <v>7.8600000000000007E-3</v>
      </c>
      <c r="N3294">
        <v>75.198499999999996</v>
      </c>
      <c r="O3294">
        <v>69</v>
      </c>
      <c r="P3294">
        <v>75.198499999999996</v>
      </c>
      <c r="Q3294">
        <v>2014</v>
      </c>
      <c r="R3294">
        <v>75.198499999999996</v>
      </c>
      <c r="S3294">
        <v>4032</v>
      </c>
    </row>
    <row r="3295" spans="2:19" x14ac:dyDescent="0.3">
      <c r="B3295">
        <v>916.98599999999999</v>
      </c>
      <c r="C3295">
        <v>48.441000000000003</v>
      </c>
      <c r="D3295">
        <v>8.2500000000000004E-3</v>
      </c>
      <c r="E3295">
        <v>7.8300000000000002E-3</v>
      </c>
      <c r="N3295">
        <v>75.218900000000005</v>
      </c>
      <c r="O3295">
        <v>72</v>
      </c>
      <c r="P3295">
        <v>75.218900000000005</v>
      </c>
      <c r="Q3295">
        <v>2009</v>
      </c>
      <c r="R3295">
        <v>75.218900000000005</v>
      </c>
      <c r="S3295">
        <v>4026</v>
      </c>
    </row>
    <row r="3296" spans="2:19" x14ac:dyDescent="0.3">
      <c r="B3296">
        <v>916.02200000000005</v>
      </c>
      <c r="C3296">
        <v>48.454999999999998</v>
      </c>
      <c r="D3296">
        <v>8.2100000000000003E-3</v>
      </c>
      <c r="E3296">
        <v>7.79E-3</v>
      </c>
      <c r="N3296">
        <v>75.2393</v>
      </c>
      <c r="O3296">
        <v>43</v>
      </c>
      <c r="P3296">
        <v>75.2393</v>
      </c>
      <c r="Q3296">
        <v>2009</v>
      </c>
      <c r="R3296">
        <v>75.2393</v>
      </c>
      <c r="S3296">
        <v>4042</v>
      </c>
    </row>
    <row r="3297" spans="2:19" x14ac:dyDescent="0.3">
      <c r="B3297">
        <v>915.05799999999999</v>
      </c>
      <c r="C3297">
        <v>48.454999999999998</v>
      </c>
      <c r="D3297">
        <v>8.1700000000000002E-3</v>
      </c>
      <c r="E3297">
        <v>7.7600000000000004E-3</v>
      </c>
      <c r="N3297">
        <v>75.259799999999998</v>
      </c>
      <c r="O3297">
        <v>69</v>
      </c>
      <c r="P3297">
        <v>75.259799999999998</v>
      </c>
      <c r="Q3297">
        <v>2008</v>
      </c>
      <c r="R3297">
        <v>75.259799999999998</v>
      </c>
      <c r="S3297">
        <v>4039</v>
      </c>
    </row>
    <row r="3298" spans="2:19" x14ac:dyDescent="0.3">
      <c r="B3298">
        <v>914.09299999999996</v>
      </c>
      <c r="C3298">
        <v>48.448</v>
      </c>
      <c r="D3298">
        <v>8.1300000000000001E-3</v>
      </c>
      <c r="E3298">
        <v>7.7200000000000003E-3</v>
      </c>
      <c r="N3298">
        <v>75.280199999999994</v>
      </c>
      <c r="O3298">
        <v>63</v>
      </c>
      <c r="P3298">
        <v>75.280199999999994</v>
      </c>
      <c r="Q3298">
        <v>2000</v>
      </c>
      <c r="R3298">
        <v>75.280199999999994</v>
      </c>
      <c r="S3298">
        <v>4038</v>
      </c>
    </row>
    <row r="3299" spans="2:19" x14ac:dyDescent="0.3">
      <c r="B3299">
        <v>913.12900000000002</v>
      </c>
      <c r="C3299">
        <v>48.44</v>
      </c>
      <c r="D3299">
        <v>8.09E-3</v>
      </c>
      <c r="E3299">
        <v>7.6800000000000002E-3</v>
      </c>
      <c r="N3299">
        <v>75.300600000000003</v>
      </c>
      <c r="O3299">
        <v>74</v>
      </c>
      <c r="P3299">
        <v>75.300600000000003</v>
      </c>
      <c r="Q3299">
        <v>2002</v>
      </c>
      <c r="R3299">
        <v>75.300600000000003</v>
      </c>
      <c r="S3299">
        <v>4037</v>
      </c>
    </row>
    <row r="3300" spans="2:19" x14ac:dyDescent="0.3">
      <c r="B3300">
        <v>912.16499999999996</v>
      </c>
      <c r="C3300">
        <v>48.436</v>
      </c>
      <c r="D3300">
        <v>8.0599999999999995E-3</v>
      </c>
      <c r="E3300">
        <v>7.6499999999999997E-3</v>
      </c>
      <c r="N3300">
        <v>75.320999999999998</v>
      </c>
      <c r="O3300">
        <v>64</v>
      </c>
      <c r="P3300">
        <v>75.320999999999998</v>
      </c>
      <c r="Q3300">
        <v>2010</v>
      </c>
      <c r="R3300">
        <v>75.320999999999998</v>
      </c>
      <c r="S3300">
        <v>4033</v>
      </c>
    </row>
    <row r="3301" spans="2:19" x14ac:dyDescent="0.3">
      <c r="B3301">
        <v>911.20100000000002</v>
      </c>
      <c r="C3301">
        <v>48.436</v>
      </c>
      <c r="D3301">
        <v>8.0199999999999994E-3</v>
      </c>
      <c r="E3301">
        <v>7.6099999999999996E-3</v>
      </c>
      <c r="N3301">
        <v>75.341399999999993</v>
      </c>
      <c r="O3301">
        <v>64</v>
      </c>
      <c r="P3301">
        <v>75.341399999999993</v>
      </c>
      <c r="Q3301">
        <v>2009</v>
      </c>
      <c r="R3301">
        <v>75.341399999999993</v>
      </c>
      <c r="S3301">
        <v>4040</v>
      </c>
    </row>
    <row r="3302" spans="2:19" x14ac:dyDescent="0.3">
      <c r="B3302">
        <v>910.23599999999999</v>
      </c>
      <c r="C3302">
        <v>48.441000000000003</v>
      </c>
      <c r="D3302">
        <v>7.9799999999999992E-3</v>
      </c>
      <c r="E3302">
        <v>7.5799999999999999E-3</v>
      </c>
      <c r="N3302">
        <v>75.361800000000002</v>
      </c>
      <c r="O3302">
        <v>60</v>
      </c>
      <c r="P3302">
        <v>75.361800000000002</v>
      </c>
      <c r="Q3302">
        <v>2016</v>
      </c>
      <c r="R3302">
        <v>75.361800000000002</v>
      </c>
      <c r="S3302">
        <v>4032</v>
      </c>
    </row>
    <row r="3303" spans="2:19" x14ac:dyDescent="0.3">
      <c r="B3303">
        <v>909.27200000000005</v>
      </c>
      <c r="C3303">
        <v>48.45</v>
      </c>
      <c r="D3303">
        <v>7.9500000000000005E-3</v>
      </c>
      <c r="E3303">
        <v>7.5500000000000003E-3</v>
      </c>
      <c r="N3303">
        <v>75.382099999999994</v>
      </c>
      <c r="O3303">
        <v>63</v>
      </c>
      <c r="P3303">
        <v>75.382099999999994</v>
      </c>
      <c r="Q3303">
        <v>2006</v>
      </c>
      <c r="R3303">
        <v>75.382099999999994</v>
      </c>
      <c r="S3303">
        <v>4048</v>
      </c>
    </row>
    <row r="3304" spans="2:19" x14ac:dyDescent="0.3">
      <c r="B3304">
        <v>908.30799999999999</v>
      </c>
      <c r="C3304">
        <v>48.463999999999999</v>
      </c>
      <c r="D3304">
        <v>7.9100000000000004E-3</v>
      </c>
      <c r="E3304">
        <v>7.5300000000000002E-3</v>
      </c>
      <c r="N3304">
        <v>75.402500000000003</v>
      </c>
      <c r="O3304">
        <v>68</v>
      </c>
      <c r="P3304">
        <v>75.402500000000003</v>
      </c>
      <c r="Q3304">
        <v>2010</v>
      </c>
      <c r="R3304">
        <v>75.402500000000003</v>
      </c>
      <c r="S3304">
        <v>4034</v>
      </c>
    </row>
    <row r="3305" spans="2:19" x14ac:dyDescent="0.3">
      <c r="B3305">
        <v>907.34400000000005</v>
      </c>
      <c r="C3305">
        <v>48.482999999999997</v>
      </c>
      <c r="D3305">
        <v>7.8799999999999999E-3</v>
      </c>
      <c r="E3305">
        <v>7.5100000000000002E-3</v>
      </c>
      <c r="N3305">
        <v>75.423000000000002</v>
      </c>
      <c r="O3305">
        <v>65</v>
      </c>
      <c r="P3305">
        <v>75.423000000000002</v>
      </c>
      <c r="Q3305">
        <v>2009</v>
      </c>
      <c r="R3305">
        <v>75.423000000000002</v>
      </c>
      <c r="S3305">
        <v>4051</v>
      </c>
    </row>
    <row r="3306" spans="2:19" x14ac:dyDescent="0.3">
      <c r="B3306">
        <v>906.37900000000002</v>
      </c>
      <c r="C3306">
        <v>48.506999999999998</v>
      </c>
      <c r="D3306">
        <v>7.8499999999999993E-3</v>
      </c>
      <c r="E3306">
        <v>7.4799999999999997E-3</v>
      </c>
      <c r="N3306">
        <v>75.443399999999997</v>
      </c>
      <c r="O3306">
        <v>89</v>
      </c>
      <c r="P3306">
        <v>75.443399999999997</v>
      </c>
      <c r="Q3306">
        <v>2012</v>
      </c>
      <c r="R3306">
        <v>75.443399999999997</v>
      </c>
      <c r="S3306">
        <v>4041</v>
      </c>
    </row>
    <row r="3307" spans="2:19" x14ac:dyDescent="0.3">
      <c r="B3307">
        <v>905.41499999999996</v>
      </c>
      <c r="C3307">
        <v>48.536999999999999</v>
      </c>
      <c r="D3307">
        <v>7.8300000000000002E-3</v>
      </c>
      <c r="E3307">
        <v>7.4599999999999996E-3</v>
      </c>
      <c r="N3307">
        <v>75.463800000000006</v>
      </c>
      <c r="O3307">
        <v>57</v>
      </c>
      <c r="P3307">
        <v>75.463800000000006</v>
      </c>
      <c r="Q3307">
        <v>2013</v>
      </c>
      <c r="R3307">
        <v>75.463800000000006</v>
      </c>
      <c r="S3307">
        <v>4047</v>
      </c>
    </row>
    <row r="3308" spans="2:19" x14ac:dyDescent="0.3">
      <c r="B3308">
        <v>904.45100000000002</v>
      </c>
      <c r="C3308">
        <v>48.573999999999998</v>
      </c>
      <c r="D3308">
        <v>7.7999999999999996E-3</v>
      </c>
      <c r="E3308">
        <v>7.4400000000000004E-3</v>
      </c>
      <c r="N3308">
        <v>75.484200000000001</v>
      </c>
      <c r="O3308">
        <v>68</v>
      </c>
      <c r="P3308">
        <v>75.484200000000001</v>
      </c>
      <c r="Q3308">
        <v>2011</v>
      </c>
      <c r="R3308">
        <v>75.484200000000001</v>
      </c>
      <c r="S3308">
        <v>4036</v>
      </c>
    </row>
    <row r="3309" spans="2:19" x14ac:dyDescent="0.3">
      <c r="B3309">
        <v>903.48699999999997</v>
      </c>
      <c r="C3309">
        <v>48.622999999999998</v>
      </c>
      <c r="D3309">
        <v>7.7799999999999996E-3</v>
      </c>
      <c r="E3309">
        <v>7.43E-3</v>
      </c>
      <c r="N3309">
        <v>75.504599999999996</v>
      </c>
      <c r="O3309">
        <v>59</v>
      </c>
      <c r="P3309">
        <v>75.504599999999996</v>
      </c>
      <c r="Q3309">
        <v>2024</v>
      </c>
      <c r="R3309">
        <v>75.504599999999996</v>
      </c>
      <c r="S3309">
        <v>4034</v>
      </c>
    </row>
    <row r="3310" spans="2:19" x14ac:dyDescent="0.3">
      <c r="B3310">
        <v>902.52300000000002</v>
      </c>
      <c r="C3310">
        <v>48.685000000000002</v>
      </c>
      <c r="D3310">
        <v>7.7600000000000004E-3</v>
      </c>
      <c r="E3310">
        <v>7.4099999999999999E-3</v>
      </c>
      <c r="N3310">
        <v>75.524900000000002</v>
      </c>
      <c r="O3310">
        <v>55</v>
      </c>
      <c r="P3310">
        <v>75.524900000000002</v>
      </c>
      <c r="Q3310">
        <v>2032</v>
      </c>
      <c r="R3310">
        <v>75.524900000000002</v>
      </c>
      <c r="S3310">
        <v>4041</v>
      </c>
    </row>
    <row r="3311" spans="2:19" x14ac:dyDescent="0.3">
      <c r="B3311">
        <v>901.55799999999999</v>
      </c>
      <c r="C3311">
        <v>48.756</v>
      </c>
      <c r="D3311">
        <v>7.7400000000000004E-3</v>
      </c>
      <c r="E3311">
        <v>7.3899999999999999E-3</v>
      </c>
      <c r="N3311">
        <v>75.545299999999997</v>
      </c>
      <c r="O3311">
        <v>58</v>
      </c>
      <c r="P3311">
        <v>75.545299999999997</v>
      </c>
      <c r="Q3311">
        <v>2023</v>
      </c>
      <c r="R3311">
        <v>75.545299999999997</v>
      </c>
      <c r="S3311">
        <v>4048</v>
      </c>
    </row>
    <row r="3312" spans="2:19" x14ac:dyDescent="0.3">
      <c r="B3312">
        <v>900.59400000000005</v>
      </c>
      <c r="C3312">
        <v>48.826000000000001</v>
      </c>
      <c r="D3312">
        <v>7.7200000000000003E-3</v>
      </c>
      <c r="E3312">
        <v>7.3800000000000003E-3</v>
      </c>
      <c r="N3312">
        <v>75.565799999999996</v>
      </c>
      <c r="O3312">
        <v>71</v>
      </c>
      <c r="P3312">
        <v>75.565799999999996</v>
      </c>
      <c r="Q3312">
        <v>2015</v>
      </c>
      <c r="R3312">
        <v>75.565799999999996</v>
      </c>
      <c r="S3312">
        <v>4043</v>
      </c>
    </row>
    <row r="3313" spans="2:19" x14ac:dyDescent="0.3">
      <c r="B3313">
        <v>899.63</v>
      </c>
      <c r="C3313">
        <v>48.887999999999998</v>
      </c>
      <c r="D3313">
        <v>7.7000000000000002E-3</v>
      </c>
      <c r="E3313">
        <v>7.3699999999999998E-3</v>
      </c>
      <c r="N3313">
        <v>75.586200000000005</v>
      </c>
      <c r="O3313">
        <v>49</v>
      </c>
      <c r="P3313">
        <v>75.586200000000005</v>
      </c>
      <c r="Q3313">
        <v>2037</v>
      </c>
      <c r="R3313">
        <v>75.586200000000005</v>
      </c>
      <c r="S3313">
        <v>4045</v>
      </c>
    </row>
    <row r="3314" spans="2:19" x14ac:dyDescent="0.3">
      <c r="B3314">
        <v>898.66600000000005</v>
      </c>
      <c r="C3314">
        <v>48.942</v>
      </c>
      <c r="D3314">
        <v>7.6699999999999997E-3</v>
      </c>
      <c r="E3314">
        <v>7.3499999999999998E-3</v>
      </c>
      <c r="N3314">
        <v>75.6066</v>
      </c>
      <c r="O3314">
        <v>76</v>
      </c>
      <c r="P3314">
        <v>75.6066</v>
      </c>
      <c r="Q3314">
        <v>2020</v>
      </c>
      <c r="R3314">
        <v>75.6066</v>
      </c>
      <c r="S3314">
        <v>4049</v>
      </c>
    </row>
    <row r="3315" spans="2:19" x14ac:dyDescent="0.3">
      <c r="B3315">
        <v>897.70100000000002</v>
      </c>
      <c r="C3315">
        <v>48.991</v>
      </c>
      <c r="D3315">
        <v>7.6499999999999997E-3</v>
      </c>
      <c r="E3315">
        <v>7.3299999999999997E-3</v>
      </c>
      <c r="N3315">
        <v>75.626999999999995</v>
      </c>
      <c r="O3315">
        <v>66</v>
      </c>
      <c r="P3315">
        <v>75.626999999999995</v>
      </c>
      <c r="Q3315">
        <v>2026</v>
      </c>
      <c r="R3315">
        <v>75.626999999999995</v>
      </c>
      <c r="S3315">
        <v>4042</v>
      </c>
    </row>
    <row r="3316" spans="2:19" x14ac:dyDescent="0.3">
      <c r="B3316">
        <v>896.73699999999997</v>
      </c>
      <c r="C3316">
        <v>49.040999999999997</v>
      </c>
      <c r="D3316">
        <v>7.62E-3</v>
      </c>
      <c r="E3316">
        <v>7.3099999999999997E-3</v>
      </c>
      <c r="N3316">
        <v>75.647400000000005</v>
      </c>
      <c r="O3316">
        <v>57</v>
      </c>
      <c r="P3316">
        <v>75.647400000000005</v>
      </c>
      <c r="Q3316">
        <v>2027</v>
      </c>
      <c r="R3316">
        <v>75.647400000000005</v>
      </c>
      <c r="S3316">
        <v>4047</v>
      </c>
    </row>
    <row r="3317" spans="2:19" x14ac:dyDescent="0.3">
      <c r="B3317">
        <v>895.77300000000002</v>
      </c>
      <c r="C3317">
        <v>49.088999999999999</v>
      </c>
      <c r="D3317">
        <v>7.5900000000000004E-3</v>
      </c>
      <c r="E3317">
        <v>7.28E-3</v>
      </c>
      <c r="N3317">
        <v>75.6678</v>
      </c>
      <c r="O3317">
        <v>51</v>
      </c>
      <c r="P3317">
        <v>75.6678</v>
      </c>
      <c r="Q3317">
        <v>2024</v>
      </c>
      <c r="R3317">
        <v>75.6678</v>
      </c>
      <c r="S3317">
        <v>4052</v>
      </c>
    </row>
    <row r="3318" spans="2:19" x14ac:dyDescent="0.3">
      <c r="B3318">
        <v>894.80899999999997</v>
      </c>
      <c r="C3318">
        <v>49.128</v>
      </c>
      <c r="D3318">
        <v>7.5700000000000003E-3</v>
      </c>
      <c r="E3318">
        <v>7.26E-3</v>
      </c>
      <c r="N3318">
        <v>75.688199999999995</v>
      </c>
      <c r="O3318">
        <v>48</v>
      </c>
      <c r="P3318">
        <v>75.688199999999995</v>
      </c>
      <c r="Q3318">
        <v>2029</v>
      </c>
      <c r="R3318">
        <v>75.688199999999995</v>
      </c>
      <c r="S3318">
        <v>4048</v>
      </c>
    </row>
    <row r="3319" spans="2:19" x14ac:dyDescent="0.3">
      <c r="B3319">
        <v>893.84400000000005</v>
      </c>
      <c r="C3319">
        <v>49.152000000000001</v>
      </c>
      <c r="D3319">
        <v>7.5399999999999998E-3</v>
      </c>
      <c r="E3319">
        <v>7.2399999999999999E-3</v>
      </c>
      <c r="N3319">
        <v>75.708500000000001</v>
      </c>
      <c r="O3319">
        <v>52</v>
      </c>
      <c r="P3319">
        <v>75.708500000000001</v>
      </c>
      <c r="Q3319">
        <v>2009</v>
      </c>
      <c r="R3319">
        <v>75.708500000000001</v>
      </c>
      <c r="S3319">
        <v>4046</v>
      </c>
    </row>
    <row r="3320" spans="2:19" x14ac:dyDescent="0.3">
      <c r="B3320">
        <v>892.88</v>
      </c>
      <c r="C3320">
        <v>49.156999999999996</v>
      </c>
      <c r="D3320">
        <v>7.5100000000000002E-3</v>
      </c>
      <c r="E3320">
        <v>7.2199999999999999E-3</v>
      </c>
      <c r="N3320">
        <v>75.728999999999999</v>
      </c>
      <c r="O3320">
        <v>59</v>
      </c>
      <c r="P3320">
        <v>75.728999999999999</v>
      </c>
      <c r="Q3320">
        <v>2000</v>
      </c>
      <c r="R3320">
        <v>75.728999999999999</v>
      </c>
      <c r="S3320">
        <v>4051</v>
      </c>
    </row>
    <row r="3321" spans="2:19" x14ac:dyDescent="0.3">
      <c r="B3321">
        <v>891.91600000000005</v>
      </c>
      <c r="C3321">
        <v>49.142000000000003</v>
      </c>
      <c r="D3321">
        <v>7.4799999999999997E-3</v>
      </c>
      <c r="E3321">
        <v>7.1999999999999998E-3</v>
      </c>
      <c r="N3321">
        <v>75.749399999999994</v>
      </c>
      <c r="O3321">
        <v>62</v>
      </c>
      <c r="P3321">
        <v>75.749399999999994</v>
      </c>
      <c r="Q3321">
        <v>2005</v>
      </c>
      <c r="R3321">
        <v>75.749399999999994</v>
      </c>
      <c r="S3321">
        <v>4042</v>
      </c>
    </row>
    <row r="3322" spans="2:19" x14ac:dyDescent="0.3">
      <c r="B3322">
        <v>890.952</v>
      </c>
      <c r="C3322">
        <v>49.106000000000002</v>
      </c>
      <c r="D3322">
        <v>7.45E-3</v>
      </c>
      <c r="E3322">
        <v>7.1799999999999998E-3</v>
      </c>
      <c r="N3322">
        <v>75.769800000000004</v>
      </c>
      <c r="O3322">
        <v>65</v>
      </c>
      <c r="P3322">
        <v>75.769800000000004</v>
      </c>
      <c r="Q3322">
        <v>2002</v>
      </c>
      <c r="R3322">
        <v>75.769800000000004</v>
      </c>
      <c r="S3322">
        <v>4036</v>
      </c>
    </row>
    <row r="3323" spans="2:19" x14ac:dyDescent="0.3">
      <c r="B3323">
        <v>889.98699999999997</v>
      </c>
      <c r="C3323">
        <v>49.048999999999999</v>
      </c>
      <c r="D3323">
        <v>7.43E-3</v>
      </c>
      <c r="E3323">
        <v>7.1599999999999997E-3</v>
      </c>
      <c r="N3323">
        <v>75.790199999999999</v>
      </c>
      <c r="O3323">
        <v>57</v>
      </c>
      <c r="P3323">
        <v>75.790199999999999</v>
      </c>
      <c r="Q3323">
        <v>2001</v>
      </c>
      <c r="R3323">
        <v>75.790199999999999</v>
      </c>
      <c r="S3323">
        <v>4037</v>
      </c>
    </row>
    <row r="3324" spans="2:19" x14ac:dyDescent="0.3">
      <c r="B3324">
        <v>889.02300000000002</v>
      </c>
      <c r="C3324">
        <v>48.966000000000001</v>
      </c>
      <c r="D3324">
        <v>7.4099999999999999E-3</v>
      </c>
      <c r="E3324">
        <v>7.1399999999999996E-3</v>
      </c>
      <c r="N3324">
        <v>75.810599999999994</v>
      </c>
      <c r="O3324">
        <v>48</v>
      </c>
      <c r="P3324">
        <v>75.810599999999994</v>
      </c>
      <c r="Q3324">
        <v>2001</v>
      </c>
      <c r="R3324">
        <v>75.810599999999994</v>
      </c>
      <c r="S3324">
        <v>4053</v>
      </c>
    </row>
    <row r="3325" spans="2:19" x14ac:dyDescent="0.3">
      <c r="B3325">
        <v>888.05899999999997</v>
      </c>
      <c r="C3325">
        <v>48.847999999999999</v>
      </c>
      <c r="D3325">
        <v>7.3899999999999999E-3</v>
      </c>
      <c r="E3325">
        <v>7.1199999999999996E-3</v>
      </c>
      <c r="N3325">
        <v>75.831000000000003</v>
      </c>
      <c r="O3325">
        <v>56</v>
      </c>
      <c r="P3325">
        <v>75.831000000000003</v>
      </c>
      <c r="Q3325">
        <v>2003</v>
      </c>
      <c r="R3325">
        <v>75.831000000000003</v>
      </c>
      <c r="S3325">
        <v>4048</v>
      </c>
    </row>
    <row r="3326" spans="2:19" x14ac:dyDescent="0.3">
      <c r="B3326">
        <v>887.09500000000003</v>
      </c>
      <c r="C3326">
        <v>48.676000000000002</v>
      </c>
      <c r="D3326">
        <v>7.3800000000000003E-3</v>
      </c>
      <c r="E3326">
        <v>7.1000000000000004E-3</v>
      </c>
      <c r="N3326">
        <v>75.851299999999995</v>
      </c>
      <c r="O3326">
        <v>50</v>
      </c>
      <c r="P3326">
        <v>75.851299999999995</v>
      </c>
      <c r="Q3326">
        <v>2009</v>
      </c>
      <c r="R3326">
        <v>75.851299999999995</v>
      </c>
      <c r="S3326">
        <v>4036</v>
      </c>
    </row>
    <row r="3327" spans="2:19" x14ac:dyDescent="0.3">
      <c r="B3327">
        <v>886.13099999999997</v>
      </c>
      <c r="C3327">
        <v>48.429000000000002</v>
      </c>
      <c r="D3327">
        <v>7.3899999999999999E-3</v>
      </c>
      <c r="E3327">
        <v>7.0699999999999999E-3</v>
      </c>
      <c r="N3327">
        <v>75.871700000000004</v>
      </c>
      <c r="O3327">
        <v>48</v>
      </c>
      <c r="P3327">
        <v>75.871700000000004</v>
      </c>
      <c r="Q3327">
        <v>2011</v>
      </c>
      <c r="R3327">
        <v>75.871700000000004</v>
      </c>
      <c r="S3327">
        <v>4042</v>
      </c>
    </row>
    <row r="3328" spans="2:19" x14ac:dyDescent="0.3">
      <c r="B3328">
        <v>885.16600000000005</v>
      </c>
      <c r="C3328">
        <v>48.1</v>
      </c>
      <c r="D3328">
        <v>7.4000000000000003E-3</v>
      </c>
      <c r="E3328">
        <v>7.0499999999999998E-3</v>
      </c>
      <c r="N3328">
        <v>75.892200000000003</v>
      </c>
      <c r="O3328">
        <v>50</v>
      </c>
      <c r="P3328">
        <v>75.892200000000003</v>
      </c>
      <c r="Q3328">
        <v>2016</v>
      </c>
      <c r="R3328">
        <v>75.892200000000003</v>
      </c>
      <c r="S3328">
        <v>4043</v>
      </c>
    </row>
    <row r="3329" spans="2:19" x14ac:dyDescent="0.3">
      <c r="B3329">
        <v>884.202</v>
      </c>
      <c r="C3329">
        <v>47.694000000000003</v>
      </c>
      <c r="D3329">
        <v>7.4099999999999999E-3</v>
      </c>
      <c r="E3329">
        <v>7.0299999999999998E-3</v>
      </c>
      <c r="N3329">
        <v>75.912599999999998</v>
      </c>
      <c r="O3329">
        <v>49</v>
      </c>
      <c r="P3329">
        <v>75.912599999999998</v>
      </c>
      <c r="Q3329">
        <v>2009</v>
      </c>
      <c r="R3329">
        <v>75.912599999999998</v>
      </c>
      <c r="S3329">
        <v>4042</v>
      </c>
    </row>
    <row r="3330" spans="2:19" x14ac:dyDescent="0.3">
      <c r="B3330">
        <v>883.23800000000006</v>
      </c>
      <c r="C3330">
        <v>47.225999999999999</v>
      </c>
      <c r="D3330">
        <v>7.4400000000000004E-3</v>
      </c>
      <c r="E3330">
        <v>7.0099999999999997E-3</v>
      </c>
      <c r="N3330">
        <v>75.933000000000007</v>
      </c>
      <c r="O3330">
        <v>49</v>
      </c>
      <c r="P3330">
        <v>75.933000000000007</v>
      </c>
      <c r="Q3330">
        <v>2010</v>
      </c>
      <c r="R3330">
        <v>75.933000000000007</v>
      </c>
      <c r="S3330">
        <v>4046</v>
      </c>
    </row>
    <row r="3331" spans="2:19" x14ac:dyDescent="0.3">
      <c r="B3331">
        <v>882.274</v>
      </c>
      <c r="C3331">
        <v>46.704999999999998</v>
      </c>
      <c r="D3331">
        <v>7.4700000000000001E-3</v>
      </c>
      <c r="E3331">
        <v>6.9899999999999997E-3</v>
      </c>
      <c r="N3331">
        <v>75.953400000000002</v>
      </c>
      <c r="O3331">
        <v>50</v>
      </c>
      <c r="P3331">
        <v>75.953400000000002</v>
      </c>
      <c r="Q3331">
        <v>2010</v>
      </c>
      <c r="R3331">
        <v>75.953400000000002</v>
      </c>
      <c r="S3331">
        <v>4049</v>
      </c>
    </row>
    <row r="3332" spans="2:19" x14ac:dyDescent="0.3">
      <c r="B3332">
        <v>881.30899999999997</v>
      </c>
      <c r="C3332">
        <v>46.133000000000003</v>
      </c>
      <c r="D3332">
        <v>7.5199999999999998E-3</v>
      </c>
      <c r="E3332">
        <v>6.9699999999999996E-3</v>
      </c>
      <c r="N3332">
        <v>75.973799999999997</v>
      </c>
      <c r="O3332">
        <v>59</v>
      </c>
      <c r="P3332">
        <v>75.973799999999997</v>
      </c>
      <c r="Q3332">
        <v>2006</v>
      </c>
      <c r="R3332">
        <v>75.973799999999997</v>
      </c>
      <c r="S3332">
        <v>4046</v>
      </c>
    </row>
    <row r="3333" spans="2:19" x14ac:dyDescent="0.3">
      <c r="B3333">
        <v>880.34500000000003</v>
      </c>
      <c r="C3333">
        <v>45.514000000000003</v>
      </c>
      <c r="D3333">
        <v>7.5700000000000003E-3</v>
      </c>
      <c r="E3333">
        <v>6.9499999999999996E-3</v>
      </c>
      <c r="N3333">
        <v>75.994200000000006</v>
      </c>
      <c r="O3333">
        <v>50</v>
      </c>
      <c r="P3333">
        <v>75.994200000000006</v>
      </c>
      <c r="Q3333">
        <v>2010</v>
      </c>
      <c r="R3333">
        <v>75.994200000000006</v>
      </c>
      <c r="S3333">
        <v>4036</v>
      </c>
    </row>
    <row r="3334" spans="2:19" x14ac:dyDescent="0.3">
      <c r="B3334">
        <v>879.38099999999997</v>
      </c>
      <c r="C3334">
        <v>44.866999999999997</v>
      </c>
      <c r="D3334">
        <v>7.6499999999999997E-3</v>
      </c>
      <c r="E3334">
        <v>6.9300000000000004E-3</v>
      </c>
      <c r="N3334">
        <v>76.014600000000002</v>
      </c>
      <c r="O3334">
        <v>66</v>
      </c>
      <c r="P3334">
        <v>76.014600000000002</v>
      </c>
      <c r="Q3334">
        <v>2015</v>
      </c>
      <c r="R3334">
        <v>76.014600000000002</v>
      </c>
      <c r="S3334">
        <v>4043</v>
      </c>
    </row>
    <row r="3335" spans="2:19" x14ac:dyDescent="0.3">
      <c r="B3335">
        <v>878.41700000000003</v>
      </c>
      <c r="C3335">
        <v>44.22</v>
      </c>
      <c r="D3335">
        <v>7.7299999999999999E-3</v>
      </c>
      <c r="E3335">
        <v>6.9199999999999999E-3</v>
      </c>
      <c r="N3335">
        <v>76.034999999999997</v>
      </c>
      <c r="O3335">
        <v>46</v>
      </c>
      <c r="P3335">
        <v>76.034999999999997</v>
      </c>
      <c r="Q3335">
        <v>2009</v>
      </c>
      <c r="R3335">
        <v>76.034999999999997</v>
      </c>
      <c r="S3335">
        <v>4032</v>
      </c>
    </row>
    <row r="3336" spans="2:19" x14ac:dyDescent="0.3">
      <c r="B3336">
        <v>877.452</v>
      </c>
      <c r="C3336">
        <v>43.615000000000002</v>
      </c>
      <c r="D3336">
        <v>7.8300000000000002E-3</v>
      </c>
      <c r="E3336">
        <v>6.9100000000000003E-3</v>
      </c>
      <c r="N3336">
        <v>76.055400000000006</v>
      </c>
      <c r="O3336">
        <v>42</v>
      </c>
      <c r="P3336">
        <v>76.055400000000006</v>
      </c>
      <c r="Q3336">
        <v>2010</v>
      </c>
      <c r="R3336">
        <v>76.055400000000006</v>
      </c>
      <c r="S3336">
        <v>4038</v>
      </c>
    </row>
    <row r="3337" spans="2:19" x14ac:dyDescent="0.3">
      <c r="B3337">
        <v>876.48800000000006</v>
      </c>
      <c r="C3337">
        <v>43.091999999999999</v>
      </c>
      <c r="D3337">
        <v>7.92E-3</v>
      </c>
      <c r="E3337">
        <v>6.8900000000000003E-3</v>
      </c>
      <c r="N3337">
        <v>76.075800000000001</v>
      </c>
      <c r="O3337">
        <v>43</v>
      </c>
      <c r="P3337">
        <v>76.075800000000001</v>
      </c>
      <c r="Q3337">
        <v>2002</v>
      </c>
      <c r="R3337">
        <v>76.075800000000001</v>
      </c>
      <c r="S3337">
        <v>4031</v>
      </c>
    </row>
    <row r="3338" spans="2:19" x14ac:dyDescent="0.3">
      <c r="B3338">
        <v>875.524</v>
      </c>
      <c r="C3338">
        <v>42.698999999999998</v>
      </c>
      <c r="D3338">
        <v>8.0000000000000002E-3</v>
      </c>
      <c r="E3338">
        <v>6.8799999999999998E-3</v>
      </c>
      <c r="N3338">
        <v>76.096199999999996</v>
      </c>
      <c r="O3338">
        <v>54</v>
      </c>
      <c r="P3338">
        <v>76.096199999999996</v>
      </c>
      <c r="Q3338">
        <v>2013</v>
      </c>
      <c r="R3338">
        <v>76.096199999999996</v>
      </c>
      <c r="S3338">
        <v>4036</v>
      </c>
    </row>
    <row r="3339" spans="2:19" x14ac:dyDescent="0.3">
      <c r="B3339">
        <v>874.56</v>
      </c>
      <c r="C3339">
        <v>42.487000000000002</v>
      </c>
      <c r="D3339">
        <v>8.0499999999999999E-3</v>
      </c>
      <c r="E3339">
        <v>6.8700000000000002E-3</v>
      </c>
      <c r="N3339">
        <v>76.116600000000005</v>
      </c>
      <c r="O3339">
        <v>60</v>
      </c>
      <c r="P3339">
        <v>76.116600000000005</v>
      </c>
      <c r="Q3339">
        <v>2000</v>
      </c>
      <c r="R3339">
        <v>76.116600000000005</v>
      </c>
      <c r="S3339">
        <v>4033</v>
      </c>
    </row>
    <row r="3340" spans="2:19" x14ac:dyDescent="0.3">
      <c r="B3340">
        <v>873.596</v>
      </c>
      <c r="C3340">
        <v>42.524000000000001</v>
      </c>
      <c r="D3340">
        <v>8.0700000000000008E-3</v>
      </c>
      <c r="E3340">
        <v>6.8500000000000002E-3</v>
      </c>
      <c r="N3340">
        <v>76.137</v>
      </c>
      <c r="O3340">
        <v>76</v>
      </c>
      <c r="P3340">
        <v>76.137</v>
      </c>
      <c r="Q3340">
        <v>2018</v>
      </c>
      <c r="R3340">
        <v>76.137</v>
      </c>
      <c r="S3340">
        <v>4041</v>
      </c>
    </row>
    <row r="3341" spans="2:19" x14ac:dyDescent="0.3">
      <c r="B3341">
        <v>872.63099999999997</v>
      </c>
      <c r="C3341">
        <v>42.866</v>
      </c>
      <c r="D3341">
        <v>8.0300000000000007E-3</v>
      </c>
      <c r="E3341">
        <v>6.8500000000000002E-3</v>
      </c>
      <c r="N3341">
        <v>76.157399999999996</v>
      </c>
      <c r="O3341">
        <v>56</v>
      </c>
      <c r="P3341">
        <v>76.157399999999996</v>
      </c>
      <c r="Q3341">
        <v>2020</v>
      </c>
      <c r="R3341">
        <v>76.157399999999996</v>
      </c>
      <c r="S3341">
        <v>4046</v>
      </c>
    </row>
    <row r="3342" spans="2:19" x14ac:dyDescent="0.3">
      <c r="B3342">
        <v>871.66700000000003</v>
      </c>
      <c r="C3342">
        <v>43.51</v>
      </c>
      <c r="D3342">
        <v>7.9500000000000005E-3</v>
      </c>
      <c r="E3342">
        <v>6.8399999999999997E-3</v>
      </c>
      <c r="N3342">
        <v>76.177700000000002</v>
      </c>
      <c r="O3342">
        <v>45</v>
      </c>
      <c r="P3342">
        <v>76.177700000000002</v>
      </c>
      <c r="Q3342">
        <v>2006</v>
      </c>
      <c r="R3342">
        <v>76.177700000000002</v>
      </c>
      <c r="S3342">
        <v>4043</v>
      </c>
    </row>
    <row r="3343" spans="2:19" x14ac:dyDescent="0.3">
      <c r="B3343">
        <v>870.70299999999997</v>
      </c>
      <c r="C3343">
        <v>44.363999999999997</v>
      </c>
      <c r="D3343">
        <v>7.8300000000000002E-3</v>
      </c>
      <c r="E3343">
        <v>6.8399999999999997E-3</v>
      </c>
      <c r="N3343">
        <v>76.1982</v>
      </c>
      <c r="O3343">
        <v>50</v>
      </c>
      <c r="P3343">
        <v>76.1982</v>
      </c>
      <c r="Q3343">
        <v>2009</v>
      </c>
      <c r="R3343">
        <v>76.1982</v>
      </c>
      <c r="S3343">
        <v>4041</v>
      </c>
    </row>
    <row r="3344" spans="2:19" x14ac:dyDescent="0.3">
      <c r="B3344">
        <v>869.73900000000003</v>
      </c>
      <c r="C3344">
        <v>45.28</v>
      </c>
      <c r="D3344">
        <v>7.6899999999999998E-3</v>
      </c>
      <c r="E3344">
        <v>6.8300000000000001E-3</v>
      </c>
      <c r="N3344">
        <v>76.218599999999995</v>
      </c>
      <c r="O3344">
        <v>57</v>
      </c>
      <c r="P3344">
        <v>76.218599999999995</v>
      </c>
      <c r="Q3344">
        <v>2007</v>
      </c>
      <c r="R3344">
        <v>76.218599999999995</v>
      </c>
      <c r="S3344">
        <v>4033</v>
      </c>
    </row>
    <row r="3345" spans="2:19" x14ac:dyDescent="0.3">
      <c r="B3345">
        <v>868.774</v>
      </c>
      <c r="C3345">
        <v>46.113999999999997</v>
      </c>
      <c r="D3345">
        <v>7.5599999999999999E-3</v>
      </c>
      <c r="E3345">
        <v>6.8199999999999997E-3</v>
      </c>
      <c r="N3345">
        <v>76.239000000000004</v>
      </c>
      <c r="O3345">
        <v>57</v>
      </c>
      <c r="P3345">
        <v>76.239000000000004</v>
      </c>
      <c r="Q3345">
        <v>2001</v>
      </c>
      <c r="R3345">
        <v>76.239000000000004</v>
      </c>
      <c r="S3345">
        <v>4052</v>
      </c>
    </row>
    <row r="3346" spans="2:19" x14ac:dyDescent="0.3">
      <c r="B3346">
        <v>867.81</v>
      </c>
      <c r="C3346">
        <v>46.786999999999999</v>
      </c>
      <c r="D3346">
        <v>7.4599999999999996E-3</v>
      </c>
      <c r="E3346">
        <v>6.8199999999999997E-3</v>
      </c>
      <c r="N3346">
        <v>76.259399999999999</v>
      </c>
      <c r="O3346">
        <v>57</v>
      </c>
      <c r="P3346">
        <v>76.259399999999999</v>
      </c>
      <c r="Q3346">
        <v>2013</v>
      </c>
      <c r="R3346">
        <v>76.259399999999999</v>
      </c>
      <c r="S3346">
        <v>4047</v>
      </c>
    </row>
    <row r="3347" spans="2:19" x14ac:dyDescent="0.3">
      <c r="B3347">
        <v>866.846</v>
      </c>
      <c r="C3347">
        <v>47.295000000000002</v>
      </c>
      <c r="D3347">
        <v>7.3699999999999998E-3</v>
      </c>
      <c r="E3347">
        <v>6.8100000000000001E-3</v>
      </c>
      <c r="N3347">
        <v>76.279799999999994</v>
      </c>
      <c r="O3347">
        <v>66</v>
      </c>
      <c r="P3347">
        <v>76.279799999999994</v>
      </c>
      <c r="Q3347">
        <v>2006</v>
      </c>
      <c r="R3347">
        <v>76.279799999999994</v>
      </c>
      <c r="S3347">
        <v>4047</v>
      </c>
    </row>
    <row r="3348" spans="2:19" x14ac:dyDescent="0.3">
      <c r="B3348">
        <v>865.88199999999995</v>
      </c>
      <c r="C3348">
        <v>47.673999999999999</v>
      </c>
      <c r="D3348">
        <v>7.3099999999999997E-3</v>
      </c>
      <c r="E3348">
        <v>6.8100000000000001E-3</v>
      </c>
      <c r="N3348">
        <v>76.300200000000004</v>
      </c>
      <c r="O3348">
        <v>56</v>
      </c>
      <c r="P3348">
        <v>76.300200000000004</v>
      </c>
      <c r="Q3348">
        <v>2021</v>
      </c>
      <c r="R3348">
        <v>76.300200000000004</v>
      </c>
      <c r="S3348">
        <v>4043</v>
      </c>
    </row>
    <row r="3349" spans="2:19" x14ac:dyDescent="0.3">
      <c r="B3349">
        <v>864.91700000000003</v>
      </c>
      <c r="C3349">
        <v>47.963999999999999</v>
      </c>
      <c r="D3349">
        <v>7.26E-3</v>
      </c>
      <c r="E3349">
        <v>6.8100000000000001E-3</v>
      </c>
      <c r="N3349">
        <v>76.320599999999999</v>
      </c>
      <c r="O3349">
        <v>58</v>
      </c>
      <c r="P3349">
        <v>76.320599999999999</v>
      </c>
      <c r="Q3349">
        <v>2006</v>
      </c>
      <c r="R3349">
        <v>76.320599999999999</v>
      </c>
      <c r="S3349">
        <v>4044</v>
      </c>
    </row>
    <row r="3350" spans="2:19" x14ac:dyDescent="0.3">
      <c r="B3350">
        <v>863.95299999999997</v>
      </c>
      <c r="C3350">
        <v>48.197000000000003</v>
      </c>
      <c r="D3350">
        <v>7.2199999999999999E-3</v>
      </c>
      <c r="E3350">
        <v>6.8100000000000001E-3</v>
      </c>
      <c r="N3350">
        <v>76.340999999999994</v>
      </c>
      <c r="O3350">
        <v>51</v>
      </c>
      <c r="P3350">
        <v>76.340999999999994</v>
      </c>
      <c r="Q3350">
        <v>2014</v>
      </c>
      <c r="R3350">
        <v>76.340999999999994</v>
      </c>
      <c r="S3350">
        <v>4044</v>
      </c>
    </row>
    <row r="3351" spans="2:19" x14ac:dyDescent="0.3">
      <c r="B3351">
        <v>862.98900000000003</v>
      </c>
      <c r="C3351">
        <v>48.390999999999998</v>
      </c>
      <c r="D3351">
        <v>7.1900000000000002E-3</v>
      </c>
      <c r="E3351">
        <v>6.8100000000000001E-3</v>
      </c>
      <c r="N3351">
        <v>76.361400000000003</v>
      </c>
      <c r="O3351">
        <v>48</v>
      </c>
      <c r="P3351">
        <v>76.361400000000003</v>
      </c>
      <c r="Q3351">
        <v>2005</v>
      </c>
      <c r="R3351">
        <v>76.361400000000003</v>
      </c>
      <c r="S3351">
        <v>4046</v>
      </c>
    </row>
    <row r="3352" spans="2:19" x14ac:dyDescent="0.3">
      <c r="B3352">
        <v>862.02499999999998</v>
      </c>
      <c r="C3352">
        <v>48.558</v>
      </c>
      <c r="D3352">
        <v>7.1700000000000002E-3</v>
      </c>
      <c r="E3352">
        <v>6.8100000000000001E-3</v>
      </c>
      <c r="N3352">
        <v>76.381799999999998</v>
      </c>
      <c r="O3352">
        <v>68</v>
      </c>
      <c r="P3352">
        <v>76.381799999999998</v>
      </c>
      <c r="Q3352">
        <v>2013</v>
      </c>
      <c r="R3352">
        <v>76.381799999999998</v>
      </c>
      <c r="S3352">
        <v>4055</v>
      </c>
    </row>
    <row r="3353" spans="2:19" x14ac:dyDescent="0.3">
      <c r="B3353">
        <v>861.06</v>
      </c>
      <c r="C3353">
        <v>48.701000000000001</v>
      </c>
      <c r="D3353">
        <v>7.1500000000000001E-3</v>
      </c>
      <c r="E3353">
        <v>6.8100000000000001E-3</v>
      </c>
      <c r="N3353">
        <v>76.402199999999993</v>
      </c>
      <c r="O3353">
        <v>49</v>
      </c>
      <c r="P3353">
        <v>76.402199999999993</v>
      </c>
      <c r="Q3353">
        <v>2011</v>
      </c>
      <c r="R3353">
        <v>76.402199999999993</v>
      </c>
      <c r="S3353">
        <v>4043</v>
      </c>
    </row>
    <row r="3354" spans="2:19" x14ac:dyDescent="0.3">
      <c r="B3354">
        <v>860.096</v>
      </c>
      <c r="C3354">
        <v>48.822000000000003</v>
      </c>
      <c r="D3354">
        <v>7.1300000000000001E-3</v>
      </c>
      <c r="E3354">
        <v>6.8100000000000001E-3</v>
      </c>
      <c r="N3354">
        <v>76.422600000000003</v>
      </c>
      <c r="O3354">
        <v>62</v>
      </c>
      <c r="P3354">
        <v>76.422600000000003</v>
      </c>
      <c r="Q3354">
        <v>2014</v>
      </c>
      <c r="R3354">
        <v>76.422600000000003</v>
      </c>
      <c r="S3354">
        <v>4040</v>
      </c>
    </row>
    <row r="3355" spans="2:19" x14ac:dyDescent="0.3">
      <c r="B3355">
        <v>859.13199999999995</v>
      </c>
      <c r="C3355">
        <v>48.924999999999997</v>
      </c>
      <c r="D3355">
        <v>7.1199999999999996E-3</v>
      </c>
      <c r="E3355">
        <v>6.8100000000000001E-3</v>
      </c>
      <c r="N3355">
        <v>76.442999999999998</v>
      </c>
      <c r="O3355">
        <v>49</v>
      </c>
      <c r="P3355">
        <v>76.442999999999998</v>
      </c>
      <c r="Q3355">
        <v>2020</v>
      </c>
      <c r="R3355">
        <v>76.442999999999998</v>
      </c>
      <c r="S3355">
        <v>4040</v>
      </c>
    </row>
    <row r="3356" spans="2:19" x14ac:dyDescent="0.3">
      <c r="B3356">
        <v>858.16800000000001</v>
      </c>
      <c r="C3356">
        <v>49.02</v>
      </c>
      <c r="D3356">
        <v>7.1000000000000004E-3</v>
      </c>
      <c r="E3356">
        <v>6.8100000000000001E-3</v>
      </c>
      <c r="N3356">
        <v>76.463399999999993</v>
      </c>
      <c r="O3356">
        <v>48</v>
      </c>
      <c r="P3356">
        <v>76.463399999999993</v>
      </c>
      <c r="Q3356">
        <v>2002</v>
      </c>
      <c r="R3356">
        <v>76.463399999999993</v>
      </c>
      <c r="S3356">
        <v>4046</v>
      </c>
    </row>
    <row r="3357" spans="2:19" x14ac:dyDescent="0.3">
      <c r="B3357">
        <v>857.20399999999995</v>
      </c>
      <c r="C3357">
        <v>49.116999999999997</v>
      </c>
      <c r="D3357">
        <v>7.0899999999999999E-3</v>
      </c>
      <c r="E3357">
        <v>6.8100000000000001E-3</v>
      </c>
      <c r="N3357">
        <v>76.483800000000002</v>
      </c>
      <c r="O3357">
        <v>40</v>
      </c>
      <c r="P3357">
        <v>76.483800000000002</v>
      </c>
      <c r="Q3357">
        <v>2002</v>
      </c>
      <c r="R3357">
        <v>76.483800000000002</v>
      </c>
      <c r="S3357">
        <v>4044</v>
      </c>
    </row>
    <row r="3358" spans="2:19" x14ac:dyDescent="0.3">
      <c r="B3358">
        <v>856.23900000000003</v>
      </c>
      <c r="C3358">
        <v>49.220999999999997</v>
      </c>
      <c r="D3358">
        <v>7.0800000000000004E-3</v>
      </c>
      <c r="E3358">
        <v>6.8100000000000001E-3</v>
      </c>
      <c r="N3358">
        <v>76.504199999999997</v>
      </c>
      <c r="O3358">
        <v>46</v>
      </c>
      <c r="P3358">
        <v>76.504199999999997</v>
      </c>
      <c r="Q3358">
        <v>2028</v>
      </c>
      <c r="R3358">
        <v>76.504199999999997</v>
      </c>
      <c r="S3358">
        <v>4053</v>
      </c>
    </row>
    <row r="3359" spans="2:19" x14ac:dyDescent="0.3">
      <c r="B3359">
        <v>855.27499999999998</v>
      </c>
      <c r="C3359">
        <v>49.328000000000003</v>
      </c>
      <c r="D3359">
        <v>7.0699999999999999E-3</v>
      </c>
      <c r="E3359">
        <v>6.8100000000000001E-3</v>
      </c>
      <c r="N3359">
        <v>76.524600000000007</v>
      </c>
      <c r="O3359">
        <v>54</v>
      </c>
      <c r="P3359">
        <v>76.524600000000007</v>
      </c>
      <c r="Q3359">
        <v>2010</v>
      </c>
      <c r="R3359">
        <v>76.524600000000007</v>
      </c>
      <c r="S3359">
        <v>4030</v>
      </c>
    </row>
    <row r="3360" spans="2:19" x14ac:dyDescent="0.3">
      <c r="B3360">
        <v>854.31100000000004</v>
      </c>
      <c r="C3360">
        <v>49.435000000000002</v>
      </c>
      <c r="D3360">
        <v>7.0600000000000003E-3</v>
      </c>
      <c r="E3360">
        <v>6.8100000000000001E-3</v>
      </c>
      <c r="N3360">
        <v>76.545000000000002</v>
      </c>
      <c r="O3360">
        <v>60</v>
      </c>
      <c r="P3360">
        <v>76.545000000000002</v>
      </c>
      <c r="Q3360">
        <v>2011</v>
      </c>
      <c r="R3360">
        <v>76.545000000000002</v>
      </c>
      <c r="S3360">
        <v>4041</v>
      </c>
    </row>
    <row r="3361" spans="2:19" x14ac:dyDescent="0.3">
      <c r="B3361">
        <v>853.34699999999998</v>
      </c>
      <c r="C3361">
        <v>49.542999999999999</v>
      </c>
      <c r="D3361">
        <v>7.0499999999999998E-3</v>
      </c>
      <c r="E3361">
        <v>6.8100000000000001E-3</v>
      </c>
      <c r="N3361">
        <v>76.565399999999997</v>
      </c>
      <c r="O3361">
        <v>55</v>
      </c>
      <c r="P3361">
        <v>76.565399999999997</v>
      </c>
      <c r="Q3361">
        <v>2006</v>
      </c>
      <c r="R3361">
        <v>76.565399999999997</v>
      </c>
      <c r="S3361">
        <v>4031</v>
      </c>
    </row>
    <row r="3362" spans="2:19" x14ac:dyDescent="0.3">
      <c r="B3362">
        <v>852.38199999999995</v>
      </c>
      <c r="C3362">
        <v>49.65</v>
      </c>
      <c r="D3362">
        <v>7.0400000000000003E-3</v>
      </c>
      <c r="E3362">
        <v>6.8199999999999997E-3</v>
      </c>
      <c r="N3362">
        <v>76.585800000000006</v>
      </c>
      <c r="O3362">
        <v>57</v>
      </c>
      <c r="P3362">
        <v>76.585800000000006</v>
      </c>
      <c r="Q3362">
        <v>2002</v>
      </c>
      <c r="R3362">
        <v>76.585800000000006</v>
      </c>
      <c r="S3362">
        <v>4053</v>
      </c>
    </row>
    <row r="3363" spans="2:19" x14ac:dyDescent="0.3">
      <c r="B3363">
        <v>851.41800000000001</v>
      </c>
      <c r="C3363">
        <v>49.744999999999997</v>
      </c>
      <c r="D3363">
        <v>7.0299999999999998E-3</v>
      </c>
      <c r="E3363">
        <v>6.8300000000000001E-3</v>
      </c>
      <c r="N3363">
        <v>76.606200000000001</v>
      </c>
      <c r="O3363">
        <v>56</v>
      </c>
      <c r="P3363">
        <v>76.606200000000001</v>
      </c>
      <c r="Q3363">
        <v>2002</v>
      </c>
      <c r="R3363">
        <v>76.606200000000001</v>
      </c>
      <c r="S3363">
        <v>4031</v>
      </c>
    </row>
    <row r="3364" spans="2:19" x14ac:dyDescent="0.3">
      <c r="B3364">
        <v>850.45399999999995</v>
      </c>
      <c r="C3364">
        <v>49.814999999999998</v>
      </c>
      <c r="D3364">
        <v>7.0200000000000002E-3</v>
      </c>
      <c r="E3364">
        <v>6.8300000000000001E-3</v>
      </c>
      <c r="N3364">
        <v>76.626599999999996</v>
      </c>
      <c r="O3364">
        <v>64</v>
      </c>
      <c r="P3364">
        <v>76.626599999999996</v>
      </c>
      <c r="Q3364">
        <v>2007</v>
      </c>
      <c r="R3364">
        <v>76.626599999999996</v>
      </c>
      <c r="S3364">
        <v>4052</v>
      </c>
    </row>
    <row r="3365" spans="2:19" x14ac:dyDescent="0.3">
      <c r="B3365">
        <v>849.49</v>
      </c>
      <c r="C3365">
        <v>49.859000000000002</v>
      </c>
      <c r="D3365">
        <v>7.0099999999999997E-3</v>
      </c>
      <c r="E3365">
        <v>6.8300000000000001E-3</v>
      </c>
      <c r="N3365">
        <v>76.647000000000006</v>
      </c>
      <c r="O3365">
        <v>70</v>
      </c>
      <c r="P3365">
        <v>76.647000000000006</v>
      </c>
      <c r="Q3365">
        <v>2017</v>
      </c>
      <c r="R3365">
        <v>76.647000000000006</v>
      </c>
      <c r="S3365">
        <v>4046</v>
      </c>
    </row>
    <row r="3366" spans="2:19" x14ac:dyDescent="0.3">
      <c r="B3366">
        <v>848.52499999999998</v>
      </c>
      <c r="C3366">
        <v>49.9</v>
      </c>
      <c r="D3366">
        <v>7.0099999999999997E-3</v>
      </c>
      <c r="E3366">
        <v>6.8300000000000001E-3</v>
      </c>
      <c r="N3366">
        <v>76.667400000000001</v>
      </c>
      <c r="O3366">
        <v>50</v>
      </c>
      <c r="P3366">
        <v>76.667400000000001</v>
      </c>
      <c r="Q3366">
        <v>2015</v>
      </c>
      <c r="R3366">
        <v>76.667400000000001</v>
      </c>
      <c r="S3366">
        <v>4059</v>
      </c>
    </row>
    <row r="3367" spans="2:19" x14ac:dyDescent="0.3">
      <c r="B3367">
        <v>847.56100000000004</v>
      </c>
      <c r="C3367">
        <v>49.966999999999999</v>
      </c>
      <c r="D3367">
        <v>7.0000000000000001E-3</v>
      </c>
      <c r="E3367">
        <v>6.8300000000000001E-3</v>
      </c>
      <c r="N3367">
        <v>76.687799999999996</v>
      </c>
      <c r="O3367">
        <v>54</v>
      </c>
      <c r="P3367">
        <v>76.687799999999996</v>
      </c>
      <c r="Q3367">
        <v>2012</v>
      </c>
      <c r="R3367">
        <v>76.687799999999996</v>
      </c>
      <c r="S3367">
        <v>4042</v>
      </c>
    </row>
    <row r="3368" spans="2:19" x14ac:dyDescent="0.3">
      <c r="B3368">
        <v>846.59699999999998</v>
      </c>
      <c r="C3368">
        <v>50.073</v>
      </c>
      <c r="D3368">
        <v>7.0000000000000001E-3</v>
      </c>
      <c r="E3368">
        <v>6.8300000000000001E-3</v>
      </c>
      <c r="N3368">
        <v>76.708200000000005</v>
      </c>
      <c r="O3368">
        <v>53</v>
      </c>
      <c r="P3368">
        <v>76.708200000000005</v>
      </c>
      <c r="Q3368">
        <v>2008</v>
      </c>
      <c r="R3368">
        <v>76.708200000000005</v>
      </c>
      <c r="S3368">
        <v>4038</v>
      </c>
    </row>
    <row r="3369" spans="2:19" x14ac:dyDescent="0.3">
      <c r="B3369">
        <v>845.63300000000004</v>
      </c>
      <c r="C3369">
        <v>50.21</v>
      </c>
      <c r="D3369">
        <v>6.9899999999999997E-3</v>
      </c>
      <c r="E3369">
        <v>6.8300000000000001E-3</v>
      </c>
      <c r="N3369">
        <v>76.7286</v>
      </c>
      <c r="O3369">
        <v>62</v>
      </c>
      <c r="P3369">
        <v>76.7286</v>
      </c>
      <c r="Q3369">
        <v>2003</v>
      </c>
      <c r="R3369">
        <v>76.7286</v>
      </c>
      <c r="S3369">
        <v>4037</v>
      </c>
    </row>
    <row r="3370" spans="2:19" x14ac:dyDescent="0.3">
      <c r="B3370">
        <v>844.66899999999998</v>
      </c>
      <c r="C3370">
        <v>50.353999999999999</v>
      </c>
      <c r="D3370">
        <v>6.9800000000000001E-3</v>
      </c>
      <c r="E3370">
        <v>6.8399999999999997E-3</v>
      </c>
      <c r="N3370">
        <v>76.748999999999995</v>
      </c>
      <c r="O3370">
        <v>49</v>
      </c>
      <c r="P3370">
        <v>76.748999999999995</v>
      </c>
      <c r="Q3370">
        <v>2010</v>
      </c>
      <c r="R3370">
        <v>76.748999999999995</v>
      </c>
      <c r="S3370">
        <v>4056</v>
      </c>
    </row>
    <row r="3371" spans="2:19" x14ac:dyDescent="0.3">
      <c r="B3371">
        <v>843.70399999999995</v>
      </c>
      <c r="C3371">
        <v>50.484999999999999</v>
      </c>
      <c r="D3371">
        <v>6.9699999999999996E-3</v>
      </c>
      <c r="E3371">
        <v>6.8399999999999997E-3</v>
      </c>
      <c r="N3371">
        <v>76.769400000000005</v>
      </c>
      <c r="O3371">
        <v>37</v>
      </c>
      <c r="P3371">
        <v>76.769400000000005</v>
      </c>
      <c r="Q3371">
        <v>2003</v>
      </c>
      <c r="R3371">
        <v>76.769400000000005</v>
      </c>
      <c r="S3371">
        <v>4030</v>
      </c>
    </row>
    <row r="3372" spans="2:19" x14ac:dyDescent="0.3">
      <c r="B3372">
        <v>842.74</v>
      </c>
      <c r="C3372">
        <v>50.595999999999997</v>
      </c>
      <c r="D3372">
        <v>6.96E-3</v>
      </c>
      <c r="E3372">
        <v>6.8399999999999997E-3</v>
      </c>
      <c r="N3372">
        <v>76.7898</v>
      </c>
      <c r="O3372">
        <v>54</v>
      </c>
      <c r="P3372">
        <v>76.7898</v>
      </c>
      <c r="Q3372">
        <v>2006</v>
      </c>
      <c r="R3372">
        <v>76.7898</v>
      </c>
      <c r="S3372">
        <v>4033</v>
      </c>
    </row>
    <row r="3373" spans="2:19" x14ac:dyDescent="0.3">
      <c r="B3373">
        <v>841.77599999999995</v>
      </c>
      <c r="C3373">
        <v>50.685000000000002</v>
      </c>
      <c r="D3373">
        <v>6.96E-3</v>
      </c>
      <c r="E3373">
        <v>6.8399999999999997E-3</v>
      </c>
      <c r="N3373">
        <v>76.810199999999995</v>
      </c>
      <c r="O3373">
        <v>60</v>
      </c>
      <c r="P3373">
        <v>76.810199999999995</v>
      </c>
      <c r="Q3373">
        <v>2004</v>
      </c>
      <c r="R3373">
        <v>76.810199999999995</v>
      </c>
      <c r="S3373">
        <v>4033</v>
      </c>
    </row>
    <row r="3374" spans="2:19" x14ac:dyDescent="0.3">
      <c r="B3374">
        <v>840.81200000000001</v>
      </c>
      <c r="C3374">
        <v>50.753</v>
      </c>
      <c r="D3374">
        <v>6.9499999999999996E-3</v>
      </c>
      <c r="E3374">
        <v>6.8399999999999997E-3</v>
      </c>
      <c r="N3374">
        <v>76.830600000000004</v>
      </c>
      <c r="O3374">
        <v>47</v>
      </c>
      <c r="P3374">
        <v>76.830600000000004</v>
      </c>
      <c r="Q3374">
        <v>2022</v>
      </c>
      <c r="R3374">
        <v>76.830600000000004</v>
      </c>
      <c r="S3374">
        <v>4036</v>
      </c>
    </row>
    <row r="3375" spans="2:19" x14ac:dyDescent="0.3">
      <c r="B3375">
        <v>839.84699999999998</v>
      </c>
      <c r="C3375">
        <v>50.804000000000002</v>
      </c>
      <c r="D3375">
        <v>6.94E-3</v>
      </c>
      <c r="E3375">
        <v>6.8399999999999997E-3</v>
      </c>
      <c r="N3375">
        <v>76.850999999999999</v>
      </c>
      <c r="O3375">
        <v>45</v>
      </c>
      <c r="P3375">
        <v>76.850999999999999</v>
      </c>
      <c r="Q3375">
        <v>2010</v>
      </c>
      <c r="R3375">
        <v>76.850999999999999</v>
      </c>
      <c r="S3375">
        <v>4043</v>
      </c>
    </row>
    <row r="3376" spans="2:19" x14ac:dyDescent="0.3">
      <c r="B3376">
        <v>838.88300000000004</v>
      </c>
      <c r="C3376">
        <v>50.844000000000001</v>
      </c>
      <c r="D3376">
        <v>6.94E-3</v>
      </c>
      <c r="E3376">
        <v>6.8399999999999997E-3</v>
      </c>
      <c r="N3376">
        <v>76.871399999999994</v>
      </c>
      <c r="O3376">
        <v>46</v>
      </c>
      <c r="P3376">
        <v>76.871399999999994</v>
      </c>
      <c r="Q3376">
        <v>2001</v>
      </c>
      <c r="R3376">
        <v>76.871399999999994</v>
      </c>
      <c r="S3376">
        <v>4044</v>
      </c>
    </row>
    <row r="3377" spans="2:19" x14ac:dyDescent="0.3">
      <c r="B3377">
        <v>837.91899999999998</v>
      </c>
      <c r="C3377">
        <v>50.878</v>
      </c>
      <c r="D3377">
        <v>6.9300000000000004E-3</v>
      </c>
      <c r="E3377">
        <v>6.8399999999999997E-3</v>
      </c>
      <c r="N3377">
        <v>76.891800000000003</v>
      </c>
      <c r="O3377">
        <v>56</v>
      </c>
      <c r="P3377">
        <v>76.891800000000003</v>
      </c>
      <c r="Q3377">
        <v>2006</v>
      </c>
      <c r="R3377">
        <v>76.891800000000003</v>
      </c>
      <c r="S3377">
        <v>4034</v>
      </c>
    </row>
    <row r="3378" spans="2:19" x14ac:dyDescent="0.3">
      <c r="B3378">
        <v>836.95500000000004</v>
      </c>
      <c r="C3378">
        <v>50.908000000000001</v>
      </c>
      <c r="D3378">
        <v>6.9199999999999999E-3</v>
      </c>
      <c r="E3378">
        <v>6.8399999999999997E-3</v>
      </c>
      <c r="N3378">
        <v>76.912199999999999</v>
      </c>
      <c r="O3378">
        <v>46</v>
      </c>
      <c r="P3378">
        <v>76.912199999999999</v>
      </c>
      <c r="Q3378">
        <v>2001</v>
      </c>
      <c r="R3378">
        <v>76.912199999999999</v>
      </c>
      <c r="S3378">
        <v>4043</v>
      </c>
    </row>
    <row r="3379" spans="2:19" x14ac:dyDescent="0.3">
      <c r="B3379">
        <v>835.99</v>
      </c>
      <c r="C3379">
        <v>50.932000000000002</v>
      </c>
      <c r="D3379">
        <v>6.9199999999999999E-3</v>
      </c>
      <c r="E3379">
        <v>6.8300000000000001E-3</v>
      </c>
      <c r="N3379">
        <v>76.932599999999994</v>
      </c>
      <c r="O3379">
        <v>59</v>
      </c>
      <c r="P3379">
        <v>76.932599999999994</v>
      </c>
      <c r="Q3379">
        <v>2002</v>
      </c>
      <c r="R3379">
        <v>76.932599999999994</v>
      </c>
      <c r="S3379">
        <v>4036</v>
      </c>
    </row>
    <row r="3380" spans="2:19" x14ac:dyDescent="0.3">
      <c r="B3380">
        <v>835.02599999999995</v>
      </c>
      <c r="C3380">
        <v>50.948</v>
      </c>
      <c r="D3380">
        <v>6.9100000000000003E-3</v>
      </c>
      <c r="E3380">
        <v>6.8300000000000001E-3</v>
      </c>
      <c r="N3380">
        <v>76.953000000000003</v>
      </c>
      <c r="O3380">
        <v>37</v>
      </c>
      <c r="P3380">
        <v>76.953000000000003</v>
      </c>
      <c r="Q3380">
        <v>2028</v>
      </c>
      <c r="R3380">
        <v>76.953000000000003</v>
      </c>
      <c r="S3380">
        <v>4043</v>
      </c>
    </row>
    <row r="3381" spans="2:19" x14ac:dyDescent="0.3">
      <c r="B3381">
        <v>834.06200000000001</v>
      </c>
      <c r="C3381">
        <v>50.957999999999998</v>
      </c>
      <c r="D3381">
        <v>6.8999999999999999E-3</v>
      </c>
      <c r="E3381">
        <v>6.8199999999999997E-3</v>
      </c>
      <c r="N3381">
        <v>76.973399999999998</v>
      </c>
      <c r="O3381">
        <v>57</v>
      </c>
      <c r="P3381">
        <v>76.973399999999998</v>
      </c>
      <c r="Q3381">
        <v>2008</v>
      </c>
      <c r="R3381">
        <v>76.973399999999998</v>
      </c>
      <c r="S3381">
        <v>4043</v>
      </c>
    </row>
    <row r="3382" spans="2:19" x14ac:dyDescent="0.3">
      <c r="B3382">
        <v>833.09799999999996</v>
      </c>
      <c r="C3382">
        <v>50.965000000000003</v>
      </c>
      <c r="D3382">
        <v>6.8900000000000003E-3</v>
      </c>
      <c r="E3382">
        <v>6.8100000000000001E-3</v>
      </c>
      <c r="N3382">
        <v>76.993799999999993</v>
      </c>
      <c r="O3382">
        <v>51</v>
      </c>
      <c r="P3382">
        <v>76.993799999999993</v>
      </c>
      <c r="Q3382">
        <v>2005</v>
      </c>
      <c r="R3382">
        <v>76.993799999999993</v>
      </c>
      <c r="S3382">
        <v>4035</v>
      </c>
    </row>
    <row r="3383" spans="2:19" x14ac:dyDescent="0.3">
      <c r="B3383">
        <v>832.13300000000004</v>
      </c>
      <c r="C3383">
        <v>50.975999999999999</v>
      </c>
      <c r="D3383">
        <v>6.8799999999999998E-3</v>
      </c>
      <c r="E3383">
        <v>6.8100000000000001E-3</v>
      </c>
      <c r="N3383">
        <v>77.014200000000002</v>
      </c>
      <c r="O3383">
        <v>55</v>
      </c>
      <c r="P3383">
        <v>77.014200000000002</v>
      </c>
      <c r="Q3383">
        <v>2013</v>
      </c>
      <c r="R3383">
        <v>77.014200000000002</v>
      </c>
      <c r="S3383">
        <v>4048</v>
      </c>
    </row>
    <row r="3384" spans="2:19" x14ac:dyDescent="0.3">
      <c r="B3384">
        <v>831.16899999999998</v>
      </c>
      <c r="C3384">
        <v>50.994</v>
      </c>
      <c r="D3384">
        <v>6.8700000000000002E-3</v>
      </c>
      <c r="E3384">
        <v>6.8100000000000001E-3</v>
      </c>
      <c r="N3384">
        <v>77.034599999999998</v>
      </c>
      <c r="O3384">
        <v>46</v>
      </c>
      <c r="P3384">
        <v>77.034599999999998</v>
      </c>
      <c r="Q3384">
        <v>2007</v>
      </c>
      <c r="R3384">
        <v>77.034599999999998</v>
      </c>
      <c r="S3384">
        <v>4033</v>
      </c>
    </row>
    <row r="3385" spans="2:19" x14ac:dyDescent="0.3">
      <c r="B3385">
        <v>830.20500000000004</v>
      </c>
      <c r="C3385">
        <v>51.024000000000001</v>
      </c>
      <c r="D3385">
        <v>6.8599999999999998E-3</v>
      </c>
      <c r="E3385">
        <v>6.8100000000000001E-3</v>
      </c>
      <c r="N3385">
        <v>77.055000000000007</v>
      </c>
      <c r="O3385">
        <v>51</v>
      </c>
      <c r="P3385">
        <v>77.055000000000007</v>
      </c>
      <c r="Q3385">
        <v>2001</v>
      </c>
      <c r="R3385">
        <v>77.055000000000007</v>
      </c>
      <c r="S3385">
        <v>4040</v>
      </c>
    </row>
    <row r="3386" spans="2:19" x14ac:dyDescent="0.3">
      <c r="B3386">
        <v>829.24099999999999</v>
      </c>
      <c r="C3386">
        <v>51.066000000000003</v>
      </c>
      <c r="D3386">
        <v>6.8500000000000002E-3</v>
      </c>
      <c r="E3386">
        <v>6.8100000000000001E-3</v>
      </c>
      <c r="N3386">
        <v>77.075400000000002</v>
      </c>
      <c r="O3386">
        <v>61</v>
      </c>
      <c r="P3386">
        <v>77.075400000000002</v>
      </c>
      <c r="Q3386">
        <v>2010</v>
      </c>
      <c r="R3386">
        <v>77.075400000000002</v>
      </c>
      <c r="S3386">
        <v>4037</v>
      </c>
    </row>
    <row r="3387" spans="2:19" x14ac:dyDescent="0.3">
      <c r="B3387">
        <v>828.27700000000004</v>
      </c>
      <c r="C3387">
        <v>51.112000000000002</v>
      </c>
      <c r="D3387">
        <v>6.8399999999999997E-3</v>
      </c>
      <c r="E3387">
        <v>6.7999999999999996E-3</v>
      </c>
      <c r="N3387">
        <v>77.095799999999997</v>
      </c>
      <c r="O3387">
        <v>55</v>
      </c>
      <c r="P3387">
        <v>77.095799999999997</v>
      </c>
      <c r="Q3387">
        <v>2013</v>
      </c>
      <c r="R3387">
        <v>77.095799999999997</v>
      </c>
      <c r="S3387">
        <v>4053</v>
      </c>
    </row>
    <row r="3388" spans="2:19" x14ac:dyDescent="0.3">
      <c r="B3388">
        <v>827.31200000000001</v>
      </c>
      <c r="C3388">
        <v>51.152999999999999</v>
      </c>
      <c r="D3388">
        <v>6.8300000000000001E-3</v>
      </c>
      <c r="E3388">
        <v>6.7999999999999996E-3</v>
      </c>
      <c r="N3388">
        <v>77.116200000000006</v>
      </c>
      <c r="O3388">
        <v>54</v>
      </c>
      <c r="P3388">
        <v>77.116200000000006</v>
      </c>
      <c r="Q3388">
        <v>2002</v>
      </c>
      <c r="R3388">
        <v>77.116200000000006</v>
      </c>
      <c r="S3388">
        <v>4044</v>
      </c>
    </row>
    <row r="3389" spans="2:19" x14ac:dyDescent="0.3">
      <c r="B3389">
        <v>826.34799999999996</v>
      </c>
      <c r="C3389">
        <v>51.183999999999997</v>
      </c>
      <c r="D3389">
        <v>6.8199999999999997E-3</v>
      </c>
      <c r="E3389">
        <v>6.7999999999999996E-3</v>
      </c>
      <c r="N3389">
        <v>77.136600000000001</v>
      </c>
      <c r="O3389">
        <v>55</v>
      </c>
      <c r="P3389">
        <v>77.136600000000001</v>
      </c>
      <c r="Q3389">
        <v>2016</v>
      </c>
      <c r="R3389">
        <v>77.136600000000001</v>
      </c>
      <c r="S3389">
        <v>4051</v>
      </c>
    </row>
    <row r="3390" spans="2:19" x14ac:dyDescent="0.3">
      <c r="B3390">
        <v>825.38400000000001</v>
      </c>
      <c r="C3390">
        <v>51.204999999999998</v>
      </c>
      <c r="D3390">
        <v>6.8199999999999997E-3</v>
      </c>
      <c r="E3390">
        <v>6.7999999999999996E-3</v>
      </c>
      <c r="N3390">
        <v>77.156999999999996</v>
      </c>
      <c r="O3390">
        <v>48</v>
      </c>
      <c r="P3390">
        <v>77.156999999999996</v>
      </c>
      <c r="Q3390">
        <v>2018</v>
      </c>
      <c r="R3390">
        <v>77.156999999999996</v>
      </c>
      <c r="S3390">
        <v>4057</v>
      </c>
    </row>
    <row r="3391" spans="2:19" x14ac:dyDescent="0.3">
      <c r="B3391">
        <v>824.42</v>
      </c>
      <c r="C3391">
        <v>51.220999999999997</v>
      </c>
      <c r="D3391">
        <v>6.8300000000000001E-3</v>
      </c>
      <c r="E3391">
        <v>6.8100000000000001E-3</v>
      </c>
      <c r="N3391">
        <v>77.177400000000006</v>
      </c>
      <c r="O3391">
        <v>42</v>
      </c>
      <c r="P3391">
        <v>77.177400000000006</v>
      </c>
      <c r="Q3391">
        <v>2006</v>
      </c>
      <c r="R3391">
        <v>77.177400000000006</v>
      </c>
      <c r="S3391">
        <v>4049</v>
      </c>
    </row>
    <row r="3392" spans="2:19" x14ac:dyDescent="0.3">
      <c r="B3392">
        <v>823.45500000000004</v>
      </c>
      <c r="C3392">
        <v>51.238</v>
      </c>
      <c r="D3392">
        <v>6.8399999999999997E-3</v>
      </c>
      <c r="E3392">
        <v>6.8199999999999997E-3</v>
      </c>
      <c r="N3392">
        <v>77.197800000000001</v>
      </c>
      <c r="O3392">
        <v>47</v>
      </c>
      <c r="P3392">
        <v>77.197800000000001</v>
      </c>
      <c r="Q3392">
        <v>2011</v>
      </c>
      <c r="R3392">
        <v>77.197800000000001</v>
      </c>
      <c r="S3392">
        <v>4051</v>
      </c>
    </row>
    <row r="3393" spans="2:19" x14ac:dyDescent="0.3">
      <c r="B3393">
        <v>822.49099999999999</v>
      </c>
      <c r="C3393">
        <v>51.256</v>
      </c>
      <c r="D3393">
        <v>6.8500000000000002E-3</v>
      </c>
      <c r="E3393">
        <v>6.8300000000000001E-3</v>
      </c>
      <c r="N3393">
        <v>77.218199999999996</v>
      </c>
      <c r="O3393">
        <v>50</v>
      </c>
      <c r="P3393">
        <v>77.218199999999996</v>
      </c>
      <c r="Q3393">
        <v>2009</v>
      </c>
      <c r="R3393">
        <v>77.218199999999996</v>
      </c>
      <c r="S3393">
        <v>4057</v>
      </c>
    </row>
    <row r="3394" spans="2:19" x14ac:dyDescent="0.3">
      <c r="B3394">
        <v>821.52700000000004</v>
      </c>
      <c r="C3394">
        <v>51.273000000000003</v>
      </c>
      <c r="D3394">
        <v>6.8500000000000002E-3</v>
      </c>
      <c r="E3394">
        <v>6.8300000000000001E-3</v>
      </c>
      <c r="N3394">
        <v>77.238600000000005</v>
      </c>
      <c r="O3394">
        <v>50</v>
      </c>
      <c r="P3394">
        <v>77.238600000000005</v>
      </c>
      <c r="Q3394">
        <v>2008</v>
      </c>
      <c r="R3394">
        <v>77.238600000000005</v>
      </c>
      <c r="S3394">
        <v>4045</v>
      </c>
    </row>
    <row r="3395" spans="2:19" x14ac:dyDescent="0.3">
      <c r="B3395">
        <v>820.56299999999999</v>
      </c>
      <c r="C3395">
        <v>51.287999999999997</v>
      </c>
      <c r="D3395">
        <v>6.8599999999999998E-3</v>
      </c>
      <c r="E3395">
        <v>6.8399999999999997E-3</v>
      </c>
      <c r="N3395">
        <v>77.259</v>
      </c>
      <c r="O3395">
        <v>49</v>
      </c>
      <c r="P3395">
        <v>77.259</v>
      </c>
      <c r="Q3395">
        <v>2010</v>
      </c>
      <c r="R3395">
        <v>77.259</v>
      </c>
      <c r="S3395">
        <v>4043</v>
      </c>
    </row>
    <row r="3396" spans="2:19" x14ac:dyDescent="0.3">
      <c r="B3396">
        <v>819.59799999999996</v>
      </c>
      <c r="C3396">
        <v>51.302</v>
      </c>
      <c r="D3396">
        <v>6.8799999999999998E-3</v>
      </c>
      <c r="E3396">
        <v>6.8399999999999997E-3</v>
      </c>
      <c r="N3396">
        <v>77.279399999999995</v>
      </c>
      <c r="O3396">
        <v>45</v>
      </c>
      <c r="P3396">
        <v>77.279399999999995</v>
      </c>
      <c r="Q3396">
        <v>2008</v>
      </c>
      <c r="R3396">
        <v>77.279399999999995</v>
      </c>
      <c r="S3396">
        <v>4049</v>
      </c>
    </row>
    <row r="3397" spans="2:19" x14ac:dyDescent="0.3">
      <c r="B3397">
        <v>818.63400000000001</v>
      </c>
      <c r="C3397">
        <v>51.322000000000003</v>
      </c>
      <c r="D3397">
        <v>6.8900000000000003E-3</v>
      </c>
      <c r="E3397">
        <v>6.8500000000000002E-3</v>
      </c>
      <c r="N3397">
        <v>77.299800000000005</v>
      </c>
      <c r="O3397">
        <v>57</v>
      </c>
      <c r="P3397">
        <v>77.299800000000005</v>
      </c>
      <c r="Q3397">
        <v>2011</v>
      </c>
      <c r="R3397">
        <v>77.299800000000005</v>
      </c>
      <c r="S3397">
        <v>4058</v>
      </c>
    </row>
    <row r="3398" spans="2:19" x14ac:dyDescent="0.3">
      <c r="B3398">
        <v>817.67</v>
      </c>
      <c r="C3398">
        <v>51.345999999999997</v>
      </c>
      <c r="D3398">
        <v>6.8900000000000003E-3</v>
      </c>
      <c r="E3398">
        <v>6.8599999999999998E-3</v>
      </c>
      <c r="N3398">
        <v>77.3202</v>
      </c>
      <c r="O3398">
        <v>52</v>
      </c>
      <c r="P3398">
        <v>77.3202</v>
      </c>
      <c r="Q3398">
        <v>2003</v>
      </c>
      <c r="R3398">
        <v>77.3202</v>
      </c>
      <c r="S3398">
        <v>4049</v>
      </c>
    </row>
    <row r="3399" spans="2:19" x14ac:dyDescent="0.3">
      <c r="B3399">
        <v>816.70600000000002</v>
      </c>
      <c r="C3399">
        <v>51.37</v>
      </c>
      <c r="D3399">
        <v>6.8999999999999999E-3</v>
      </c>
      <c r="E3399">
        <v>6.8599999999999998E-3</v>
      </c>
      <c r="N3399">
        <v>77.340599999999995</v>
      </c>
      <c r="O3399">
        <v>53</v>
      </c>
      <c r="P3399">
        <v>77.340599999999995</v>
      </c>
      <c r="Q3399">
        <v>2022</v>
      </c>
      <c r="R3399">
        <v>77.340599999999995</v>
      </c>
      <c r="S3399">
        <v>4050</v>
      </c>
    </row>
    <row r="3400" spans="2:19" x14ac:dyDescent="0.3">
      <c r="B3400">
        <v>815.74199999999996</v>
      </c>
      <c r="C3400">
        <v>51.383000000000003</v>
      </c>
      <c r="D3400">
        <v>6.9100000000000003E-3</v>
      </c>
      <c r="E3400">
        <v>6.8700000000000002E-3</v>
      </c>
      <c r="N3400">
        <v>77.361000000000004</v>
      </c>
      <c r="O3400">
        <v>52</v>
      </c>
      <c r="P3400">
        <v>77.361000000000004</v>
      </c>
      <c r="Q3400">
        <v>2000</v>
      </c>
      <c r="R3400">
        <v>77.361000000000004</v>
      </c>
      <c r="S3400">
        <v>4034</v>
      </c>
    </row>
    <row r="3401" spans="2:19" x14ac:dyDescent="0.3">
      <c r="B3401">
        <v>814.77700000000004</v>
      </c>
      <c r="C3401">
        <v>51.381</v>
      </c>
      <c r="D3401">
        <v>6.9199999999999999E-3</v>
      </c>
      <c r="E3401">
        <v>6.8799999999999998E-3</v>
      </c>
      <c r="N3401">
        <v>77.381399999999999</v>
      </c>
      <c r="O3401">
        <v>47</v>
      </c>
      <c r="P3401">
        <v>77.381399999999999</v>
      </c>
      <c r="Q3401">
        <v>2000</v>
      </c>
      <c r="R3401">
        <v>77.381399999999999</v>
      </c>
      <c r="S3401">
        <v>4046</v>
      </c>
    </row>
    <row r="3402" spans="2:19" x14ac:dyDescent="0.3">
      <c r="B3402">
        <v>813.81299999999999</v>
      </c>
      <c r="C3402">
        <v>51.363</v>
      </c>
      <c r="D3402">
        <v>6.9300000000000004E-3</v>
      </c>
      <c r="E3402">
        <v>6.8799999999999998E-3</v>
      </c>
      <c r="N3402">
        <v>77.401799999999994</v>
      </c>
      <c r="O3402">
        <v>48</v>
      </c>
      <c r="P3402">
        <v>77.401799999999994</v>
      </c>
      <c r="Q3402">
        <v>2003</v>
      </c>
      <c r="R3402">
        <v>77.401799999999994</v>
      </c>
      <c r="S3402">
        <v>4051</v>
      </c>
    </row>
    <row r="3403" spans="2:19" x14ac:dyDescent="0.3">
      <c r="B3403">
        <v>812.84900000000005</v>
      </c>
      <c r="C3403">
        <v>51.338000000000001</v>
      </c>
      <c r="D3403">
        <v>6.9300000000000004E-3</v>
      </c>
      <c r="E3403">
        <v>6.8900000000000003E-3</v>
      </c>
      <c r="N3403">
        <v>77.422200000000004</v>
      </c>
      <c r="O3403">
        <v>52</v>
      </c>
      <c r="P3403">
        <v>77.422200000000004</v>
      </c>
      <c r="Q3403">
        <v>2018</v>
      </c>
      <c r="R3403">
        <v>77.422200000000004</v>
      </c>
      <c r="S3403">
        <v>4044</v>
      </c>
    </row>
    <row r="3404" spans="2:19" x14ac:dyDescent="0.3">
      <c r="B3404">
        <v>811.88499999999999</v>
      </c>
      <c r="C3404">
        <v>51.308999999999997</v>
      </c>
      <c r="D3404">
        <v>6.94E-3</v>
      </c>
      <c r="E3404">
        <v>6.8900000000000003E-3</v>
      </c>
      <c r="N3404">
        <v>77.442599999999999</v>
      </c>
      <c r="O3404">
        <v>58</v>
      </c>
      <c r="P3404">
        <v>77.442599999999999</v>
      </c>
      <c r="Q3404">
        <v>2004</v>
      </c>
      <c r="R3404">
        <v>77.442599999999999</v>
      </c>
      <c r="S3404">
        <v>4060</v>
      </c>
    </row>
    <row r="3405" spans="2:19" x14ac:dyDescent="0.3">
      <c r="B3405">
        <v>810.92</v>
      </c>
      <c r="C3405">
        <v>51.279000000000003</v>
      </c>
      <c r="D3405">
        <v>6.94E-3</v>
      </c>
      <c r="E3405">
        <v>6.8799999999999998E-3</v>
      </c>
      <c r="N3405">
        <v>77.462999999999994</v>
      </c>
      <c r="O3405">
        <v>50</v>
      </c>
      <c r="P3405">
        <v>77.462999999999994</v>
      </c>
      <c r="Q3405">
        <v>2000</v>
      </c>
      <c r="R3405">
        <v>77.462999999999994</v>
      </c>
      <c r="S3405">
        <v>4044</v>
      </c>
    </row>
    <row r="3406" spans="2:19" x14ac:dyDescent="0.3">
      <c r="B3406">
        <v>809.95600000000002</v>
      </c>
      <c r="C3406">
        <v>51.244999999999997</v>
      </c>
      <c r="D3406">
        <v>6.94E-3</v>
      </c>
      <c r="E3406">
        <v>6.8700000000000002E-3</v>
      </c>
      <c r="N3406">
        <v>77.483400000000003</v>
      </c>
      <c r="O3406">
        <v>52</v>
      </c>
      <c r="P3406">
        <v>77.483400000000003</v>
      </c>
      <c r="Q3406">
        <v>2002</v>
      </c>
      <c r="R3406">
        <v>77.483400000000003</v>
      </c>
      <c r="S3406">
        <v>4047</v>
      </c>
    </row>
    <row r="3407" spans="2:19" x14ac:dyDescent="0.3">
      <c r="B3407">
        <v>808.99199999999996</v>
      </c>
      <c r="C3407">
        <v>51.201000000000001</v>
      </c>
      <c r="D3407">
        <v>6.94E-3</v>
      </c>
      <c r="E3407">
        <v>6.8700000000000002E-3</v>
      </c>
      <c r="N3407">
        <v>77.503799999999998</v>
      </c>
      <c r="O3407">
        <v>53</v>
      </c>
      <c r="P3407">
        <v>77.503799999999998</v>
      </c>
      <c r="Q3407">
        <v>2008</v>
      </c>
      <c r="R3407">
        <v>77.503799999999998</v>
      </c>
      <c r="S3407">
        <v>4056</v>
      </c>
    </row>
    <row r="3408" spans="2:19" x14ac:dyDescent="0.3">
      <c r="B3408">
        <v>808.02800000000002</v>
      </c>
      <c r="C3408">
        <v>51.146999999999998</v>
      </c>
      <c r="D3408">
        <v>6.9499999999999996E-3</v>
      </c>
      <c r="E3408">
        <v>6.8599999999999998E-3</v>
      </c>
      <c r="N3408">
        <v>77.524199999999993</v>
      </c>
      <c r="O3408">
        <v>50</v>
      </c>
      <c r="P3408">
        <v>77.524199999999993</v>
      </c>
      <c r="Q3408">
        <v>2004</v>
      </c>
      <c r="R3408">
        <v>77.524199999999993</v>
      </c>
      <c r="S3408">
        <v>4033</v>
      </c>
    </row>
    <row r="3409" spans="2:19" x14ac:dyDescent="0.3">
      <c r="B3409">
        <v>807.06299999999999</v>
      </c>
      <c r="C3409">
        <v>51.085999999999999</v>
      </c>
      <c r="D3409">
        <v>6.96E-3</v>
      </c>
      <c r="E3409">
        <v>6.8599999999999998E-3</v>
      </c>
      <c r="N3409">
        <v>77.544600000000003</v>
      </c>
      <c r="O3409">
        <v>44</v>
      </c>
      <c r="P3409">
        <v>77.544600000000003</v>
      </c>
      <c r="Q3409">
        <v>2003</v>
      </c>
      <c r="R3409">
        <v>77.544600000000003</v>
      </c>
      <c r="S3409">
        <v>4044</v>
      </c>
    </row>
    <row r="3410" spans="2:19" x14ac:dyDescent="0.3">
      <c r="B3410">
        <v>806.09900000000005</v>
      </c>
      <c r="C3410">
        <v>51.021000000000001</v>
      </c>
      <c r="D3410">
        <v>6.9699999999999996E-3</v>
      </c>
      <c r="E3410">
        <v>6.8599999999999998E-3</v>
      </c>
      <c r="N3410">
        <v>77.564999999999998</v>
      </c>
      <c r="O3410">
        <v>47</v>
      </c>
      <c r="P3410">
        <v>77.564999999999998</v>
      </c>
      <c r="Q3410">
        <v>2005</v>
      </c>
      <c r="R3410">
        <v>77.564999999999998</v>
      </c>
      <c r="S3410">
        <v>4042</v>
      </c>
    </row>
    <row r="3411" spans="2:19" x14ac:dyDescent="0.3">
      <c r="B3411">
        <v>805.13499999999999</v>
      </c>
      <c r="C3411">
        <v>50.951999999999998</v>
      </c>
      <c r="D3411">
        <v>6.9800000000000001E-3</v>
      </c>
      <c r="E3411">
        <v>6.8599999999999998E-3</v>
      </c>
      <c r="N3411">
        <v>77.585400000000007</v>
      </c>
      <c r="O3411">
        <v>51</v>
      </c>
      <c r="P3411">
        <v>77.585400000000007</v>
      </c>
      <c r="Q3411">
        <v>2013</v>
      </c>
      <c r="R3411">
        <v>77.585400000000007</v>
      </c>
      <c r="S3411">
        <v>4054</v>
      </c>
    </row>
    <row r="3412" spans="2:19" x14ac:dyDescent="0.3">
      <c r="B3412">
        <v>804.17100000000005</v>
      </c>
      <c r="C3412">
        <v>50.881</v>
      </c>
      <c r="D3412">
        <v>6.9899999999999997E-3</v>
      </c>
      <c r="E3412">
        <v>6.8599999999999998E-3</v>
      </c>
      <c r="N3412">
        <v>77.605800000000002</v>
      </c>
      <c r="O3412">
        <v>52</v>
      </c>
      <c r="P3412">
        <v>77.605800000000002</v>
      </c>
      <c r="Q3412">
        <v>2019</v>
      </c>
      <c r="R3412">
        <v>77.605800000000002</v>
      </c>
      <c r="S3412">
        <v>4034</v>
      </c>
    </row>
    <row r="3413" spans="2:19" x14ac:dyDescent="0.3">
      <c r="B3413">
        <v>803.20600000000002</v>
      </c>
      <c r="C3413">
        <v>50.808999999999997</v>
      </c>
      <c r="D3413">
        <v>6.9899999999999997E-3</v>
      </c>
      <c r="E3413">
        <v>6.8500000000000002E-3</v>
      </c>
      <c r="N3413">
        <v>77.626199999999997</v>
      </c>
      <c r="O3413">
        <v>40</v>
      </c>
      <c r="P3413">
        <v>77.626199999999997</v>
      </c>
      <c r="Q3413">
        <v>2017</v>
      </c>
      <c r="R3413">
        <v>77.626199999999997</v>
      </c>
      <c r="S3413">
        <v>4042</v>
      </c>
    </row>
    <row r="3414" spans="2:19" x14ac:dyDescent="0.3">
      <c r="B3414">
        <v>802.24199999999996</v>
      </c>
      <c r="C3414">
        <v>50.738999999999997</v>
      </c>
      <c r="D3414">
        <v>7.0000000000000001E-3</v>
      </c>
      <c r="E3414">
        <v>6.8399999999999997E-3</v>
      </c>
      <c r="N3414">
        <v>77.646600000000007</v>
      </c>
      <c r="O3414">
        <v>46</v>
      </c>
      <c r="P3414">
        <v>77.646600000000007</v>
      </c>
      <c r="Q3414">
        <v>2008</v>
      </c>
      <c r="R3414">
        <v>77.646600000000007</v>
      </c>
      <c r="S3414">
        <v>4055</v>
      </c>
    </row>
    <row r="3415" spans="2:19" x14ac:dyDescent="0.3">
      <c r="B3415">
        <v>801.27800000000002</v>
      </c>
      <c r="C3415">
        <v>50.667999999999999</v>
      </c>
      <c r="D3415">
        <v>7.0000000000000001E-3</v>
      </c>
      <c r="E3415">
        <v>6.8300000000000001E-3</v>
      </c>
      <c r="N3415">
        <v>77.667000000000002</v>
      </c>
      <c r="O3415">
        <v>41</v>
      </c>
      <c r="P3415">
        <v>77.667000000000002</v>
      </c>
      <c r="Q3415">
        <v>2009</v>
      </c>
      <c r="R3415">
        <v>77.667000000000002</v>
      </c>
      <c r="S3415">
        <v>4055</v>
      </c>
    </row>
    <row r="3416" spans="2:19" x14ac:dyDescent="0.3">
      <c r="B3416">
        <v>800.31399999999996</v>
      </c>
      <c r="C3416">
        <v>50.597999999999999</v>
      </c>
      <c r="D3416">
        <v>7.0000000000000001E-3</v>
      </c>
      <c r="E3416">
        <v>6.8199999999999997E-3</v>
      </c>
      <c r="N3416">
        <v>77.687399999999997</v>
      </c>
      <c r="O3416">
        <v>51</v>
      </c>
      <c r="P3416">
        <v>77.687399999999997</v>
      </c>
      <c r="Q3416">
        <v>2014</v>
      </c>
      <c r="R3416">
        <v>77.687399999999997</v>
      </c>
      <c r="S3416">
        <v>4039</v>
      </c>
    </row>
    <row r="3417" spans="2:19" x14ac:dyDescent="0.3">
      <c r="B3417">
        <v>799.35</v>
      </c>
      <c r="C3417">
        <v>50.539000000000001</v>
      </c>
      <c r="D3417">
        <v>7.0000000000000001E-3</v>
      </c>
      <c r="E3417">
        <v>6.7999999999999996E-3</v>
      </c>
      <c r="N3417">
        <v>77.707800000000006</v>
      </c>
      <c r="O3417">
        <v>45</v>
      </c>
      <c r="P3417">
        <v>77.707800000000006</v>
      </c>
      <c r="Q3417">
        <v>2008</v>
      </c>
      <c r="R3417">
        <v>77.707800000000006</v>
      </c>
      <c r="S3417">
        <v>4035</v>
      </c>
    </row>
    <row r="3418" spans="2:19" x14ac:dyDescent="0.3">
      <c r="B3418">
        <v>798.38499999999999</v>
      </c>
      <c r="C3418">
        <v>50.494999999999997</v>
      </c>
      <c r="D3418">
        <v>6.9899999999999997E-3</v>
      </c>
      <c r="E3418">
        <v>6.79E-3</v>
      </c>
      <c r="N3418">
        <v>77.728200000000001</v>
      </c>
      <c r="O3418">
        <v>63</v>
      </c>
      <c r="P3418">
        <v>77.728200000000001</v>
      </c>
      <c r="Q3418">
        <v>2006</v>
      </c>
      <c r="R3418">
        <v>77.728200000000001</v>
      </c>
      <c r="S3418">
        <v>4046</v>
      </c>
    </row>
    <row r="3419" spans="2:19" x14ac:dyDescent="0.3">
      <c r="B3419">
        <v>797.42100000000005</v>
      </c>
      <c r="C3419">
        <v>50.470999999999997</v>
      </c>
      <c r="D3419">
        <v>6.9699999999999996E-3</v>
      </c>
      <c r="E3419">
        <v>6.77E-3</v>
      </c>
      <c r="N3419">
        <v>77.748599999999996</v>
      </c>
      <c r="O3419">
        <v>62</v>
      </c>
      <c r="P3419">
        <v>77.748599999999996</v>
      </c>
      <c r="Q3419">
        <v>2009</v>
      </c>
      <c r="R3419">
        <v>77.748599999999996</v>
      </c>
      <c r="S3419">
        <v>4041</v>
      </c>
    </row>
    <row r="3420" spans="2:19" x14ac:dyDescent="0.3">
      <c r="B3420">
        <v>796.45699999999999</v>
      </c>
      <c r="C3420">
        <v>50.466000000000001</v>
      </c>
      <c r="D3420">
        <v>6.96E-3</v>
      </c>
      <c r="E3420">
        <v>6.7600000000000004E-3</v>
      </c>
      <c r="N3420">
        <v>77.769000000000005</v>
      </c>
      <c r="O3420">
        <v>36</v>
      </c>
      <c r="P3420">
        <v>77.769000000000005</v>
      </c>
      <c r="Q3420">
        <v>2003</v>
      </c>
      <c r="R3420">
        <v>77.769000000000005</v>
      </c>
      <c r="S3420">
        <v>4040</v>
      </c>
    </row>
    <row r="3421" spans="2:19" x14ac:dyDescent="0.3">
      <c r="B3421">
        <v>795.49300000000005</v>
      </c>
      <c r="C3421">
        <v>50.478000000000002</v>
      </c>
      <c r="D3421">
        <v>6.94E-3</v>
      </c>
      <c r="E3421">
        <v>6.7400000000000003E-3</v>
      </c>
      <c r="N3421">
        <v>77.789400000000001</v>
      </c>
      <c r="O3421">
        <v>61</v>
      </c>
      <c r="P3421">
        <v>77.789400000000001</v>
      </c>
      <c r="Q3421">
        <v>2010</v>
      </c>
      <c r="R3421">
        <v>77.789400000000001</v>
      </c>
      <c r="S3421">
        <v>4045</v>
      </c>
    </row>
    <row r="3422" spans="2:19" x14ac:dyDescent="0.3">
      <c r="B3422">
        <v>794.52800000000002</v>
      </c>
      <c r="C3422">
        <v>50.503</v>
      </c>
      <c r="D3422">
        <v>6.9300000000000004E-3</v>
      </c>
      <c r="E3422">
        <v>6.7299999999999999E-3</v>
      </c>
      <c r="N3422">
        <v>77.809799999999996</v>
      </c>
      <c r="O3422">
        <v>50</v>
      </c>
      <c r="P3422">
        <v>77.809799999999996</v>
      </c>
      <c r="Q3422">
        <v>2003</v>
      </c>
      <c r="R3422">
        <v>77.809799999999996</v>
      </c>
      <c r="S3422">
        <v>4045</v>
      </c>
    </row>
    <row r="3423" spans="2:19" x14ac:dyDescent="0.3">
      <c r="B3423">
        <v>793.56399999999996</v>
      </c>
      <c r="C3423">
        <v>50.529000000000003</v>
      </c>
      <c r="D3423">
        <v>6.9199999999999999E-3</v>
      </c>
      <c r="E3423">
        <v>6.7200000000000003E-3</v>
      </c>
      <c r="N3423">
        <v>77.830200000000005</v>
      </c>
      <c r="O3423">
        <v>45</v>
      </c>
      <c r="P3423">
        <v>77.830200000000005</v>
      </c>
      <c r="Q3423">
        <v>2008</v>
      </c>
      <c r="R3423">
        <v>77.830200000000005</v>
      </c>
      <c r="S3423">
        <v>4039</v>
      </c>
    </row>
    <row r="3424" spans="2:19" x14ac:dyDescent="0.3">
      <c r="B3424">
        <v>792.6</v>
      </c>
      <c r="C3424">
        <v>50.542999999999999</v>
      </c>
      <c r="D3424">
        <v>6.9100000000000003E-3</v>
      </c>
      <c r="E3424">
        <v>6.7000000000000002E-3</v>
      </c>
      <c r="N3424">
        <v>77.8506</v>
      </c>
      <c r="O3424">
        <v>67</v>
      </c>
      <c r="P3424">
        <v>77.8506</v>
      </c>
      <c r="Q3424">
        <v>2011</v>
      </c>
      <c r="R3424">
        <v>77.8506</v>
      </c>
      <c r="S3424">
        <v>4053</v>
      </c>
    </row>
    <row r="3425" spans="2:19" x14ac:dyDescent="0.3">
      <c r="B3425">
        <v>791.63599999999997</v>
      </c>
      <c r="C3425">
        <v>50.545000000000002</v>
      </c>
      <c r="D3425">
        <v>6.8900000000000003E-3</v>
      </c>
      <c r="E3425">
        <v>6.6899999999999998E-3</v>
      </c>
      <c r="N3425">
        <v>77.870999999999995</v>
      </c>
      <c r="O3425">
        <v>61</v>
      </c>
      <c r="P3425">
        <v>77.870999999999995</v>
      </c>
      <c r="Q3425">
        <v>2011</v>
      </c>
      <c r="R3425">
        <v>77.870999999999995</v>
      </c>
      <c r="S3425">
        <v>4045</v>
      </c>
    </row>
    <row r="3426" spans="2:19" x14ac:dyDescent="0.3">
      <c r="B3426">
        <v>790.67100000000005</v>
      </c>
      <c r="C3426">
        <v>50.545999999999999</v>
      </c>
      <c r="D3426">
        <v>6.8799999999999998E-3</v>
      </c>
      <c r="E3426">
        <v>6.6699999999999997E-3</v>
      </c>
      <c r="N3426">
        <v>77.891400000000004</v>
      </c>
      <c r="O3426">
        <v>52</v>
      </c>
      <c r="P3426">
        <v>77.891400000000004</v>
      </c>
      <c r="Q3426">
        <v>2006</v>
      </c>
      <c r="R3426">
        <v>77.891400000000004</v>
      </c>
      <c r="S3426">
        <v>4045</v>
      </c>
    </row>
    <row r="3427" spans="2:19" x14ac:dyDescent="0.3">
      <c r="B3427">
        <v>789.70699999999999</v>
      </c>
      <c r="C3427">
        <v>50.555</v>
      </c>
      <c r="D3427">
        <v>6.8599999999999998E-3</v>
      </c>
      <c r="E3427">
        <v>6.6499999999999997E-3</v>
      </c>
      <c r="N3427">
        <v>77.911799999999999</v>
      </c>
      <c r="O3427">
        <v>48</v>
      </c>
      <c r="P3427">
        <v>77.911799999999999</v>
      </c>
      <c r="Q3427">
        <v>2005</v>
      </c>
      <c r="R3427">
        <v>77.911799999999999</v>
      </c>
      <c r="S3427">
        <v>4035</v>
      </c>
    </row>
    <row r="3428" spans="2:19" x14ac:dyDescent="0.3">
      <c r="B3428">
        <v>788.74300000000005</v>
      </c>
      <c r="C3428">
        <v>50.575000000000003</v>
      </c>
      <c r="D3428">
        <v>6.8399999999999997E-3</v>
      </c>
      <c r="E3428">
        <v>6.6299999999999996E-3</v>
      </c>
      <c r="N3428">
        <v>77.932199999999995</v>
      </c>
      <c r="O3428">
        <v>49</v>
      </c>
      <c r="P3428">
        <v>77.932199999999995</v>
      </c>
      <c r="Q3428">
        <v>2010</v>
      </c>
      <c r="R3428">
        <v>77.932199999999995</v>
      </c>
      <c r="S3428">
        <v>4042</v>
      </c>
    </row>
    <row r="3429" spans="2:19" x14ac:dyDescent="0.3">
      <c r="B3429">
        <v>787.779</v>
      </c>
      <c r="C3429">
        <v>50.597999999999999</v>
      </c>
      <c r="D3429">
        <v>6.8300000000000001E-3</v>
      </c>
      <c r="E3429">
        <v>6.6100000000000004E-3</v>
      </c>
      <c r="N3429">
        <v>77.952600000000004</v>
      </c>
      <c r="O3429">
        <v>42</v>
      </c>
      <c r="P3429">
        <v>77.952600000000004</v>
      </c>
      <c r="Q3429">
        <v>2004</v>
      </c>
      <c r="R3429">
        <v>77.952600000000004</v>
      </c>
      <c r="S3429">
        <v>4039</v>
      </c>
    </row>
    <row r="3430" spans="2:19" x14ac:dyDescent="0.3">
      <c r="B3430">
        <v>786.81500000000005</v>
      </c>
      <c r="C3430">
        <v>50.615000000000002</v>
      </c>
      <c r="D3430">
        <v>6.8100000000000001E-3</v>
      </c>
      <c r="E3430">
        <v>6.5900000000000004E-3</v>
      </c>
      <c r="N3430">
        <v>77.972999999999999</v>
      </c>
      <c r="O3430">
        <v>62</v>
      </c>
      <c r="P3430">
        <v>77.972999999999999</v>
      </c>
      <c r="Q3430">
        <v>2012</v>
      </c>
      <c r="R3430">
        <v>77.972999999999999</v>
      </c>
      <c r="S3430">
        <v>4034</v>
      </c>
    </row>
    <row r="3431" spans="2:19" x14ac:dyDescent="0.3">
      <c r="B3431">
        <v>785.85</v>
      </c>
      <c r="C3431">
        <v>50.615000000000002</v>
      </c>
      <c r="D3431">
        <v>6.79E-3</v>
      </c>
      <c r="E3431">
        <v>6.5799999999999999E-3</v>
      </c>
      <c r="N3431">
        <v>77.993399999999994</v>
      </c>
      <c r="O3431">
        <v>44</v>
      </c>
      <c r="P3431">
        <v>77.993399999999994</v>
      </c>
      <c r="Q3431">
        <v>2020</v>
      </c>
      <c r="R3431">
        <v>77.993399999999994</v>
      </c>
      <c r="S3431">
        <v>4032</v>
      </c>
    </row>
    <row r="3432" spans="2:19" x14ac:dyDescent="0.3">
      <c r="B3432">
        <v>784.88599999999997</v>
      </c>
      <c r="C3432">
        <v>50.597999999999999</v>
      </c>
      <c r="D3432">
        <v>6.77E-3</v>
      </c>
      <c r="E3432">
        <v>6.5599999999999999E-3</v>
      </c>
      <c r="N3432">
        <v>78.013800000000003</v>
      </c>
      <c r="O3432">
        <v>45</v>
      </c>
      <c r="P3432">
        <v>78.013800000000003</v>
      </c>
      <c r="Q3432">
        <v>2001</v>
      </c>
      <c r="R3432">
        <v>78.013800000000003</v>
      </c>
      <c r="S3432">
        <v>4042</v>
      </c>
    </row>
    <row r="3433" spans="2:19" x14ac:dyDescent="0.3">
      <c r="B3433">
        <v>783.92200000000003</v>
      </c>
      <c r="C3433">
        <v>50.564999999999998</v>
      </c>
      <c r="D3433">
        <v>6.7600000000000004E-3</v>
      </c>
      <c r="E3433">
        <v>6.5399999999999998E-3</v>
      </c>
      <c r="N3433">
        <v>78.034199999999998</v>
      </c>
      <c r="O3433">
        <v>47</v>
      </c>
      <c r="P3433">
        <v>78.034199999999998</v>
      </c>
      <c r="Q3433">
        <v>2005</v>
      </c>
      <c r="R3433">
        <v>78.034199999999998</v>
      </c>
      <c r="S3433">
        <v>4046</v>
      </c>
    </row>
    <row r="3434" spans="2:19" x14ac:dyDescent="0.3">
      <c r="B3434">
        <v>782.95799999999997</v>
      </c>
      <c r="C3434">
        <v>50.527000000000001</v>
      </c>
      <c r="D3434">
        <v>6.7400000000000003E-3</v>
      </c>
      <c r="E3434">
        <v>6.5199999999999998E-3</v>
      </c>
      <c r="N3434">
        <v>78.054599999999994</v>
      </c>
      <c r="O3434">
        <v>50</v>
      </c>
      <c r="P3434">
        <v>78.054599999999994</v>
      </c>
      <c r="Q3434">
        <v>2003</v>
      </c>
      <c r="R3434">
        <v>78.054599999999994</v>
      </c>
      <c r="S3434">
        <v>4029</v>
      </c>
    </row>
    <row r="3435" spans="2:19" x14ac:dyDescent="0.3">
      <c r="B3435">
        <v>781.99300000000005</v>
      </c>
      <c r="C3435">
        <v>50.491</v>
      </c>
      <c r="D3435">
        <v>6.7200000000000003E-3</v>
      </c>
      <c r="E3435">
        <v>6.4999999999999997E-3</v>
      </c>
      <c r="N3435">
        <v>78.075000000000003</v>
      </c>
      <c r="O3435">
        <v>57</v>
      </c>
      <c r="P3435">
        <v>78.075000000000003</v>
      </c>
      <c r="Q3435">
        <v>2005</v>
      </c>
      <c r="R3435">
        <v>78.075000000000003</v>
      </c>
      <c r="S3435">
        <v>4037</v>
      </c>
    </row>
    <row r="3436" spans="2:19" x14ac:dyDescent="0.3">
      <c r="B3436">
        <v>781.029</v>
      </c>
      <c r="C3436">
        <v>50.460999999999999</v>
      </c>
      <c r="D3436">
        <v>6.7099999999999998E-3</v>
      </c>
      <c r="E3436">
        <v>6.4799999999999996E-3</v>
      </c>
      <c r="N3436">
        <v>78.095399999999998</v>
      </c>
      <c r="O3436">
        <v>51</v>
      </c>
      <c r="P3436">
        <v>78.095399999999998</v>
      </c>
      <c r="Q3436">
        <v>2009</v>
      </c>
      <c r="R3436">
        <v>78.095399999999998</v>
      </c>
      <c r="S3436">
        <v>4041</v>
      </c>
    </row>
    <row r="3437" spans="2:19" x14ac:dyDescent="0.3">
      <c r="B3437">
        <v>780.06500000000005</v>
      </c>
      <c r="C3437">
        <v>50.438000000000002</v>
      </c>
      <c r="D3437">
        <v>6.6899999999999998E-3</v>
      </c>
      <c r="E3437">
        <v>6.4599999999999996E-3</v>
      </c>
      <c r="N3437">
        <v>78.115799999999993</v>
      </c>
      <c r="O3437">
        <v>46</v>
      </c>
      <c r="P3437">
        <v>78.115799999999993</v>
      </c>
      <c r="Q3437">
        <v>2002</v>
      </c>
      <c r="R3437">
        <v>78.115799999999993</v>
      </c>
      <c r="S3437">
        <v>4038</v>
      </c>
    </row>
    <row r="3438" spans="2:19" x14ac:dyDescent="0.3">
      <c r="B3438">
        <v>779.101</v>
      </c>
      <c r="C3438">
        <v>50.423999999999999</v>
      </c>
      <c r="D3438">
        <v>6.6800000000000002E-3</v>
      </c>
      <c r="E3438">
        <v>6.4400000000000004E-3</v>
      </c>
      <c r="N3438">
        <v>78.136200000000002</v>
      </c>
      <c r="O3438">
        <v>45</v>
      </c>
      <c r="P3438">
        <v>78.136200000000002</v>
      </c>
      <c r="Q3438">
        <v>2007</v>
      </c>
      <c r="R3438">
        <v>78.136200000000002</v>
      </c>
      <c r="S3438">
        <v>4037</v>
      </c>
    </row>
    <row r="3439" spans="2:19" x14ac:dyDescent="0.3">
      <c r="B3439">
        <v>778.13599999999997</v>
      </c>
      <c r="C3439">
        <v>50.418999999999997</v>
      </c>
      <c r="D3439">
        <v>6.6600000000000001E-3</v>
      </c>
      <c r="E3439">
        <v>6.4200000000000004E-3</v>
      </c>
      <c r="N3439">
        <v>78.156599999999997</v>
      </c>
      <c r="O3439">
        <v>50</v>
      </c>
      <c r="P3439">
        <v>78.156599999999997</v>
      </c>
      <c r="Q3439">
        <v>2003</v>
      </c>
      <c r="R3439">
        <v>78.156599999999997</v>
      </c>
      <c r="S3439">
        <v>4045</v>
      </c>
    </row>
    <row r="3440" spans="2:19" x14ac:dyDescent="0.3">
      <c r="B3440">
        <v>777.17200000000003</v>
      </c>
      <c r="C3440">
        <v>50.418999999999997</v>
      </c>
      <c r="D3440">
        <v>6.6400000000000001E-3</v>
      </c>
      <c r="E3440">
        <v>6.4000000000000003E-3</v>
      </c>
      <c r="N3440">
        <v>78.177000000000007</v>
      </c>
      <c r="O3440">
        <v>58</v>
      </c>
      <c r="P3440">
        <v>78.177000000000007</v>
      </c>
      <c r="Q3440">
        <v>2002</v>
      </c>
      <c r="R3440">
        <v>78.177000000000007</v>
      </c>
      <c r="S3440">
        <v>4038</v>
      </c>
    </row>
    <row r="3441" spans="2:19" x14ac:dyDescent="0.3">
      <c r="B3441">
        <v>776.20799999999997</v>
      </c>
      <c r="C3441">
        <v>50.420999999999999</v>
      </c>
      <c r="D3441">
        <v>6.62E-3</v>
      </c>
      <c r="E3441">
        <v>6.3800000000000003E-3</v>
      </c>
      <c r="N3441">
        <v>78.197400000000002</v>
      </c>
      <c r="O3441">
        <v>58</v>
      </c>
      <c r="P3441">
        <v>78.197400000000002</v>
      </c>
      <c r="Q3441">
        <v>2003</v>
      </c>
      <c r="R3441">
        <v>78.197400000000002</v>
      </c>
      <c r="S3441">
        <v>4031</v>
      </c>
    </row>
    <row r="3442" spans="2:19" x14ac:dyDescent="0.3">
      <c r="B3442">
        <v>775.24400000000003</v>
      </c>
      <c r="C3442">
        <v>50.421999999999997</v>
      </c>
      <c r="D3442">
        <v>6.5900000000000004E-3</v>
      </c>
      <c r="E3442">
        <v>6.3600000000000002E-3</v>
      </c>
      <c r="N3442">
        <v>78.217799999999997</v>
      </c>
      <c r="O3442">
        <v>50</v>
      </c>
      <c r="P3442">
        <v>78.217799999999997</v>
      </c>
      <c r="Q3442">
        <v>2000</v>
      </c>
      <c r="R3442">
        <v>78.217799999999997</v>
      </c>
      <c r="S3442">
        <v>4040</v>
      </c>
    </row>
    <row r="3443" spans="2:19" x14ac:dyDescent="0.3">
      <c r="B3443">
        <v>774.279</v>
      </c>
      <c r="C3443">
        <v>50.423000000000002</v>
      </c>
      <c r="D3443">
        <v>6.5700000000000003E-3</v>
      </c>
      <c r="E3443">
        <v>6.3299999999999997E-3</v>
      </c>
      <c r="N3443">
        <v>78.238200000000006</v>
      </c>
      <c r="O3443">
        <v>57</v>
      </c>
      <c r="P3443">
        <v>78.238200000000006</v>
      </c>
      <c r="Q3443">
        <v>2007</v>
      </c>
      <c r="R3443">
        <v>78.238200000000006</v>
      </c>
      <c r="S3443">
        <v>4035</v>
      </c>
    </row>
    <row r="3444" spans="2:19" x14ac:dyDescent="0.3">
      <c r="B3444">
        <v>773.31500000000005</v>
      </c>
      <c r="C3444">
        <v>50.427</v>
      </c>
      <c r="D3444">
        <v>6.5399999999999998E-3</v>
      </c>
      <c r="E3444">
        <v>6.3099999999999996E-3</v>
      </c>
      <c r="N3444">
        <v>78.258600000000001</v>
      </c>
      <c r="O3444">
        <v>64</v>
      </c>
      <c r="P3444">
        <v>78.258600000000001</v>
      </c>
      <c r="Q3444">
        <v>2009</v>
      </c>
      <c r="R3444">
        <v>78.258600000000001</v>
      </c>
      <c r="S3444">
        <v>4029</v>
      </c>
    </row>
    <row r="3445" spans="2:19" x14ac:dyDescent="0.3">
      <c r="B3445">
        <v>772.351</v>
      </c>
      <c r="C3445">
        <v>50.433999999999997</v>
      </c>
      <c r="D3445">
        <v>6.5199999999999998E-3</v>
      </c>
      <c r="E3445">
        <v>6.2899999999999996E-3</v>
      </c>
      <c r="N3445">
        <v>78.278999999999996</v>
      </c>
      <c r="O3445">
        <v>52</v>
      </c>
      <c r="P3445">
        <v>78.278999999999996</v>
      </c>
      <c r="Q3445">
        <v>2011</v>
      </c>
      <c r="R3445">
        <v>78.278999999999996</v>
      </c>
      <c r="S3445">
        <v>4021</v>
      </c>
    </row>
    <row r="3446" spans="2:19" x14ac:dyDescent="0.3">
      <c r="B3446">
        <v>771.38699999999994</v>
      </c>
      <c r="C3446">
        <v>50.439</v>
      </c>
      <c r="D3446">
        <v>6.4900000000000001E-3</v>
      </c>
      <c r="E3446">
        <v>6.2599999999999999E-3</v>
      </c>
      <c r="N3446">
        <v>78.299400000000006</v>
      </c>
      <c r="O3446">
        <v>40</v>
      </c>
      <c r="P3446">
        <v>78.299400000000006</v>
      </c>
      <c r="Q3446">
        <v>2000</v>
      </c>
      <c r="R3446">
        <v>78.299400000000006</v>
      </c>
      <c r="S3446">
        <v>4036</v>
      </c>
    </row>
    <row r="3447" spans="2:19" x14ac:dyDescent="0.3">
      <c r="B3447">
        <v>770.423</v>
      </c>
      <c r="C3447">
        <v>50.441000000000003</v>
      </c>
      <c r="D3447">
        <v>6.4700000000000001E-3</v>
      </c>
      <c r="E3447">
        <v>6.2500000000000003E-3</v>
      </c>
      <c r="N3447">
        <v>78.319800000000001</v>
      </c>
      <c r="O3447">
        <v>54</v>
      </c>
      <c r="P3447">
        <v>78.319800000000001</v>
      </c>
      <c r="Q3447">
        <v>2005</v>
      </c>
      <c r="R3447">
        <v>78.319800000000001</v>
      </c>
      <c r="S3447">
        <v>4029</v>
      </c>
    </row>
    <row r="3448" spans="2:19" x14ac:dyDescent="0.3">
      <c r="B3448">
        <v>769.45799999999997</v>
      </c>
      <c r="C3448">
        <v>50.442</v>
      </c>
      <c r="D3448">
        <v>6.4400000000000004E-3</v>
      </c>
      <c r="E3448">
        <v>6.2300000000000003E-3</v>
      </c>
      <c r="N3448">
        <v>78.340199999999996</v>
      </c>
      <c r="O3448">
        <v>47</v>
      </c>
      <c r="P3448">
        <v>78.340199999999996</v>
      </c>
      <c r="Q3448">
        <v>2001</v>
      </c>
      <c r="R3448">
        <v>78.340199999999996</v>
      </c>
      <c r="S3448">
        <v>4031</v>
      </c>
    </row>
    <row r="3449" spans="2:19" x14ac:dyDescent="0.3">
      <c r="B3449">
        <v>768.49400000000003</v>
      </c>
      <c r="C3449">
        <v>50.45</v>
      </c>
      <c r="D3449">
        <v>6.4200000000000004E-3</v>
      </c>
      <c r="E3449">
        <v>6.2100000000000002E-3</v>
      </c>
      <c r="N3449">
        <v>78.360600000000005</v>
      </c>
      <c r="O3449">
        <v>52</v>
      </c>
      <c r="P3449">
        <v>78.360600000000005</v>
      </c>
      <c r="Q3449">
        <v>2004</v>
      </c>
      <c r="R3449">
        <v>78.360600000000005</v>
      </c>
      <c r="S3449">
        <v>4035</v>
      </c>
    </row>
    <row r="3450" spans="2:19" x14ac:dyDescent="0.3">
      <c r="B3450">
        <v>767.53</v>
      </c>
      <c r="C3450">
        <v>50.466999999999999</v>
      </c>
      <c r="D3450">
        <v>6.4000000000000003E-3</v>
      </c>
      <c r="E3450">
        <v>6.1900000000000002E-3</v>
      </c>
      <c r="N3450">
        <v>78.381</v>
      </c>
      <c r="O3450">
        <v>58</v>
      </c>
      <c r="P3450">
        <v>78.381</v>
      </c>
      <c r="Q3450">
        <v>2013</v>
      </c>
      <c r="R3450">
        <v>78.381</v>
      </c>
      <c r="S3450">
        <v>4041</v>
      </c>
    </row>
    <row r="3451" spans="2:19" x14ac:dyDescent="0.3">
      <c r="B3451">
        <v>766.56600000000003</v>
      </c>
      <c r="C3451">
        <v>50.491</v>
      </c>
      <c r="D3451">
        <v>6.3800000000000003E-3</v>
      </c>
      <c r="E3451">
        <v>6.1799999999999997E-3</v>
      </c>
      <c r="N3451">
        <v>78.401399999999995</v>
      </c>
      <c r="O3451">
        <v>51</v>
      </c>
      <c r="P3451">
        <v>78.401399999999995</v>
      </c>
      <c r="Q3451">
        <v>2000</v>
      </c>
      <c r="R3451">
        <v>78.401399999999995</v>
      </c>
      <c r="S3451">
        <v>4036</v>
      </c>
    </row>
    <row r="3452" spans="2:19" x14ac:dyDescent="0.3">
      <c r="B3452">
        <v>765.601</v>
      </c>
      <c r="C3452">
        <v>50.514000000000003</v>
      </c>
      <c r="D3452">
        <v>6.3699999999999998E-3</v>
      </c>
      <c r="E3452">
        <v>6.1700000000000001E-3</v>
      </c>
      <c r="N3452">
        <v>78.421800000000005</v>
      </c>
      <c r="O3452">
        <v>60</v>
      </c>
      <c r="P3452">
        <v>78.421800000000005</v>
      </c>
      <c r="Q3452">
        <v>2007</v>
      </c>
      <c r="R3452">
        <v>78.421800000000005</v>
      </c>
      <c r="S3452">
        <v>4036</v>
      </c>
    </row>
    <row r="3453" spans="2:19" x14ac:dyDescent="0.3">
      <c r="B3453">
        <v>764.63699999999994</v>
      </c>
      <c r="C3453">
        <v>50.536000000000001</v>
      </c>
      <c r="D3453">
        <v>6.3600000000000002E-3</v>
      </c>
      <c r="E3453">
        <v>6.1599999999999997E-3</v>
      </c>
      <c r="N3453">
        <v>78.4422</v>
      </c>
      <c r="O3453">
        <v>46</v>
      </c>
      <c r="P3453">
        <v>78.4422</v>
      </c>
      <c r="Q3453">
        <v>2016</v>
      </c>
      <c r="R3453">
        <v>78.4422</v>
      </c>
      <c r="S3453">
        <v>4029</v>
      </c>
    </row>
    <row r="3454" spans="2:19" x14ac:dyDescent="0.3">
      <c r="B3454">
        <v>763.673</v>
      </c>
      <c r="C3454">
        <v>50.561999999999998</v>
      </c>
      <c r="D3454">
        <v>6.3499999999999997E-3</v>
      </c>
      <c r="E3454">
        <v>6.1399999999999996E-3</v>
      </c>
      <c r="N3454">
        <v>78.462599999999995</v>
      </c>
      <c r="O3454">
        <v>46</v>
      </c>
      <c r="P3454">
        <v>78.462599999999995</v>
      </c>
      <c r="Q3454">
        <v>2013</v>
      </c>
      <c r="R3454">
        <v>78.462599999999995</v>
      </c>
      <c r="S3454">
        <v>4021</v>
      </c>
    </row>
    <row r="3455" spans="2:19" x14ac:dyDescent="0.3">
      <c r="B3455">
        <v>762.70899999999995</v>
      </c>
      <c r="C3455">
        <v>50.597000000000001</v>
      </c>
      <c r="D3455">
        <v>6.3299999999999997E-3</v>
      </c>
      <c r="E3455">
        <v>6.1199999999999996E-3</v>
      </c>
      <c r="N3455">
        <v>78.483000000000004</v>
      </c>
      <c r="O3455">
        <v>56</v>
      </c>
      <c r="P3455">
        <v>78.483000000000004</v>
      </c>
      <c r="Q3455">
        <v>2002</v>
      </c>
      <c r="R3455">
        <v>78.483000000000004</v>
      </c>
      <c r="S3455">
        <v>4038</v>
      </c>
    </row>
    <row r="3456" spans="2:19" x14ac:dyDescent="0.3">
      <c r="B3456">
        <v>761.74400000000003</v>
      </c>
      <c r="C3456">
        <v>50.637</v>
      </c>
      <c r="D3456">
        <v>6.3200000000000001E-3</v>
      </c>
      <c r="E3456">
        <v>6.1000000000000004E-3</v>
      </c>
      <c r="N3456">
        <v>78.503399999999999</v>
      </c>
      <c r="O3456">
        <v>53</v>
      </c>
      <c r="P3456">
        <v>78.503399999999999</v>
      </c>
      <c r="Q3456">
        <v>2000</v>
      </c>
      <c r="R3456">
        <v>78.503399999999999</v>
      </c>
      <c r="S3456">
        <v>4035</v>
      </c>
    </row>
    <row r="3457" spans="2:19" x14ac:dyDescent="0.3">
      <c r="B3457">
        <v>760.78</v>
      </c>
      <c r="C3457">
        <v>50.674999999999997</v>
      </c>
      <c r="D3457">
        <v>6.3E-3</v>
      </c>
      <c r="E3457">
        <v>6.0800000000000003E-3</v>
      </c>
      <c r="N3457">
        <v>78.523799999999994</v>
      </c>
      <c r="O3457">
        <v>55</v>
      </c>
      <c r="P3457">
        <v>78.523799999999994</v>
      </c>
      <c r="Q3457">
        <v>2001</v>
      </c>
      <c r="R3457">
        <v>78.523799999999994</v>
      </c>
      <c r="S3457">
        <v>4031</v>
      </c>
    </row>
    <row r="3458" spans="2:19" x14ac:dyDescent="0.3">
      <c r="B3458">
        <v>759.81600000000003</v>
      </c>
      <c r="C3458">
        <v>50.704000000000001</v>
      </c>
      <c r="D3458">
        <v>6.28E-3</v>
      </c>
      <c r="E3458">
        <v>6.0499999999999998E-3</v>
      </c>
      <c r="N3458">
        <v>78.544200000000004</v>
      </c>
      <c r="O3458">
        <v>42</v>
      </c>
      <c r="P3458">
        <v>78.544200000000004</v>
      </c>
      <c r="Q3458">
        <v>2003</v>
      </c>
      <c r="R3458">
        <v>78.544200000000004</v>
      </c>
      <c r="S3458">
        <v>4036</v>
      </c>
    </row>
    <row r="3459" spans="2:19" x14ac:dyDescent="0.3">
      <c r="B3459">
        <v>758.85199999999998</v>
      </c>
      <c r="C3459">
        <v>50.725999999999999</v>
      </c>
      <c r="D3459">
        <v>6.2500000000000003E-3</v>
      </c>
      <c r="E3459">
        <v>6.0299999999999998E-3</v>
      </c>
      <c r="N3459">
        <v>78.564599999999999</v>
      </c>
      <c r="O3459">
        <v>51</v>
      </c>
      <c r="P3459">
        <v>78.564599999999999</v>
      </c>
      <c r="Q3459">
        <v>2014</v>
      </c>
      <c r="R3459">
        <v>78.564599999999999</v>
      </c>
      <c r="S3459">
        <v>4018</v>
      </c>
    </row>
    <row r="3460" spans="2:19" x14ac:dyDescent="0.3">
      <c r="B3460">
        <v>757.88800000000003</v>
      </c>
      <c r="C3460">
        <v>50.746000000000002</v>
      </c>
      <c r="D3460">
        <v>6.2300000000000003E-3</v>
      </c>
      <c r="E3460">
        <v>6.0099999999999997E-3</v>
      </c>
      <c r="N3460">
        <v>78.584999999999994</v>
      </c>
      <c r="O3460">
        <v>44</v>
      </c>
      <c r="P3460">
        <v>78.584999999999994</v>
      </c>
      <c r="Q3460">
        <v>2006</v>
      </c>
      <c r="R3460">
        <v>78.584999999999994</v>
      </c>
      <c r="S3460">
        <v>4027</v>
      </c>
    </row>
    <row r="3461" spans="2:19" x14ac:dyDescent="0.3">
      <c r="B3461">
        <v>756.923</v>
      </c>
      <c r="C3461">
        <v>50.771000000000001</v>
      </c>
      <c r="D3461">
        <v>6.2100000000000002E-3</v>
      </c>
      <c r="E3461">
        <v>5.9899999999999997E-3</v>
      </c>
      <c r="N3461">
        <v>78.605400000000003</v>
      </c>
      <c r="O3461">
        <v>47</v>
      </c>
      <c r="P3461">
        <v>78.605400000000003</v>
      </c>
      <c r="Q3461">
        <v>2005</v>
      </c>
      <c r="R3461">
        <v>78.605400000000003</v>
      </c>
      <c r="S3461">
        <v>4032</v>
      </c>
    </row>
    <row r="3462" spans="2:19" x14ac:dyDescent="0.3">
      <c r="B3462">
        <v>755.95899999999995</v>
      </c>
      <c r="C3462">
        <v>50.804000000000002</v>
      </c>
      <c r="D3462">
        <v>6.1900000000000002E-3</v>
      </c>
      <c r="E3462">
        <v>5.9800000000000001E-3</v>
      </c>
      <c r="N3462">
        <v>78.625799999999998</v>
      </c>
      <c r="O3462">
        <v>45</v>
      </c>
      <c r="P3462">
        <v>78.625799999999998</v>
      </c>
      <c r="Q3462">
        <v>2008</v>
      </c>
      <c r="R3462">
        <v>78.625799999999998</v>
      </c>
      <c r="S3462">
        <v>4034</v>
      </c>
    </row>
    <row r="3463" spans="2:19" x14ac:dyDescent="0.3">
      <c r="B3463">
        <v>754.995</v>
      </c>
      <c r="C3463">
        <v>50.844999999999999</v>
      </c>
      <c r="D3463">
        <v>6.1799999999999997E-3</v>
      </c>
      <c r="E3463">
        <v>5.9699999999999996E-3</v>
      </c>
      <c r="N3463">
        <v>78.646199999999993</v>
      </c>
      <c r="O3463">
        <v>49</v>
      </c>
      <c r="P3463">
        <v>78.646199999999993</v>
      </c>
      <c r="Q3463">
        <v>2011</v>
      </c>
      <c r="R3463">
        <v>78.646199999999993</v>
      </c>
      <c r="S3463">
        <v>4044</v>
      </c>
    </row>
    <row r="3464" spans="2:19" x14ac:dyDescent="0.3">
      <c r="B3464">
        <v>754.03099999999995</v>
      </c>
      <c r="C3464">
        <v>50.881</v>
      </c>
      <c r="D3464">
        <v>6.1599999999999997E-3</v>
      </c>
      <c r="E3464">
        <v>5.9500000000000004E-3</v>
      </c>
      <c r="N3464">
        <v>78.666600000000003</v>
      </c>
      <c r="O3464">
        <v>55</v>
      </c>
      <c r="P3464">
        <v>78.666600000000003</v>
      </c>
      <c r="Q3464">
        <v>2000</v>
      </c>
      <c r="R3464">
        <v>78.666600000000003</v>
      </c>
      <c r="S3464">
        <v>4029</v>
      </c>
    </row>
    <row r="3465" spans="2:19" x14ac:dyDescent="0.3">
      <c r="B3465">
        <v>753.06600000000003</v>
      </c>
      <c r="C3465">
        <v>50.899000000000001</v>
      </c>
      <c r="D3465">
        <v>6.1399999999999996E-3</v>
      </c>
      <c r="E3465">
        <v>5.94E-3</v>
      </c>
      <c r="N3465">
        <v>78.686999999999998</v>
      </c>
      <c r="O3465">
        <v>37</v>
      </c>
      <c r="P3465">
        <v>78.686999999999998</v>
      </c>
      <c r="Q3465">
        <v>2005</v>
      </c>
      <c r="R3465">
        <v>78.686999999999998</v>
      </c>
      <c r="S3465">
        <v>4047</v>
      </c>
    </row>
    <row r="3466" spans="2:19" x14ac:dyDescent="0.3">
      <c r="B3466">
        <v>752.10199999999998</v>
      </c>
      <c r="C3466">
        <v>50.887999999999998</v>
      </c>
      <c r="D3466">
        <v>6.11E-3</v>
      </c>
      <c r="E3466">
        <v>5.9199999999999999E-3</v>
      </c>
      <c r="N3466">
        <v>78.707400000000007</v>
      </c>
      <c r="O3466">
        <v>49</v>
      </c>
      <c r="P3466">
        <v>78.707400000000007</v>
      </c>
      <c r="Q3466">
        <v>2002</v>
      </c>
      <c r="R3466">
        <v>78.707400000000007</v>
      </c>
      <c r="S3466">
        <v>4035</v>
      </c>
    </row>
    <row r="3467" spans="2:19" x14ac:dyDescent="0.3">
      <c r="B3467">
        <v>751.13800000000003</v>
      </c>
      <c r="C3467">
        <v>50.854999999999997</v>
      </c>
      <c r="D3467">
        <v>6.0800000000000003E-3</v>
      </c>
      <c r="E3467">
        <v>5.8900000000000003E-3</v>
      </c>
      <c r="N3467">
        <v>78.727800000000002</v>
      </c>
      <c r="O3467">
        <v>46</v>
      </c>
      <c r="P3467">
        <v>78.727800000000002</v>
      </c>
      <c r="Q3467">
        <v>2002</v>
      </c>
      <c r="R3467">
        <v>78.727800000000002</v>
      </c>
      <c r="S3467">
        <v>4029</v>
      </c>
    </row>
    <row r="3468" spans="2:19" x14ac:dyDescent="0.3">
      <c r="B3468">
        <v>750.17399999999998</v>
      </c>
      <c r="C3468">
        <v>50.819000000000003</v>
      </c>
      <c r="D3468">
        <v>6.0499999999999998E-3</v>
      </c>
      <c r="E3468">
        <v>5.8599999999999998E-3</v>
      </c>
      <c r="N3468">
        <v>78.748199999999997</v>
      </c>
      <c r="O3468">
        <v>52</v>
      </c>
      <c r="P3468">
        <v>78.748199999999997</v>
      </c>
      <c r="Q3468">
        <v>2005</v>
      </c>
      <c r="R3468">
        <v>78.748199999999997</v>
      </c>
      <c r="S3468">
        <v>4044</v>
      </c>
    </row>
    <row r="3469" spans="2:19" x14ac:dyDescent="0.3">
      <c r="B3469">
        <v>749.20899999999995</v>
      </c>
      <c r="C3469">
        <v>50.8</v>
      </c>
      <c r="D3469">
        <v>6.0299999999999998E-3</v>
      </c>
      <c r="E3469">
        <v>5.8300000000000001E-3</v>
      </c>
      <c r="N3469">
        <v>78.768600000000006</v>
      </c>
      <c r="O3469">
        <v>43</v>
      </c>
      <c r="P3469">
        <v>78.768600000000006</v>
      </c>
      <c r="Q3469">
        <v>2001</v>
      </c>
      <c r="R3469">
        <v>78.768600000000006</v>
      </c>
      <c r="S3469">
        <v>4040</v>
      </c>
    </row>
    <row r="3470" spans="2:19" x14ac:dyDescent="0.3">
      <c r="B3470">
        <v>748.245</v>
      </c>
      <c r="C3470">
        <v>50.805</v>
      </c>
      <c r="D3470">
        <v>6.0099999999999997E-3</v>
      </c>
      <c r="E3470">
        <v>5.8100000000000001E-3</v>
      </c>
      <c r="N3470">
        <v>78.789000000000001</v>
      </c>
      <c r="O3470">
        <v>58</v>
      </c>
      <c r="P3470">
        <v>78.789000000000001</v>
      </c>
      <c r="Q3470">
        <v>2001</v>
      </c>
      <c r="R3470">
        <v>78.789000000000001</v>
      </c>
      <c r="S3470">
        <v>4035</v>
      </c>
    </row>
    <row r="3471" spans="2:19" x14ac:dyDescent="0.3">
      <c r="B3471">
        <v>747.28099999999995</v>
      </c>
      <c r="C3471">
        <v>50.832999999999998</v>
      </c>
      <c r="D3471">
        <v>6.0000000000000001E-3</v>
      </c>
      <c r="E3471">
        <v>5.7999999999999996E-3</v>
      </c>
      <c r="N3471">
        <v>78.809399999999997</v>
      </c>
      <c r="O3471">
        <v>56</v>
      </c>
      <c r="P3471">
        <v>78.809399999999997</v>
      </c>
      <c r="Q3471">
        <v>2001</v>
      </c>
      <c r="R3471">
        <v>78.809399999999997</v>
      </c>
      <c r="S3471">
        <v>4033</v>
      </c>
    </row>
    <row r="3472" spans="2:19" x14ac:dyDescent="0.3">
      <c r="B3472">
        <v>746.31700000000001</v>
      </c>
      <c r="C3472">
        <v>50.87</v>
      </c>
      <c r="D3472">
        <v>5.9899999999999997E-3</v>
      </c>
      <c r="E3472">
        <v>5.7800000000000004E-3</v>
      </c>
      <c r="N3472">
        <v>78.829800000000006</v>
      </c>
      <c r="O3472">
        <v>57</v>
      </c>
      <c r="P3472">
        <v>78.829800000000006</v>
      </c>
      <c r="Q3472">
        <v>2001</v>
      </c>
      <c r="R3472">
        <v>78.829800000000006</v>
      </c>
      <c r="S3472">
        <v>4033</v>
      </c>
    </row>
    <row r="3473" spans="2:19" x14ac:dyDescent="0.3">
      <c r="B3473">
        <v>745.35199999999998</v>
      </c>
      <c r="C3473">
        <v>50.906999999999996</v>
      </c>
      <c r="D3473">
        <v>5.9800000000000001E-3</v>
      </c>
      <c r="E3473">
        <v>5.77E-3</v>
      </c>
      <c r="N3473">
        <v>78.850200000000001</v>
      </c>
      <c r="O3473">
        <v>56</v>
      </c>
      <c r="P3473">
        <v>78.850200000000001</v>
      </c>
      <c r="Q3473">
        <v>2010</v>
      </c>
      <c r="R3473">
        <v>78.850200000000001</v>
      </c>
      <c r="S3473">
        <v>4032</v>
      </c>
    </row>
    <row r="3474" spans="2:19" x14ac:dyDescent="0.3">
      <c r="B3474">
        <v>744.38800000000003</v>
      </c>
      <c r="C3474">
        <v>50.930999999999997</v>
      </c>
      <c r="D3474">
        <v>5.96E-3</v>
      </c>
      <c r="E3474">
        <v>5.7600000000000004E-3</v>
      </c>
      <c r="N3474">
        <v>78.870599999999996</v>
      </c>
      <c r="O3474">
        <v>47</v>
      </c>
      <c r="P3474">
        <v>78.870599999999996</v>
      </c>
      <c r="Q3474">
        <v>2013</v>
      </c>
      <c r="R3474">
        <v>78.870599999999996</v>
      </c>
      <c r="S3474">
        <v>4031</v>
      </c>
    </row>
    <row r="3475" spans="2:19" x14ac:dyDescent="0.3">
      <c r="B3475">
        <v>743.42399999999998</v>
      </c>
      <c r="C3475">
        <v>50.939</v>
      </c>
      <c r="D3475">
        <v>5.94E-3</v>
      </c>
      <c r="E3475">
        <v>5.7400000000000003E-3</v>
      </c>
      <c r="N3475">
        <v>78.891000000000005</v>
      </c>
      <c r="O3475">
        <v>46</v>
      </c>
      <c r="P3475">
        <v>78.891000000000005</v>
      </c>
      <c r="Q3475">
        <v>2002</v>
      </c>
      <c r="R3475">
        <v>78.891000000000005</v>
      </c>
      <c r="S3475">
        <v>4032</v>
      </c>
    </row>
    <row r="3476" spans="2:19" x14ac:dyDescent="0.3">
      <c r="B3476">
        <v>742.46</v>
      </c>
      <c r="C3476">
        <v>50.927999999999997</v>
      </c>
      <c r="D3476">
        <v>5.9100000000000003E-3</v>
      </c>
      <c r="E3476">
        <v>5.7200000000000003E-3</v>
      </c>
      <c r="N3476">
        <v>78.9114</v>
      </c>
      <c r="O3476">
        <v>40</v>
      </c>
      <c r="P3476">
        <v>78.9114</v>
      </c>
      <c r="Q3476">
        <v>2016</v>
      </c>
      <c r="R3476">
        <v>78.9114</v>
      </c>
      <c r="S3476">
        <v>4033</v>
      </c>
    </row>
    <row r="3477" spans="2:19" x14ac:dyDescent="0.3">
      <c r="B3477">
        <v>741.49599999999998</v>
      </c>
      <c r="C3477">
        <v>50.905999999999999</v>
      </c>
      <c r="D3477">
        <v>5.8799999999999998E-3</v>
      </c>
      <c r="E3477">
        <v>5.6899999999999997E-3</v>
      </c>
      <c r="N3477">
        <v>78.931799999999996</v>
      </c>
      <c r="O3477">
        <v>51</v>
      </c>
      <c r="P3477">
        <v>78.931799999999996</v>
      </c>
      <c r="Q3477">
        <v>2008</v>
      </c>
      <c r="R3477">
        <v>78.931799999999996</v>
      </c>
      <c r="S3477">
        <v>4027</v>
      </c>
    </row>
    <row r="3478" spans="2:19" x14ac:dyDescent="0.3">
      <c r="B3478">
        <v>740.53099999999995</v>
      </c>
      <c r="C3478">
        <v>50.886000000000003</v>
      </c>
      <c r="D3478">
        <v>5.8500000000000002E-3</v>
      </c>
      <c r="E3478">
        <v>5.6699999999999997E-3</v>
      </c>
      <c r="N3478">
        <v>78.952200000000005</v>
      </c>
      <c r="O3478">
        <v>44</v>
      </c>
      <c r="P3478">
        <v>78.952200000000005</v>
      </c>
      <c r="Q3478">
        <v>2000</v>
      </c>
      <c r="R3478">
        <v>78.952200000000005</v>
      </c>
      <c r="S3478">
        <v>4028</v>
      </c>
    </row>
    <row r="3479" spans="2:19" x14ac:dyDescent="0.3">
      <c r="B3479">
        <v>739.56700000000001</v>
      </c>
      <c r="C3479">
        <v>50.88</v>
      </c>
      <c r="D3479">
        <v>5.8199999999999997E-3</v>
      </c>
      <c r="E3479">
        <v>5.64E-3</v>
      </c>
      <c r="N3479">
        <v>78.9726</v>
      </c>
      <c r="O3479">
        <v>55</v>
      </c>
      <c r="P3479">
        <v>78.9726</v>
      </c>
      <c r="Q3479">
        <v>2011</v>
      </c>
      <c r="R3479">
        <v>78.9726</v>
      </c>
      <c r="S3479">
        <v>4030</v>
      </c>
    </row>
    <row r="3480" spans="2:19" x14ac:dyDescent="0.3">
      <c r="B3480">
        <v>738.60299999999995</v>
      </c>
      <c r="C3480">
        <v>50.898000000000003</v>
      </c>
      <c r="D3480">
        <v>5.79E-3</v>
      </c>
      <c r="E3480">
        <v>5.62E-3</v>
      </c>
      <c r="N3480">
        <v>78.992999999999995</v>
      </c>
      <c r="O3480">
        <v>50</v>
      </c>
      <c r="P3480">
        <v>78.992999999999995</v>
      </c>
      <c r="Q3480">
        <v>2000</v>
      </c>
      <c r="R3480">
        <v>78.992999999999995</v>
      </c>
      <c r="S3480">
        <v>4034</v>
      </c>
    </row>
    <row r="3481" spans="2:19" x14ac:dyDescent="0.3">
      <c r="B3481">
        <v>737.63900000000001</v>
      </c>
      <c r="C3481">
        <v>50.944000000000003</v>
      </c>
      <c r="D3481">
        <v>5.77E-3</v>
      </c>
      <c r="E3481">
        <v>5.5900000000000004E-3</v>
      </c>
      <c r="N3481">
        <v>79.013400000000004</v>
      </c>
      <c r="O3481">
        <v>54</v>
      </c>
      <c r="P3481">
        <v>79.013400000000004</v>
      </c>
      <c r="Q3481">
        <v>2005</v>
      </c>
      <c r="R3481">
        <v>79.013400000000004</v>
      </c>
      <c r="S3481">
        <v>4025</v>
      </c>
    </row>
    <row r="3482" spans="2:19" x14ac:dyDescent="0.3">
      <c r="B3482">
        <v>736.67399999999998</v>
      </c>
      <c r="C3482">
        <v>51.011000000000003</v>
      </c>
      <c r="D3482">
        <v>5.7400000000000003E-3</v>
      </c>
      <c r="E3482">
        <v>5.5700000000000003E-3</v>
      </c>
      <c r="N3482">
        <v>79.033799999999999</v>
      </c>
      <c r="O3482">
        <v>55</v>
      </c>
      <c r="P3482">
        <v>79.033799999999999</v>
      </c>
      <c r="Q3482">
        <v>2014</v>
      </c>
      <c r="R3482">
        <v>79.033799999999999</v>
      </c>
      <c r="S3482">
        <v>4045</v>
      </c>
    </row>
    <row r="3483" spans="2:19" x14ac:dyDescent="0.3">
      <c r="B3483">
        <v>735.71</v>
      </c>
      <c r="C3483">
        <v>51.085000000000001</v>
      </c>
      <c r="D3483">
        <v>5.7200000000000003E-3</v>
      </c>
      <c r="E3483">
        <v>5.5599999999999998E-3</v>
      </c>
      <c r="N3483">
        <v>79.054199999999994</v>
      </c>
      <c r="O3483">
        <v>50</v>
      </c>
      <c r="P3483">
        <v>79.054199999999994</v>
      </c>
      <c r="Q3483">
        <v>2011</v>
      </c>
      <c r="R3483">
        <v>79.054199999999994</v>
      </c>
      <c r="S3483">
        <v>4032</v>
      </c>
    </row>
    <row r="3484" spans="2:19" x14ac:dyDescent="0.3">
      <c r="B3484">
        <v>734.74599999999998</v>
      </c>
      <c r="C3484">
        <v>51.151000000000003</v>
      </c>
      <c r="D3484">
        <v>5.6899999999999997E-3</v>
      </c>
      <c r="E3484">
        <v>5.5300000000000002E-3</v>
      </c>
      <c r="N3484">
        <v>79.074600000000004</v>
      </c>
      <c r="O3484">
        <v>62</v>
      </c>
      <c r="P3484">
        <v>79.074600000000004</v>
      </c>
      <c r="Q3484">
        <v>2003</v>
      </c>
      <c r="R3484">
        <v>79.074600000000004</v>
      </c>
      <c r="S3484">
        <v>4040</v>
      </c>
    </row>
    <row r="3485" spans="2:19" x14ac:dyDescent="0.3">
      <c r="B3485">
        <v>733.78200000000004</v>
      </c>
      <c r="C3485">
        <v>51.197000000000003</v>
      </c>
      <c r="D3485">
        <v>5.6699999999999997E-3</v>
      </c>
      <c r="E3485">
        <v>5.4999999999999997E-3</v>
      </c>
      <c r="N3485">
        <v>79.094999999999999</v>
      </c>
      <c r="O3485">
        <v>56</v>
      </c>
      <c r="P3485">
        <v>79.094999999999999</v>
      </c>
      <c r="Q3485">
        <v>2017</v>
      </c>
      <c r="R3485">
        <v>79.094999999999999</v>
      </c>
      <c r="S3485">
        <v>4026</v>
      </c>
    </row>
    <row r="3486" spans="2:19" x14ac:dyDescent="0.3">
      <c r="B3486">
        <v>732.81700000000001</v>
      </c>
      <c r="C3486">
        <v>51.220999999999997</v>
      </c>
      <c r="D3486">
        <v>5.6499999999999996E-3</v>
      </c>
      <c r="E3486">
        <v>5.4799999999999996E-3</v>
      </c>
      <c r="N3486">
        <v>79.115399999999994</v>
      </c>
      <c r="O3486">
        <v>57</v>
      </c>
      <c r="P3486">
        <v>79.115399999999994</v>
      </c>
      <c r="Q3486">
        <v>2003</v>
      </c>
      <c r="R3486">
        <v>79.115399999999994</v>
      </c>
      <c r="S3486">
        <v>4030</v>
      </c>
    </row>
    <row r="3487" spans="2:19" x14ac:dyDescent="0.3">
      <c r="B3487">
        <v>731.85299999999995</v>
      </c>
      <c r="C3487">
        <v>51.23</v>
      </c>
      <c r="D3487">
        <v>5.6299999999999996E-3</v>
      </c>
      <c r="E3487">
        <v>5.4599999999999996E-3</v>
      </c>
      <c r="N3487">
        <v>79.135800000000003</v>
      </c>
      <c r="O3487">
        <v>55</v>
      </c>
      <c r="P3487">
        <v>79.135800000000003</v>
      </c>
      <c r="Q3487">
        <v>2003</v>
      </c>
      <c r="R3487">
        <v>79.135800000000003</v>
      </c>
      <c r="S3487">
        <v>4032</v>
      </c>
    </row>
    <row r="3488" spans="2:19" x14ac:dyDescent="0.3">
      <c r="B3488">
        <v>730.88900000000001</v>
      </c>
      <c r="C3488">
        <v>51.238</v>
      </c>
      <c r="D3488">
        <v>5.6100000000000004E-3</v>
      </c>
      <c r="E3488">
        <v>5.4400000000000004E-3</v>
      </c>
      <c r="N3488">
        <v>79.156199999999998</v>
      </c>
      <c r="O3488">
        <v>33</v>
      </c>
      <c r="P3488">
        <v>79.156199999999998</v>
      </c>
      <c r="Q3488">
        <v>2003</v>
      </c>
      <c r="R3488">
        <v>79.156199999999998</v>
      </c>
      <c r="S3488">
        <v>4032</v>
      </c>
    </row>
    <row r="3489" spans="2:19" x14ac:dyDescent="0.3">
      <c r="B3489">
        <v>729.92499999999995</v>
      </c>
      <c r="C3489">
        <v>51.252000000000002</v>
      </c>
      <c r="D3489">
        <v>5.5999999999999999E-3</v>
      </c>
      <c r="E3489">
        <v>5.4200000000000003E-3</v>
      </c>
      <c r="N3489">
        <v>79.176599999999993</v>
      </c>
      <c r="O3489">
        <v>64</v>
      </c>
      <c r="P3489">
        <v>79.176599999999993</v>
      </c>
      <c r="Q3489">
        <v>2008</v>
      </c>
      <c r="R3489">
        <v>79.176599999999993</v>
      </c>
      <c r="S3489">
        <v>4027</v>
      </c>
    </row>
    <row r="3490" spans="2:19" x14ac:dyDescent="0.3">
      <c r="B3490">
        <v>728.96100000000001</v>
      </c>
      <c r="C3490">
        <v>51.268999999999998</v>
      </c>
      <c r="D3490">
        <v>5.5700000000000003E-3</v>
      </c>
      <c r="E3490">
        <v>5.4000000000000003E-3</v>
      </c>
      <c r="N3490">
        <v>79.197000000000003</v>
      </c>
      <c r="O3490">
        <v>55</v>
      </c>
      <c r="P3490">
        <v>79.197000000000003</v>
      </c>
      <c r="Q3490">
        <v>2004</v>
      </c>
      <c r="R3490">
        <v>79.197000000000003</v>
      </c>
      <c r="S3490">
        <v>4033</v>
      </c>
    </row>
    <row r="3491" spans="2:19" x14ac:dyDescent="0.3">
      <c r="B3491">
        <v>727.99599999999998</v>
      </c>
      <c r="C3491">
        <v>51.277999999999999</v>
      </c>
      <c r="D3491">
        <v>5.5399999999999998E-3</v>
      </c>
      <c r="E3491">
        <v>5.3699999999999998E-3</v>
      </c>
      <c r="N3491">
        <v>79.217399999999998</v>
      </c>
      <c r="O3491">
        <v>64</v>
      </c>
      <c r="P3491">
        <v>79.217399999999998</v>
      </c>
      <c r="Q3491">
        <v>2000</v>
      </c>
      <c r="R3491">
        <v>79.217399999999998</v>
      </c>
      <c r="S3491">
        <v>4032</v>
      </c>
    </row>
    <row r="3492" spans="2:19" x14ac:dyDescent="0.3">
      <c r="B3492">
        <v>727.03200000000004</v>
      </c>
      <c r="C3492">
        <v>51.268999999999998</v>
      </c>
      <c r="D3492">
        <v>5.5100000000000001E-3</v>
      </c>
      <c r="E3492">
        <v>5.3400000000000001E-3</v>
      </c>
      <c r="N3492">
        <v>79.237799999999993</v>
      </c>
      <c r="O3492">
        <v>64</v>
      </c>
      <c r="P3492">
        <v>79.237799999999993</v>
      </c>
      <c r="Q3492">
        <v>2010</v>
      </c>
      <c r="R3492">
        <v>79.237799999999993</v>
      </c>
      <c r="S3492">
        <v>4035</v>
      </c>
    </row>
    <row r="3493" spans="2:19" x14ac:dyDescent="0.3">
      <c r="B3493">
        <v>726.06799999999998</v>
      </c>
      <c r="C3493">
        <v>51.247</v>
      </c>
      <c r="D3493">
        <v>5.4799999999999996E-3</v>
      </c>
      <c r="E3493">
        <v>5.3E-3</v>
      </c>
      <c r="N3493">
        <v>79.258200000000002</v>
      </c>
      <c r="O3493">
        <v>50</v>
      </c>
      <c r="P3493">
        <v>79.258200000000002</v>
      </c>
      <c r="Q3493">
        <v>2006</v>
      </c>
      <c r="R3493">
        <v>79.258200000000002</v>
      </c>
      <c r="S3493">
        <v>4027</v>
      </c>
    </row>
    <row r="3494" spans="2:19" x14ac:dyDescent="0.3">
      <c r="B3494">
        <v>725.10400000000004</v>
      </c>
      <c r="C3494">
        <v>51.223999999999997</v>
      </c>
      <c r="D3494">
        <v>5.4400000000000004E-3</v>
      </c>
      <c r="E3494">
        <v>5.2700000000000004E-3</v>
      </c>
      <c r="N3494">
        <v>79.278599999999997</v>
      </c>
      <c r="O3494">
        <v>73</v>
      </c>
      <c r="P3494">
        <v>79.278599999999997</v>
      </c>
      <c r="Q3494">
        <v>2014</v>
      </c>
      <c r="R3494">
        <v>79.278599999999997</v>
      </c>
      <c r="S3494">
        <v>4040</v>
      </c>
    </row>
    <row r="3495" spans="2:19" x14ac:dyDescent="0.3">
      <c r="B3495">
        <v>724.13900000000001</v>
      </c>
      <c r="C3495">
        <v>51.212000000000003</v>
      </c>
      <c r="D3495">
        <v>5.4099999999999999E-3</v>
      </c>
      <c r="E3495">
        <v>5.2399999999999999E-3</v>
      </c>
      <c r="N3495">
        <v>79.299000000000007</v>
      </c>
      <c r="O3495">
        <v>65</v>
      </c>
      <c r="P3495">
        <v>79.299000000000007</v>
      </c>
      <c r="Q3495">
        <v>2008</v>
      </c>
      <c r="R3495">
        <v>79.299000000000007</v>
      </c>
      <c r="S3495">
        <v>4042</v>
      </c>
    </row>
    <row r="3496" spans="2:19" x14ac:dyDescent="0.3">
      <c r="B3496">
        <v>723.17499999999995</v>
      </c>
      <c r="C3496">
        <v>51.209000000000003</v>
      </c>
      <c r="D3496">
        <v>5.3800000000000002E-3</v>
      </c>
      <c r="E3496">
        <v>5.2199999999999998E-3</v>
      </c>
      <c r="N3496">
        <v>79.319400000000002</v>
      </c>
      <c r="O3496">
        <v>54</v>
      </c>
      <c r="P3496">
        <v>79.319400000000002</v>
      </c>
      <c r="Q3496">
        <v>2011</v>
      </c>
      <c r="R3496">
        <v>79.319400000000002</v>
      </c>
      <c r="S3496">
        <v>4034</v>
      </c>
    </row>
    <row r="3497" spans="2:19" x14ac:dyDescent="0.3">
      <c r="B3497">
        <v>722.21100000000001</v>
      </c>
      <c r="C3497">
        <v>51.198999999999998</v>
      </c>
      <c r="D3497">
        <v>5.3499999999999997E-3</v>
      </c>
      <c r="E3497">
        <v>5.1900000000000002E-3</v>
      </c>
      <c r="N3497">
        <v>79.339799999999997</v>
      </c>
      <c r="O3497">
        <v>57</v>
      </c>
      <c r="P3497">
        <v>79.339799999999997</v>
      </c>
      <c r="Q3497">
        <v>2000</v>
      </c>
      <c r="R3497">
        <v>79.339799999999997</v>
      </c>
      <c r="S3497">
        <v>4027</v>
      </c>
    </row>
    <row r="3498" spans="2:19" x14ac:dyDescent="0.3">
      <c r="B3498">
        <v>721.24699999999996</v>
      </c>
      <c r="C3498">
        <v>51.167999999999999</v>
      </c>
      <c r="D3498">
        <v>5.3200000000000001E-3</v>
      </c>
      <c r="E3498">
        <v>5.1599999999999997E-3</v>
      </c>
      <c r="N3498">
        <v>79.360200000000006</v>
      </c>
      <c r="O3498">
        <v>56</v>
      </c>
      <c r="P3498">
        <v>79.360200000000006</v>
      </c>
      <c r="Q3498">
        <v>2012</v>
      </c>
      <c r="R3498">
        <v>79.360200000000006</v>
      </c>
      <c r="S3498">
        <v>4039</v>
      </c>
    </row>
    <row r="3499" spans="2:19" x14ac:dyDescent="0.3">
      <c r="B3499">
        <v>720.28200000000004</v>
      </c>
      <c r="C3499">
        <v>51.106000000000002</v>
      </c>
      <c r="D3499">
        <v>5.3E-3</v>
      </c>
      <c r="E3499">
        <v>5.13E-3</v>
      </c>
      <c r="N3499">
        <v>79.380600000000001</v>
      </c>
      <c r="O3499">
        <v>70</v>
      </c>
      <c r="P3499">
        <v>79.380600000000001</v>
      </c>
      <c r="Q3499">
        <v>2009</v>
      </c>
      <c r="R3499">
        <v>79.380600000000001</v>
      </c>
      <c r="S3499">
        <v>4029</v>
      </c>
    </row>
    <row r="3500" spans="2:19" x14ac:dyDescent="0.3">
      <c r="B3500">
        <v>719.31799999999998</v>
      </c>
      <c r="C3500">
        <v>51.01</v>
      </c>
      <c r="D3500">
        <v>5.2900000000000004E-3</v>
      </c>
      <c r="E3500">
        <v>5.11E-3</v>
      </c>
      <c r="N3500">
        <v>79.400999999999996</v>
      </c>
      <c r="O3500">
        <v>49</v>
      </c>
      <c r="P3500">
        <v>79.400999999999996</v>
      </c>
      <c r="Q3500">
        <v>2006</v>
      </c>
      <c r="R3500">
        <v>79.400999999999996</v>
      </c>
      <c r="S3500">
        <v>4040</v>
      </c>
    </row>
    <row r="3501" spans="2:19" x14ac:dyDescent="0.3">
      <c r="B3501">
        <v>718.35400000000004</v>
      </c>
      <c r="C3501">
        <v>50.87</v>
      </c>
      <c r="D3501">
        <v>5.28E-3</v>
      </c>
      <c r="E3501">
        <v>5.1000000000000004E-3</v>
      </c>
      <c r="N3501">
        <v>79.421400000000006</v>
      </c>
      <c r="O3501">
        <v>58</v>
      </c>
      <c r="P3501">
        <v>79.421400000000006</v>
      </c>
      <c r="Q3501">
        <v>2011</v>
      </c>
      <c r="R3501">
        <v>79.421400000000006</v>
      </c>
      <c r="S3501">
        <v>4042</v>
      </c>
    </row>
    <row r="3502" spans="2:19" x14ac:dyDescent="0.3">
      <c r="B3502">
        <v>717.39</v>
      </c>
      <c r="C3502">
        <v>50.665999999999997</v>
      </c>
      <c r="D3502">
        <v>5.2900000000000004E-3</v>
      </c>
      <c r="E3502">
        <v>5.0800000000000003E-3</v>
      </c>
      <c r="N3502">
        <v>79.441800000000001</v>
      </c>
      <c r="O3502">
        <v>62</v>
      </c>
      <c r="P3502">
        <v>79.441800000000001</v>
      </c>
      <c r="Q3502">
        <v>2008</v>
      </c>
      <c r="R3502">
        <v>79.441800000000001</v>
      </c>
      <c r="S3502">
        <v>4039</v>
      </c>
    </row>
    <row r="3503" spans="2:19" x14ac:dyDescent="0.3">
      <c r="B3503">
        <v>716.42499999999995</v>
      </c>
      <c r="C3503">
        <v>50.384999999999998</v>
      </c>
      <c r="D3503">
        <v>5.2900000000000004E-3</v>
      </c>
      <c r="E3503">
        <v>5.0699999999999999E-3</v>
      </c>
      <c r="N3503">
        <v>79.462199999999996</v>
      </c>
      <c r="O3503">
        <v>54</v>
      </c>
      <c r="P3503">
        <v>79.462199999999996</v>
      </c>
      <c r="Q3503">
        <v>2009</v>
      </c>
      <c r="R3503">
        <v>79.462199999999996</v>
      </c>
      <c r="S3503">
        <v>4038</v>
      </c>
    </row>
    <row r="3504" spans="2:19" x14ac:dyDescent="0.3">
      <c r="B3504">
        <v>715.46100000000001</v>
      </c>
      <c r="C3504">
        <v>50.052</v>
      </c>
      <c r="D3504">
        <v>5.3E-3</v>
      </c>
      <c r="E3504">
        <v>5.0400000000000002E-3</v>
      </c>
      <c r="N3504">
        <v>79.482600000000005</v>
      </c>
      <c r="O3504">
        <v>59</v>
      </c>
      <c r="P3504">
        <v>79.482600000000005</v>
      </c>
      <c r="Q3504">
        <v>2004</v>
      </c>
      <c r="R3504">
        <v>79.482600000000005</v>
      </c>
      <c r="S3504">
        <v>4030</v>
      </c>
    </row>
    <row r="3505" spans="2:19" x14ac:dyDescent="0.3">
      <c r="B3505">
        <v>714.49699999999996</v>
      </c>
      <c r="C3505">
        <v>49.734999999999999</v>
      </c>
      <c r="D3505">
        <v>5.3099999999999996E-3</v>
      </c>
      <c r="E3505">
        <v>5.0200000000000002E-3</v>
      </c>
      <c r="N3505">
        <v>79.503</v>
      </c>
      <c r="O3505">
        <v>55</v>
      </c>
      <c r="P3505">
        <v>79.503</v>
      </c>
      <c r="Q3505">
        <v>2010</v>
      </c>
      <c r="R3505">
        <v>79.503</v>
      </c>
      <c r="S3505">
        <v>4041</v>
      </c>
    </row>
    <row r="3506" spans="2:19" x14ac:dyDescent="0.3">
      <c r="B3506">
        <v>713.53300000000002</v>
      </c>
      <c r="C3506">
        <v>49.526000000000003</v>
      </c>
      <c r="D3506">
        <v>5.3099999999999996E-3</v>
      </c>
      <c r="E3506">
        <v>5.0000000000000001E-3</v>
      </c>
      <c r="N3506">
        <v>79.523399999999995</v>
      </c>
      <c r="O3506">
        <v>56</v>
      </c>
      <c r="P3506">
        <v>79.523399999999995</v>
      </c>
      <c r="Q3506">
        <v>2000</v>
      </c>
      <c r="R3506">
        <v>79.523399999999995</v>
      </c>
      <c r="S3506">
        <v>4042</v>
      </c>
    </row>
    <row r="3507" spans="2:19" x14ac:dyDescent="0.3">
      <c r="B3507">
        <v>712.56899999999996</v>
      </c>
      <c r="C3507">
        <v>49.493000000000002</v>
      </c>
      <c r="D3507">
        <v>5.3E-3</v>
      </c>
      <c r="E3507">
        <v>4.9800000000000001E-3</v>
      </c>
      <c r="N3507">
        <v>79.543800000000005</v>
      </c>
      <c r="O3507">
        <v>59</v>
      </c>
      <c r="P3507">
        <v>79.543800000000005</v>
      </c>
      <c r="Q3507">
        <v>2000</v>
      </c>
      <c r="R3507">
        <v>79.543800000000005</v>
      </c>
      <c r="S3507">
        <v>4030</v>
      </c>
    </row>
    <row r="3508" spans="2:19" x14ac:dyDescent="0.3">
      <c r="B3508">
        <v>711.60400000000004</v>
      </c>
      <c r="C3508">
        <v>49.643000000000001</v>
      </c>
      <c r="D3508">
        <v>5.2700000000000004E-3</v>
      </c>
      <c r="E3508">
        <v>4.96E-3</v>
      </c>
      <c r="N3508">
        <v>79.5642</v>
      </c>
      <c r="O3508">
        <v>52</v>
      </c>
      <c r="P3508">
        <v>79.5642</v>
      </c>
      <c r="Q3508">
        <v>2004</v>
      </c>
      <c r="R3508">
        <v>79.5642</v>
      </c>
      <c r="S3508">
        <v>4034</v>
      </c>
    </row>
    <row r="3509" spans="2:19" x14ac:dyDescent="0.3">
      <c r="B3509">
        <v>710.64</v>
      </c>
      <c r="C3509">
        <v>49.921999999999997</v>
      </c>
      <c r="D3509">
        <v>5.2300000000000003E-3</v>
      </c>
      <c r="E3509">
        <v>4.9500000000000004E-3</v>
      </c>
      <c r="N3509">
        <v>79.584599999999995</v>
      </c>
      <c r="O3509">
        <v>46</v>
      </c>
      <c r="P3509">
        <v>79.584599999999995</v>
      </c>
      <c r="Q3509">
        <v>2006</v>
      </c>
      <c r="R3509">
        <v>79.584599999999995</v>
      </c>
      <c r="S3509">
        <v>4027</v>
      </c>
    </row>
    <row r="3510" spans="2:19" x14ac:dyDescent="0.3">
      <c r="B3510">
        <v>709.67600000000004</v>
      </c>
      <c r="C3510">
        <v>50.246000000000002</v>
      </c>
      <c r="D3510">
        <v>5.1900000000000002E-3</v>
      </c>
      <c r="E3510">
        <v>4.9399999999999999E-3</v>
      </c>
      <c r="N3510">
        <v>79.605000000000004</v>
      </c>
      <c r="O3510">
        <v>56</v>
      </c>
      <c r="P3510">
        <v>79.605000000000004</v>
      </c>
      <c r="Q3510">
        <v>2000</v>
      </c>
      <c r="R3510">
        <v>79.605000000000004</v>
      </c>
      <c r="S3510">
        <v>4047</v>
      </c>
    </row>
    <row r="3511" spans="2:19" x14ac:dyDescent="0.3">
      <c r="B3511">
        <v>708.71199999999999</v>
      </c>
      <c r="C3511">
        <v>50.539000000000001</v>
      </c>
      <c r="D3511">
        <v>5.1599999999999997E-3</v>
      </c>
      <c r="E3511">
        <v>4.9300000000000004E-3</v>
      </c>
      <c r="N3511">
        <v>79.625399999999999</v>
      </c>
      <c r="O3511">
        <v>47</v>
      </c>
      <c r="P3511">
        <v>79.625399999999999</v>
      </c>
      <c r="Q3511">
        <v>2011</v>
      </c>
      <c r="R3511">
        <v>79.625399999999999</v>
      </c>
      <c r="S3511">
        <v>4028</v>
      </c>
    </row>
    <row r="3512" spans="2:19" x14ac:dyDescent="0.3">
      <c r="B3512">
        <v>707.74699999999996</v>
      </c>
      <c r="C3512">
        <v>50.764000000000003</v>
      </c>
      <c r="D3512">
        <v>5.13E-3</v>
      </c>
      <c r="E3512">
        <v>4.9199999999999999E-3</v>
      </c>
      <c r="N3512">
        <v>79.645799999999994</v>
      </c>
      <c r="O3512">
        <v>61</v>
      </c>
      <c r="P3512">
        <v>79.645799999999994</v>
      </c>
      <c r="Q3512">
        <v>2004</v>
      </c>
      <c r="R3512">
        <v>79.645799999999994</v>
      </c>
      <c r="S3512">
        <v>4030</v>
      </c>
    </row>
    <row r="3513" spans="2:19" x14ac:dyDescent="0.3">
      <c r="B3513">
        <v>706.78300000000002</v>
      </c>
      <c r="C3513">
        <v>50.923000000000002</v>
      </c>
      <c r="D3513">
        <v>5.1000000000000004E-3</v>
      </c>
      <c r="E3513">
        <v>4.9100000000000003E-3</v>
      </c>
      <c r="N3513">
        <v>79.666200000000003</v>
      </c>
      <c r="O3513">
        <v>66</v>
      </c>
      <c r="P3513">
        <v>79.666200000000003</v>
      </c>
      <c r="Q3513">
        <v>2000</v>
      </c>
      <c r="R3513">
        <v>79.666200000000003</v>
      </c>
      <c r="S3513">
        <v>4034</v>
      </c>
    </row>
    <row r="3514" spans="2:19" x14ac:dyDescent="0.3">
      <c r="B3514">
        <v>705.81899999999996</v>
      </c>
      <c r="C3514">
        <v>51.039000000000001</v>
      </c>
      <c r="D3514">
        <v>5.0800000000000003E-3</v>
      </c>
      <c r="E3514">
        <v>4.8999999999999998E-3</v>
      </c>
      <c r="N3514">
        <v>79.686599999999999</v>
      </c>
      <c r="O3514">
        <v>53</v>
      </c>
      <c r="P3514">
        <v>79.686599999999999</v>
      </c>
      <c r="Q3514">
        <v>2006</v>
      </c>
      <c r="R3514">
        <v>79.686599999999999</v>
      </c>
      <c r="S3514">
        <v>4033</v>
      </c>
    </row>
    <row r="3515" spans="2:19" x14ac:dyDescent="0.3">
      <c r="B3515">
        <v>704.85500000000002</v>
      </c>
      <c r="C3515">
        <v>51.131</v>
      </c>
      <c r="D3515">
        <v>5.0699999999999999E-3</v>
      </c>
      <c r="E3515">
        <v>4.8900000000000002E-3</v>
      </c>
      <c r="N3515">
        <v>79.706999999999994</v>
      </c>
      <c r="O3515">
        <v>56</v>
      </c>
      <c r="P3515">
        <v>79.706999999999994</v>
      </c>
      <c r="Q3515">
        <v>2000</v>
      </c>
      <c r="R3515">
        <v>79.706999999999994</v>
      </c>
      <c r="S3515">
        <v>4041</v>
      </c>
    </row>
    <row r="3516" spans="2:19" x14ac:dyDescent="0.3">
      <c r="B3516">
        <v>703.89</v>
      </c>
      <c r="C3516">
        <v>51.2</v>
      </c>
      <c r="D3516">
        <v>5.0499999999999998E-3</v>
      </c>
      <c r="E3516">
        <v>4.8799999999999998E-3</v>
      </c>
      <c r="N3516">
        <v>79.727400000000003</v>
      </c>
      <c r="O3516">
        <v>51</v>
      </c>
      <c r="P3516">
        <v>79.727400000000003</v>
      </c>
      <c r="Q3516">
        <v>2006</v>
      </c>
      <c r="R3516">
        <v>79.727400000000003</v>
      </c>
      <c r="S3516">
        <v>4038</v>
      </c>
    </row>
    <row r="3517" spans="2:19" x14ac:dyDescent="0.3">
      <c r="B3517">
        <v>702.92600000000004</v>
      </c>
      <c r="C3517">
        <v>51.238999999999997</v>
      </c>
      <c r="D3517">
        <v>5.0400000000000002E-3</v>
      </c>
      <c r="E3517">
        <v>4.8700000000000002E-3</v>
      </c>
      <c r="N3517">
        <v>79.747799999999998</v>
      </c>
      <c r="O3517">
        <v>59</v>
      </c>
      <c r="P3517">
        <v>79.747799999999998</v>
      </c>
      <c r="Q3517">
        <v>2005</v>
      </c>
      <c r="R3517">
        <v>79.747799999999998</v>
      </c>
      <c r="S3517">
        <v>4062</v>
      </c>
    </row>
    <row r="3518" spans="2:19" x14ac:dyDescent="0.3">
      <c r="B3518">
        <v>701.96199999999999</v>
      </c>
      <c r="C3518">
        <v>51.244999999999997</v>
      </c>
      <c r="D3518">
        <v>5.0400000000000002E-3</v>
      </c>
      <c r="E3518">
        <v>4.8700000000000002E-3</v>
      </c>
      <c r="N3518">
        <v>79.768199999999993</v>
      </c>
      <c r="O3518">
        <v>45</v>
      </c>
      <c r="P3518">
        <v>79.768199999999993</v>
      </c>
      <c r="Q3518">
        <v>2017</v>
      </c>
      <c r="R3518">
        <v>79.768199999999993</v>
      </c>
      <c r="S3518">
        <v>4048</v>
      </c>
    </row>
    <row r="3519" spans="2:19" x14ac:dyDescent="0.3">
      <c r="B3519">
        <v>700.99800000000005</v>
      </c>
      <c r="C3519">
        <v>51.228000000000002</v>
      </c>
      <c r="D3519">
        <v>5.0400000000000002E-3</v>
      </c>
      <c r="E3519">
        <v>4.8599999999999997E-3</v>
      </c>
      <c r="N3519">
        <v>79.788600000000002</v>
      </c>
      <c r="O3519">
        <v>48</v>
      </c>
      <c r="P3519">
        <v>79.788600000000002</v>
      </c>
      <c r="Q3519">
        <v>2025</v>
      </c>
      <c r="R3519">
        <v>79.788600000000002</v>
      </c>
      <c r="S3519">
        <v>4044</v>
      </c>
    </row>
    <row r="3520" spans="2:19" x14ac:dyDescent="0.3">
      <c r="B3520">
        <v>700.03399999999999</v>
      </c>
      <c r="C3520">
        <v>51.201000000000001</v>
      </c>
      <c r="D3520">
        <v>5.0400000000000002E-3</v>
      </c>
      <c r="E3520">
        <v>4.8599999999999997E-3</v>
      </c>
      <c r="N3520">
        <v>79.808999999999997</v>
      </c>
      <c r="O3520">
        <v>46</v>
      </c>
      <c r="P3520">
        <v>79.808999999999997</v>
      </c>
      <c r="Q3520">
        <v>2014</v>
      </c>
      <c r="R3520">
        <v>79.808999999999997</v>
      </c>
      <c r="S3520">
        <v>4054</v>
      </c>
    </row>
    <row r="3521" spans="2:19" x14ac:dyDescent="0.3">
      <c r="B3521">
        <v>699.06899999999996</v>
      </c>
      <c r="C3521">
        <v>51.173999999999999</v>
      </c>
      <c r="D3521">
        <v>5.0299999999999997E-3</v>
      </c>
      <c r="E3521">
        <v>4.8500000000000001E-3</v>
      </c>
      <c r="N3521">
        <v>79.829400000000007</v>
      </c>
      <c r="O3521">
        <v>61</v>
      </c>
      <c r="P3521">
        <v>79.829400000000007</v>
      </c>
      <c r="Q3521">
        <v>2006</v>
      </c>
      <c r="R3521">
        <v>79.829400000000007</v>
      </c>
      <c r="S3521">
        <v>4055</v>
      </c>
    </row>
    <row r="3522" spans="2:19" x14ac:dyDescent="0.3">
      <c r="B3522">
        <v>698.10500000000002</v>
      </c>
      <c r="C3522">
        <v>51.146000000000001</v>
      </c>
      <c r="D3522">
        <v>5.0299999999999997E-3</v>
      </c>
      <c r="E3522">
        <v>4.8500000000000001E-3</v>
      </c>
      <c r="N3522">
        <v>79.849800000000002</v>
      </c>
      <c r="O3522">
        <v>47</v>
      </c>
      <c r="P3522">
        <v>79.849800000000002</v>
      </c>
      <c r="Q3522">
        <v>2019</v>
      </c>
      <c r="R3522">
        <v>79.849800000000002</v>
      </c>
      <c r="S3522">
        <v>4076</v>
      </c>
    </row>
    <row r="3523" spans="2:19" x14ac:dyDescent="0.3">
      <c r="B3523">
        <v>697.14099999999996</v>
      </c>
      <c r="C3523">
        <v>51.115000000000002</v>
      </c>
      <c r="D3523">
        <v>5.0299999999999997E-3</v>
      </c>
      <c r="E3523">
        <v>4.8399999999999997E-3</v>
      </c>
      <c r="N3523">
        <v>79.870199999999997</v>
      </c>
      <c r="O3523">
        <v>56</v>
      </c>
      <c r="P3523">
        <v>79.870199999999997</v>
      </c>
      <c r="Q3523">
        <v>2014</v>
      </c>
      <c r="R3523">
        <v>79.870199999999997</v>
      </c>
      <c r="S3523">
        <v>4073</v>
      </c>
    </row>
    <row r="3524" spans="2:19" x14ac:dyDescent="0.3">
      <c r="B3524">
        <v>696.17700000000002</v>
      </c>
      <c r="C3524">
        <v>51.087000000000003</v>
      </c>
      <c r="D3524">
        <v>5.0299999999999997E-3</v>
      </c>
      <c r="E3524">
        <v>4.8399999999999997E-3</v>
      </c>
      <c r="N3524">
        <v>79.890600000000006</v>
      </c>
      <c r="O3524">
        <v>40</v>
      </c>
      <c r="P3524">
        <v>79.890600000000006</v>
      </c>
      <c r="Q3524">
        <v>2012</v>
      </c>
      <c r="R3524">
        <v>79.890600000000006</v>
      </c>
      <c r="S3524">
        <v>4070</v>
      </c>
    </row>
    <row r="3525" spans="2:19" x14ac:dyDescent="0.3">
      <c r="B3525">
        <v>695.21199999999999</v>
      </c>
      <c r="C3525">
        <v>51.069000000000003</v>
      </c>
      <c r="D3525">
        <v>5.0299999999999997E-3</v>
      </c>
      <c r="E3525">
        <v>4.8399999999999997E-3</v>
      </c>
      <c r="N3525">
        <v>79.911000000000001</v>
      </c>
      <c r="O3525">
        <v>51</v>
      </c>
      <c r="P3525">
        <v>79.911000000000001</v>
      </c>
      <c r="Q3525">
        <v>2009</v>
      </c>
      <c r="R3525">
        <v>79.911000000000001</v>
      </c>
      <c r="S3525">
        <v>4055</v>
      </c>
    </row>
    <row r="3526" spans="2:19" x14ac:dyDescent="0.3">
      <c r="B3526">
        <v>694.24800000000005</v>
      </c>
      <c r="C3526">
        <v>51.063000000000002</v>
      </c>
      <c r="D3526">
        <v>5.0299999999999997E-3</v>
      </c>
      <c r="E3526">
        <v>4.8399999999999997E-3</v>
      </c>
      <c r="N3526">
        <v>79.931399999999996</v>
      </c>
      <c r="O3526">
        <v>59</v>
      </c>
      <c r="P3526">
        <v>79.931399999999996</v>
      </c>
      <c r="Q3526">
        <v>2010</v>
      </c>
      <c r="R3526">
        <v>79.931399999999996</v>
      </c>
      <c r="S3526">
        <v>4058</v>
      </c>
    </row>
    <row r="3527" spans="2:19" x14ac:dyDescent="0.3">
      <c r="B3527">
        <v>693.28399999999999</v>
      </c>
      <c r="C3527">
        <v>51.058999999999997</v>
      </c>
      <c r="D3527">
        <v>5.0299999999999997E-3</v>
      </c>
      <c r="E3527">
        <v>4.8399999999999997E-3</v>
      </c>
      <c r="N3527">
        <v>79.951800000000006</v>
      </c>
      <c r="O3527">
        <v>59</v>
      </c>
      <c r="P3527">
        <v>79.951800000000006</v>
      </c>
      <c r="Q3527">
        <v>2013</v>
      </c>
      <c r="R3527">
        <v>79.951800000000006</v>
      </c>
      <c r="S3527">
        <v>4044</v>
      </c>
    </row>
    <row r="3528" spans="2:19" x14ac:dyDescent="0.3">
      <c r="B3528">
        <v>692.32</v>
      </c>
      <c r="C3528">
        <v>51.043999999999997</v>
      </c>
      <c r="D3528">
        <v>5.0200000000000002E-3</v>
      </c>
      <c r="E3528">
        <v>4.8399999999999997E-3</v>
      </c>
      <c r="N3528">
        <v>79.972200000000001</v>
      </c>
      <c r="O3528">
        <v>47</v>
      </c>
      <c r="P3528">
        <v>79.972200000000001</v>
      </c>
      <c r="Q3528">
        <v>2010</v>
      </c>
      <c r="R3528">
        <v>79.972200000000001</v>
      </c>
      <c r="S3528">
        <v>4044</v>
      </c>
    </row>
    <row r="3529" spans="2:19" x14ac:dyDescent="0.3">
      <c r="B3529">
        <v>691.35500000000002</v>
      </c>
      <c r="C3529">
        <v>51.015999999999998</v>
      </c>
      <c r="D3529">
        <v>5.0099999999999997E-3</v>
      </c>
      <c r="E3529">
        <v>4.8300000000000001E-3</v>
      </c>
      <c r="N3529">
        <v>79.992599999999996</v>
      </c>
      <c r="O3529">
        <v>50</v>
      </c>
      <c r="P3529">
        <v>79.992599999999996</v>
      </c>
      <c r="Q3529">
        <v>2006</v>
      </c>
      <c r="R3529">
        <v>79.992599999999996</v>
      </c>
      <c r="S3529">
        <v>4046</v>
      </c>
    </row>
    <row r="3530" spans="2:19" x14ac:dyDescent="0.3">
      <c r="B3530">
        <v>690.39099999999996</v>
      </c>
      <c r="C3530">
        <v>50.981999999999999</v>
      </c>
      <c r="D3530">
        <v>5.0000000000000001E-3</v>
      </c>
      <c r="E3530">
        <v>4.81E-3</v>
      </c>
    </row>
    <row r="3531" spans="2:19" x14ac:dyDescent="0.3">
      <c r="B3531">
        <v>689.42700000000002</v>
      </c>
      <c r="C3531">
        <v>50.945</v>
      </c>
      <c r="D3531">
        <v>4.9800000000000001E-3</v>
      </c>
      <c r="E3531">
        <v>4.79E-3</v>
      </c>
      <c r="K3531" t="s">
        <v>37</v>
      </c>
    </row>
    <row r="3532" spans="2:19" x14ac:dyDescent="0.3">
      <c r="B3532">
        <v>688.46299999999997</v>
      </c>
      <c r="C3532">
        <v>50.905999999999999</v>
      </c>
      <c r="D3532">
        <v>4.9500000000000004E-3</v>
      </c>
      <c r="E3532">
        <v>4.7699999999999999E-3</v>
      </c>
      <c r="K3532" t="s">
        <v>35</v>
      </c>
      <c r="L3532" t="s">
        <v>36</v>
      </c>
      <c r="M3532" t="s">
        <v>35</v>
      </c>
      <c r="N3532" t="s">
        <v>36</v>
      </c>
      <c r="O3532" t="s">
        <v>35</v>
      </c>
      <c r="P3532" t="s">
        <v>36</v>
      </c>
    </row>
    <row r="3533" spans="2:19" x14ac:dyDescent="0.3">
      <c r="B3533">
        <v>687.49800000000005</v>
      </c>
      <c r="C3533">
        <v>50.863</v>
      </c>
      <c r="D3533">
        <v>4.9300000000000004E-3</v>
      </c>
      <c r="E3533">
        <v>4.7499999999999999E-3</v>
      </c>
      <c r="K3533">
        <v>1.155E-2</v>
      </c>
      <c r="L3533">
        <v>6.7389599999999996</v>
      </c>
      <c r="M3533">
        <v>0.99397999999999997</v>
      </c>
      <c r="N3533">
        <v>44.605420000000002</v>
      </c>
      <c r="O3533">
        <v>1.221E-2</v>
      </c>
      <c r="P3533">
        <v>1.8064499999999999</v>
      </c>
      <c r="Q3533">
        <v>0.99287000000000003</v>
      </c>
      <c r="R3533">
        <v>23.227209999999999</v>
      </c>
    </row>
    <row r="3534" spans="2:19" x14ac:dyDescent="0.3">
      <c r="B3534">
        <v>686.53399999999999</v>
      </c>
      <c r="C3534">
        <v>50.817</v>
      </c>
      <c r="D3534">
        <v>4.9100000000000003E-3</v>
      </c>
      <c r="E3534">
        <v>4.7299999999999998E-3</v>
      </c>
      <c r="K3534">
        <v>5.0720000000000001E-2</v>
      </c>
      <c r="L3534">
        <v>7.7932699999999997</v>
      </c>
      <c r="M3534">
        <v>0.96414</v>
      </c>
      <c r="N3534">
        <v>27.820709999999998</v>
      </c>
      <c r="O3534">
        <v>5.2109999999999997E-2</v>
      </c>
      <c r="P3534">
        <v>2.2057600000000002</v>
      </c>
      <c r="Q3534">
        <v>0.95433999999999997</v>
      </c>
      <c r="R3534">
        <v>11.76904</v>
      </c>
    </row>
    <row r="3535" spans="2:19" x14ac:dyDescent="0.3">
      <c r="B3535">
        <v>685.57</v>
      </c>
      <c r="C3535">
        <v>50.774999999999999</v>
      </c>
      <c r="D3535">
        <v>4.8799999999999998E-3</v>
      </c>
      <c r="E3535">
        <v>4.7099999999999998E-3</v>
      </c>
      <c r="K3535">
        <v>8.0110000000000001E-2</v>
      </c>
      <c r="L3535">
        <v>8.16038</v>
      </c>
      <c r="M3535">
        <v>0.91718999999999995</v>
      </c>
      <c r="N3535">
        <v>21.039280000000002</v>
      </c>
      <c r="O3535">
        <v>8.0740000000000006E-2</v>
      </c>
      <c r="P3535">
        <v>2.3331</v>
      </c>
      <c r="Q3535">
        <v>0.90969</v>
      </c>
      <c r="R3535">
        <v>8.8138199999999998</v>
      </c>
    </row>
    <row r="3536" spans="2:19" x14ac:dyDescent="0.3">
      <c r="B3536">
        <v>684.60599999999999</v>
      </c>
      <c r="C3536">
        <v>50.744</v>
      </c>
      <c r="D3536">
        <v>4.8599999999999997E-3</v>
      </c>
      <c r="E3536">
        <v>4.6899999999999997E-3</v>
      </c>
      <c r="K3536">
        <v>0.11532000000000001</v>
      </c>
      <c r="L3536">
        <v>8.4646699999999999</v>
      </c>
      <c r="M3536">
        <v>0.87522999999999995</v>
      </c>
      <c r="N3536">
        <v>18.452069999999999</v>
      </c>
      <c r="O3536">
        <v>0.11575000000000001</v>
      </c>
      <c r="P3536">
        <v>2.44679</v>
      </c>
      <c r="Q3536">
        <v>0.87270000000000003</v>
      </c>
      <c r="R3536">
        <v>7.5492699999999999</v>
      </c>
    </row>
    <row r="3537" spans="2:18" x14ac:dyDescent="0.3">
      <c r="B3537">
        <v>683.64200000000005</v>
      </c>
      <c r="C3537">
        <v>50.728999999999999</v>
      </c>
      <c r="D3537">
        <v>4.8399999999999997E-3</v>
      </c>
      <c r="E3537">
        <v>4.6699999999999997E-3</v>
      </c>
      <c r="K3537">
        <v>0.15053</v>
      </c>
      <c r="L3537">
        <v>8.7309199999999993</v>
      </c>
      <c r="M3537">
        <v>0.83813000000000004</v>
      </c>
      <c r="N3537">
        <v>17.16478</v>
      </c>
      <c r="O3537">
        <v>0.15065999999999999</v>
      </c>
      <c r="P3537">
        <v>2.5342699999999998</v>
      </c>
      <c r="Q3537">
        <v>0.83731999999999995</v>
      </c>
      <c r="R3537">
        <v>6.6243400000000001</v>
      </c>
    </row>
    <row r="3538" spans="2:18" x14ac:dyDescent="0.3">
      <c r="B3538">
        <v>682.67700000000002</v>
      </c>
      <c r="C3538">
        <v>50.722999999999999</v>
      </c>
      <c r="D3538">
        <v>4.8300000000000001E-3</v>
      </c>
      <c r="E3538">
        <v>4.6499999999999996E-3</v>
      </c>
      <c r="K3538">
        <v>0.18554999999999999</v>
      </c>
      <c r="L3538">
        <v>8.9492399999999996</v>
      </c>
      <c r="M3538">
        <v>0.80245999999999995</v>
      </c>
      <c r="N3538">
        <v>16.32</v>
      </c>
      <c r="O3538">
        <v>0.18567</v>
      </c>
      <c r="P3538">
        <v>2.6117499999999998</v>
      </c>
      <c r="Q3538">
        <v>0.82057999999999998</v>
      </c>
      <c r="R3538">
        <v>6.3038299999999996</v>
      </c>
    </row>
    <row r="3539" spans="2:18" x14ac:dyDescent="0.3">
      <c r="B3539">
        <v>681.71299999999997</v>
      </c>
      <c r="C3539">
        <v>50.716000000000001</v>
      </c>
      <c r="D3539">
        <v>4.81E-3</v>
      </c>
      <c r="E3539">
        <v>4.6299999999999996E-3</v>
      </c>
      <c r="K3539">
        <v>0.22051000000000001</v>
      </c>
      <c r="L3539">
        <v>9.1517999999999997</v>
      </c>
      <c r="M3539">
        <v>0.76705999999999996</v>
      </c>
      <c r="N3539">
        <v>15.68482</v>
      </c>
      <c r="O3539">
        <v>0.22055</v>
      </c>
      <c r="P3539">
        <v>2.6675800000000001</v>
      </c>
      <c r="Q3539">
        <v>0.78554999999999997</v>
      </c>
      <c r="R3539">
        <v>5.7373000000000003</v>
      </c>
    </row>
    <row r="3540" spans="2:18" x14ac:dyDescent="0.3">
      <c r="B3540">
        <v>680.74900000000002</v>
      </c>
      <c r="C3540">
        <v>50.704000000000001</v>
      </c>
      <c r="D3540">
        <v>4.7999999999999996E-3</v>
      </c>
      <c r="E3540">
        <v>4.62E-3</v>
      </c>
      <c r="K3540">
        <v>0.25546000000000002</v>
      </c>
      <c r="L3540">
        <v>9.3409899999999997</v>
      </c>
      <c r="M3540">
        <v>0.75053999999999998</v>
      </c>
      <c r="N3540">
        <v>15.452310000000001</v>
      </c>
      <c r="O3540">
        <v>0.25545000000000001</v>
      </c>
      <c r="P3540">
        <v>2.7254900000000002</v>
      </c>
      <c r="Q3540">
        <v>0.75051999999999996</v>
      </c>
      <c r="R3540">
        <v>5.2892999999999999</v>
      </c>
    </row>
    <row r="3541" spans="2:18" x14ac:dyDescent="0.3">
      <c r="B3541">
        <v>679.78499999999997</v>
      </c>
      <c r="C3541">
        <v>50.688000000000002</v>
      </c>
      <c r="D3541">
        <v>4.7999999999999996E-3</v>
      </c>
      <c r="E3541">
        <v>4.62E-3</v>
      </c>
      <c r="K3541">
        <v>0.29053000000000001</v>
      </c>
      <c r="L3541">
        <v>9.5165799999999994</v>
      </c>
      <c r="M3541">
        <v>0.71555000000000002</v>
      </c>
      <c r="N3541">
        <v>15.026020000000001</v>
      </c>
      <c r="O3541">
        <v>0.30986999999999998</v>
      </c>
      <c r="P3541">
        <v>2.8086500000000001</v>
      </c>
      <c r="Q3541">
        <v>0.71553</v>
      </c>
      <c r="R3541">
        <v>4.9550200000000002</v>
      </c>
    </row>
    <row r="3542" spans="2:18" x14ac:dyDescent="0.3">
      <c r="B3542">
        <v>678.82</v>
      </c>
      <c r="C3542">
        <v>50.677</v>
      </c>
      <c r="D3542">
        <v>4.79E-3</v>
      </c>
      <c r="E3542">
        <v>4.6100000000000004E-3</v>
      </c>
      <c r="K3542">
        <v>0.32534999999999997</v>
      </c>
      <c r="L3542">
        <v>9.6857500000000005</v>
      </c>
      <c r="M3542">
        <v>0.68056000000000005</v>
      </c>
      <c r="N3542">
        <v>14.673159999999999</v>
      </c>
      <c r="O3542">
        <v>0.34488000000000002</v>
      </c>
      <c r="P3542">
        <v>2.8668900000000002</v>
      </c>
      <c r="Q3542">
        <v>0.68052999999999997</v>
      </c>
      <c r="R3542">
        <v>4.6540100000000004</v>
      </c>
    </row>
    <row r="3543" spans="2:18" x14ac:dyDescent="0.3">
      <c r="B3543">
        <v>677.85599999999999</v>
      </c>
      <c r="C3543">
        <v>50.677</v>
      </c>
      <c r="D3543">
        <v>4.79E-3</v>
      </c>
      <c r="E3543">
        <v>4.6100000000000004E-3</v>
      </c>
      <c r="K3543">
        <v>0.36026000000000002</v>
      </c>
      <c r="L3543">
        <v>9.8535500000000003</v>
      </c>
      <c r="M3543">
        <v>0.64544999999999997</v>
      </c>
      <c r="N3543">
        <v>14.382250000000001</v>
      </c>
      <c r="O3543">
        <v>0.37977</v>
      </c>
      <c r="P3543">
        <v>2.93031</v>
      </c>
      <c r="Q3543">
        <v>0.64539000000000002</v>
      </c>
      <c r="R3543">
        <v>4.4414699999999998</v>
      </c>
    </row>
    <row r="3544" spans="2:18" x14ac:dyDescent="0.3">
      <c r="B3544">
        <v>676.89200000000005</v>
      </c>
      <c r="C3544">
        <v>50.692999999999998</v>
      </c>
      <c r="D3544">
        <v>4.79E-3</v>
      </c>
      <c r="E3544">
        <v>4.5999999999999999E-3</v>
      </c>
      <c r="K3544">
        <v>0.39526</v>
      </c>
      <c r="L3544">
        <v>10.03313</v>
      </c>
      <c r="M3544">
        <v>0.61043999999999998</v>
      </c>
      <c r="N3544">
        <v>14.132860000000001</v>
      </c>
      <c r="O3544">
        <v>0.41471999999999998</v>
      </c>
      <c r="P3544">
        <v>2.9859200000000001</v>
      </c>
      <c r="Q3544">
        <v>0.61056999999999995</v>
      </c>
      <c r="R3544">
        <v>4.2279999999999998</v>
      </c>
    </row>
    <row r="3545" spans="2:18" x14ac:dyDescent="0.3">
      <c r="B3545">
        <v>675.928</v>
      </c>
      <c r="C3545">
        <v>50.726999999999997</v>
      </c>
      <c r="D3545">
        <v>4.7800000000000004E-3</v>
      </c>
      <c r="E3545">
        <v>4.5999999999999999E-3</v>
      </c>
      <c r="K3545">
        <v>0.43023</v>
      </c>
      <c r="L3545">
        <v>10.22392</v>
      </c>
      <c r="M3545">
        <v>0.57543999999999995</v>
      </c>
      <c r="N3545">
        <v>13.911379999999999</v>
      </c>
      <c r="O3545">
        <v>0.44969999999999999</v>
      </c>
      <c r="P3545">
        <v>3.0540600000000002</v>
      </c>
      <c r="Q3545">
        <v>0.57540000000000002</v>
      </c>
      <c r="R3545">
        <v>4.0831499999999998</v>
      </c>
    </row>
    <row r="3546" spans="2:18" x14ac:dyDescent="0.3">
      <c r="B3546">
        <v>674.96299999999997</v>
      </c>
      <c r="C3546">
        <v>50.776000000000003</v>
      </c>
      <c r="D3546">
        <v>4.7699999999999999E-3</v>
      </c>
      <c r="E3546">
        <v>4.5900000000000003E-3</v>
      </c>
      <c r="K3546">
        <v>0.46522000000000002</v>
      </c>
      <c r="L3546">
        <v>10.41455</v>
      </c>
      <c r="M3546">
        <v>0.54042999999999997</v>
      </c>
      <c r="N3546">
        <v>13.736879999999999</v>
      </c>
      <c r="O3546">
        <v>0.48469000000000001</v>
      </c>
      <c r="P3546">
        <v>3.1052399999999998</v>
      </c>
      <c r="Q3546">
        <v>0.52129999999999999</v>
      </c>
      <c r="R3546">
        <v>3.8792800000000001</v>
      </c>
    </row>
    <row r="3547" spans="2:18" x14ac:dyDescent="0.3">
      <c r="B3547">
        <v>673.99900000000002</v>
      </c>
      <c r="C3547">
        <v>50.834000000000003</v>
      </c>
      <c r="D3547">
        <v>4.7699999999999999E-3</v>
      </c>
      <c r="E3547">
        <v>4.5799999999999999E-3</v>
      </c>
      <c r="K3547">
        <v>0.50021000000000004</v>
      </c>
      <c r="L3547">
        <v>10.59801</v>
      </c>
      <c r="M3547">
        <v>0.50549999999999995</v>
      </c>
      <c r="N3547">
        <v>13.543279999999999</v>
      </c>
      <c r="O3547">
        <v>0.51953000000000005</v>
      </c>
      <c r="P3547">
        <v>3.1689600000000002</v>
      </c>
      <c r="Q3547">
        <v>0.50558000000000003</v>
      </c>
      <c r="R3547">
        <v>3.8226800000000001</v>
      </c>
    </row>
    <row r="3548" spans="2:18" x14ac:dyDescent="0.3">
      <c r="B3548">
        <v>673.03499999999997</v>
      </c>
      <c r="C3548">
        <v>50.887999999999998</v>
      </c>
      <c r="D3548">
        <v>4.7699999999999999E-3</v>
      </c>
      <c r="E3548">
        <v>4.5799999999999999E-3</v>
      </c>
      <c r="K3548">
        <v>0.53517999999999999</v>
      </c>
      <c r="L3548">
        <v>10.77586</v>
      </c>
      <c r="M3548">
        <v>0.47217999999999999</v>
      </c>
      <c r="N3548">
        <v>12.294129999999999</v>
      </c>
      <c r="O3548">
        <v>0.55449000000000004</v>
      </c>
      <c r="P3548">
        <v>3.2633399999999999</v>
      </c>
      <c r="Q3548">
        <v>0.47092000000000001</v>
      </c>
      <c r="R3548">
        <v>3.3024499999999999</v>
      </c>
    </row>
    <row r="3549" spans="2:18" x14ac:dyDescent="0.3">
      <c r="B3549">
        <v>672.07100000000003</v>
      </c>
      <c r="C3549">
        <v>50.912999999999997</v>
      </c>
      <c r="D3549">
        <v>4.7699999999999999E-3</v>
      </c>
      <c r="E3549">
        <v>4.5700000000000003E-3</v>
      </c>
      <c r="K3549">
        <v>0.57004999999999995</v>
      </c>
      <c r="L3549">
        <v>10.997870000000001</v>
      </c>
      <c r="M3549">
        <v>0.43452000000000002</v>
      </c>
      <c r="N3549">
        <v>11.548209999999999</v>
      </c>
      <c r="O3549">
        <v>0.57027000000000005</v>
      </c>
      <c r="P3549">
        <v>3.30186</v>
      </c>
      <c r="Q3549">
        <v>0.43556</v>
      </c>
      <c r="R3549">
        <v>3.01769</v>
      </c>
    </row>
    <row r="3550" spans="2:18" x14ac:dyDescent="0.3">
      <c r="B3550">
        <v>671.10699999999997</v>
      </c>
      <c r="C3550">
        <v>50.875</v>
      </c>
      <c r="D3550">
        <v>4.7499999999999999E-3</v>
      </c>
      <c r="E3550">
        <v>4.5500000000000002E-3</v>
      </c>
      <c r="K3550">
        <v>0.60507999999999995</v>
      </c>
      <c r="L3550">
        <v>11.241630000000001</v>
      </c>
      <c r="M3550">
        <v>0.38163999999999998</v>
      </c>
      <c r="N3550">
        <v>11.181279999999999</v>
      </c>
      <c r="O3550">
        <v>0.62436000000000003</v>
      </c>
      <c r="P3550">
        <v>3.4542899999999999</v>
      </c>
      <c r="Q3550">
        <v>0.38118999999999997</v>
      </c>
      <c r="R3550">
        <v>2.87426</v>
      </c>
    </row>
    <row r="3551" spans="2:18" x14ac:dyDescent="0.3">
      <c r="B3551">
        <v>670.14200000000005</v>
      </c>
      <c r="C3551">
        <v>50.753999999999998</v>
      </c>
      <c r="D3551">
        <v>4.7099999999999998E-3</v>
      </c>
      <c r="E3551">
        <v>4.5100000000000001E-3</v>
      </c>
      <c r="K3551">
        <v>0.64012000000000002</v>
      </c>
      <c r="L3551">
        <v>11.48635</v>
      </c>
      <c r="M3551">
        <v>0.34614</v>
      </c>
      <c r="N3551">
        <v>11.02346</v>
      </c>
      <c r="O3551">
        <v>0.64019999999999999</v>
      </c>
      <c r="P3551">
        <v>3.53274</v>
      </c>
      <c r="Q3551">
        <v>0.34608</v>
      </c>
      <c r="R3551">
        <v>2.8166699999999998</v>
      </c>
    </row>
    <row r="3552" spans="2:18" x14ac:dyDescent="0.3">
      <c r="B3552">
        <v>669.178</v>
      </c>
      <c r="C3552">
        <v>50.581000000000003</v>
      </c>
      <c r="D3552">
        <v>4.64E-3</v>
      </c>
      <c r="E3552">
        <v>4.47E-3</v>
      </c>
      <c r="K3552">
        <v>0.67500000000000004</v>
      </c>
      <c r="L3552">
        <v>11.76403</v>
      </c>
      <c r="M3552">
        <v>0.31117</v>
      </c>
      <c r="N3552">
        <v>10.87232</v>
      </c>
      <c r="O3552">
        <v>0.67520000000000002</v>
      </c>
      <c r="P3552">
        <v>3.6614499999999999</v>
      </c>
      <c r="Q3552">
        <v>0.31106</v>
      </c>
      <c r="R3552">
        <v>2.74708</v>
      </c>
    </row>
    <row r="3553" spans="2:18" x14ac:dyDescent="0.3">
      <c r="B3553">
        <v>668.21400000000006</v>
      </c>
      <c r="C3553">
        <v>50.476999999999997</v>
      </c>
      <c r="D3553">
        <v>4.5900000000000003E-3</v>
      </c>
      <c r="E3553">
        <v>4.4400000000000004E-3</v>
      </c>
      <c r="K3553">
        <v>0.71011999999999997</v>
      </c>
      <c r="L3553">
        <v>12.079359999999999</v>
      </c>
      <c r="M3553">
        <v>0.29548999999999997</v>
      </c>
      <c r="N3553">
        <v>10.79569</v>
      </c>
      <c r="O3553">
        <v>0.72907</v>
      </c>
      <c r="P3553">
        <v>3.9493999999999998</v>
      </c>
      <c r="Q3553">
        <v>0.27596999999999999</v>
      </c>
      <c r="R3553">
        <v>2.67123</v>
      </c>
    </row>
    <row r="3554" spans="2:18" x14ac:dyDescent="0.3">
      <c r="B3554">
        <v>667.25</v>
      </c>
      <c r="C3554">
        <v>50.545000000000002</v>
      </c>
      <c r="D3554">
        <v>4.5900000000000003E-3</v>
      </c>
      <c r="E3554">
        <v>4.4299999999999999E-3</v>
      </c>
      <c r="K3554">
        <v>0.74502000000000002</v>
      </c>
      <c r="L3554">
        <v>12.445069999999999</v>
      </c>
      <c r="M3554">
        <v>0.26045000000000001</v>
      </c>
      <c r="N3554">
        <v>10.62973</v>
      </c>
      <c r="O3554">
        <v>0.74516000000000004</v>
      </c>
      <c r="P3554">
        <v>4.0972799999999996</v>
      </c>
      <c r="Q3554">
        <v>0.24092</v>
      </c>
      <c r="R3554">
        <v>2.6078800000000002</v>
      </c>
    </row>
    <row r="3555" spans="2:18" x14ac:dyDescent="0.3">
      <c r="B3555">
        <v>666.28499999999997</v>
      </c>
      <c r="C3555">
        <v>50.695</v>
      </c>
      <c r="D3555">
        <v>4.62E-3</v>
      </c>
      <c r="E3555">
        <v>4.45E-3</v>
      </c>
      <c r="K3555">
        <v>0.77993999999999997</v>
      </c>
      <c r="L3555">
        <v>12.942259999999999</v>
      </c>
      <c r="M3555">
        <v>0.22545999999999999</v>
      </c>
      <c r="N3555">
        <v>10.47076</v>
      </c>
      <c r="O3555">
        <v>0.78008999999999995</v>
      </c>
      <c r="P3555">
        <v>4.36707</v>
      </c>
      <c r="Q3555">
        <v>0.20588999999999999</v>
      </c>
      <c r="R3555">
        <v>2.5551599999999999</v>
      </c>
    </row>
    <row r="3556" spans="2:18" x14ac:dyDescent="0.3">
      <c r="B3556">
        <v>665.32100000000003</v>
      </c>
      <c r="C3556">
        <v>50.790999999999997</v>
      </c>
      <c r="D3556">
        <v>4.6699999999999997E-3</v>
      </c>
      <c r="E3556">
        <v>4.4600000000000004E-3</v>
      </c>
      <c r="K3556">
        <v>0.81503999999999999</v>
      </c>
      <c r="L3556">
        <v>13.467829999999999</v>
      </c>
      <c r="M3556">
        <v>0.19048999999999999</v>
      </c>
      <c r="N3556">
        <v>10.28152</v>
      </c>
      <c r="O3556">
        <v>0.81488000000000005</v>
      </c>
      <c r="P3556">
        <v>4.7423599999999997</v>
      </c>
      <c r="Q3556">
        <v>0.17086000000000001</v>
      </c>
      <c r="R3556">
        <v>2.4747599999999998</v>
      </c>
    </row>
    <row r="3557" spans="2:18" x14ac:dyDescent="0.3">
      <c r="B3557">
        <v>664.35699999999997</v>
      </c>
      <c r="C3557">
        <v>50.805</v>
      </c>
      <c r="D3557">
        <v>4.6899999999999997E-3</v>
      </c>
      <c r="E3557">
        <v>4.4600000000000004E-3</v>
      </c>
      <c r="K3557">
        <v>0.84974000000000005</v>
      </c>
      <c r="L3557">
        <v>14.20363</v>
      </c>
      <c r="M3557">
        <v>0.15545</v>
      </c>
      <c r="N3557">
        <v>10.09432</v>
      </c>
      <c r="O3557">
        <v>0.84996000000000005</v>
      </c>
      <c r="P3557">
        <v>5.2770400000000004</v>
      </c>
      <c r="Q3557">
        <v>0.13588</v>
      </c>
      <c r="R3557">
        <v>2.3821300000000001</v>
      </c>
    </row>
    <row r="3558" spans="2:18" x14ac:dyDescent="0.3">
      <c r="B3558">
        <v>663.39300000000003</v>
      </c>
      <c r="C3558">
        <v>50.771000000000001</v>
      </c>
      <c r="D3558">
        <v>4.6800000000000001E-3</v>
      </c>
      <c r="E3558">
        <v>4.45E-3</v>
      </c>
      <c r="K3558">
        <v>0.88448000000000004</v>
      </c>
      <c r="L3558">
        <v>15.27936</v>
      </c>
      <c r="M3558">
        <v>0.12053999999999999</v>
      </c>
      <c r="N3558">
        <v>9.8599200000000007</v>
      </c>
      <c r="O3558">
        <v>0.88490999999999997</v>
      </c>
      <c r="P3558">
        <v>6.1161500000000002</v>
      </c>
      <c r="Q3558">
        <v>0.10266</v>
      </c>
      <c r="R3558">
        <v>2.2721300000000002</v>
      </c>
    </row>
    <row r="3559" spans="2:18" x14ac:dyDescent="0.3">
      <c r="B3559">
        <v>662.428</v>
      </c>
      <c r="C3559">
        <v>50.725999999999999</v>
      </c>
      <c r="D3559">
        <v>4.6699999999999997E-3</v>
      </c>
      <c r="E3559">
        <v>4.4299999999999999E-3</v>
      </c>
      <c r="K3559">
        <v>0.91905999999999999</v>
      </c>
      <c r="L3559">
        <v>17.023060000000001</v>
      </c>
      <c r="M3559">
        <v>8.5529999999999995E-2</v>
      </c>
      <c r="N3559">
        <v>9.5786700000000007</v>
      </c>
      <c r="O3559">
        <v>0.91971999999999998</v>
      </c>
      <c r="P3559">
        <v>7.3363800000000001</v>
      </c>
      <c r="Q3559">
        <v>7.2910000000000003E-2</v>
      </c>
      <c r="R3559">
        <v>2.14289</v>
      </c>
    </row>
    <row r="3560" spans="2:18" x14ac:dyDescent="0.3">
      <c r="B3560">
        <v>661.46400000000006</v>
      </c>
      <c r="C3560">
        <v>50.68</v>
      </c>
      <c r="D3560">
        <v>4.64E-3</v>
      </c>
      <c r="E3560">
        <v>4.4099999999999999E-3</v>
      </c>
      <c r="K3560">
        <v>0.95247999999999999</v>
      </c>
      <c r="L3560">
        <v>20.3584</v>
      </c>
      <c r="M3560">
        <v>5.074E-2</v>
      </c>
      <c r="N3560">
        <v>9.1627700000000001</v>
      </c>
      <c r="O3560">
        <v>0.95404</v>
      </c>
      <c r="P3560">
        <v>9.5184999999999995</v>
      </c>
      <c r="Q3560">
        <v>5.0560000000000001E-2</v>
      </c>
      <c r="R3560">
        <v>2.01728</v>
      </c>
    </row>
    <row r="3561" spans="2:18" x14ac:dyDescent="0.3">
      <c r="B3561">
        <v>660.5</v>
      </c>
      <c r="C3561">
        <v>50.625</v>
      </c>
      <c r="D3561">
        <v>4.62E-3</v>
      </c>
      <c r="E3561">
        <v>4.4000000000000003E-3</v>
      </c>
      <c r="K3561">
        <v>0.98834</v>
      </c>
      <c r="L3561">
        <v>33.336939999999998</v>
      </c>
      <c r="O3561">
        <v>0.98507999999999996</v>
      </c>
      <c r="P3561">
        <v>15.72058</v>
      </c>
    </row>
    <row r="3562" spans="2:18" x14ac:dyDescent="0.3">
      <c r="B3562">
        <v>659.53599999999994</v>
      </c>
      <c r="C3562">
        <v>50.552999999999997</v>
      </c>
      <c r="D3562">
        <v>4.6100000000000004E-3</v>
      </c>
      <c r="E3562">
        <v>4.3899999999999998E-3</v>
      </c>
      <c r="K3562">
        <v>0.99397999999999997</v>
      </c>
      <c r="L3562">
        <v>44.605420000000002</v>
      </c>
      <c r="O3562">
        <v>0.99287000000000003</v>
      </c>
      <c r="P3562">
        <v>23.227209999999999</v>
      </c>
    </row>
    <row r="3563" spans="2:18" x14ac:dyDescent="0.3">
      <c r="B3563">
        <v>658.57100000000003</v>
      </c>
      <c r="C3563">
        <v>50.470999999999997</v>
      </c>
      <c r="D3563">
        <v>4.5999999999999999E-3</v>
      </c>
      <c r="E3563">
        <v>4.3800000000000002E-3</v>
      </c>
    </row>
    <row r="3564" spans="2:18" x14ac:dyDescent="0.3">
      <c r="B3564">
        <v>657.60699999999997</v>
      </c>
      <c r="C3564">
        <v>50.398000000000003</v>
      </c>
      <c r="D3564">
        <v>4.6100000000000004E-3</v>
      </c>
      <c r="E3564">
        <v>4.3800000000000002E-3</v>
      </c>
    </row>
    <row r="3565" spans="2:18" x14ac:dyDescent="0.3">
      <c r="B3565">
        <v>656.64300000000003</v>
      </c>
      <c r="C3565">
        <v>50.353999999999999</v>
      </c>
      <c r="D3565">
        <v>4.62E-3</v>
      </c>
      <c r="E3565">
        <v>4.3899999999999998E-3</v>
      </c>
    </row>
    <row r="3566" spans="2:18" x14ac:dyDescent="0.3">
      <c r="B3566">
        <v>655.67899999999997</v>
      </c>
      <c r="C3566">
        <v>50.345999999999997</v>
      </c>
      <c r="D3566">
        <v>4.6299999999999996E-3</v>
      </c>
      <c r="E3566">
        <v>4.4000000000000003E-3</v>
      </c>
    </row>
    <row r="3567" spans="2:18" x14ac:dyDescent="0.3">
      <c r="B3567">
        <v>654.71500000000003</v>
      </c>
      <c r="C3567">
        <v>50.362000000000002</v>
      </c>
      <c r="D3567">
        <v>4.6499999999999996E-3</v>
      </c>
      <c r="E3567">
        <v>4.4099999999999999E-3</v>
      </c>
    </row>
    <row r="3568" spans="2:18" x14ac:dyDescent="0.3">
      <c r="B3568">
        <v>653.75</v>
      </c>
      <c r="C3568">
        <v>50.375</v>
      </c>
      <c r="D3568">
        <v>4.6800000000000001E-3</v>
      </c>
      <c r="E3568">
        <v>4.4400000000000004E-3</v>
      </c>
    </row>
    <row r="3569" spans="2:5" x14ac:dyDescent="0.3">
      <c r="B3569">
        <v>652.78599999999994</v>
      </c>
      <c r="C3569">
        <v>50.366999999999997</v>
      </c>
      <c r="D3569">
        <v>4.7200000000000002E-3</v>
      </c>
      <c r="E3569">
        <v>4.47E-3</v>
      </c>
    </row>
    <row r="3570" spans="2:5" x14ac:dyDescent="0.3">
      <c r="B3570">
        <v>651.822</v>
      </c>
      <c r="C3570">
        <v>50.341999999999999</v>
      </c>
      <c r="D3570">
        <v>4.7699999999999999E-3</v>
      </c>
      <c r="E3570">
        <v>4.5199999999999997E-3</v>
      </c>
    </row>
    <row r="3571" spans="2:5" x14ac:dyDescent="0.3">
      <c r="B3571">
        <v>650.85799999999995</v>
      </c>
      <c r="C3571">
        <v>50.32</v>
      </c>
      <c r="D3571">
        <v>4.8300000000000001E-3</v>
      </c>
      <c r="E3571">
        <v>4.5599999999999998E-3</v>
      </c>
    </row>
    <row r="3572" spans="2:5" x14ac:dyDescent="0.3">
      <c r="B3572">
        <v>649.89300000000003</v>
      </c>
      <c r="C3572">
        <v>50.319000000000003</v>
      </c>
      <c r="D3572">
        <v>4.8799999999999998E-3</v>
      </c>
      <c r="E3572">
        <v>4.5999999999999999E-3</v>
      </c>
    </row>
    <row r="3573" spans="2:5" x14ac:dyDescent="0.3">
      <c r="B3573">
        <v>648.92899999999997</v>
      </c>
      <c r="C3573">
        <v>50.344999999999999</v>
      </c>
      <c r="D3573">
        <v>4.9300000000000004E-3</v>
      </c>
      <c r="E3573">
        <v>4.64E-3</v>
      </c>
    </row>
    <row r="3574" spans="2:5" x14ac:dyDescent="0.3">
      <c r="B3574">
        <v>647.96500000000003</v>
      </c>
      <c r="C3574">
        <v>50.393999999999998</v>
      </c>
      <c r="D3574">
        <v>4.9800000000000001E-3</v>
      </c>
      <c r="E3574">
        <v>4.6800000000000001E-3</v>
      </c>
    </row>
    <row r="3575" spans="2:5" x14ac:dyDescent="0.3">
      <c r="B3575">
        <v>647.00099999999998</v>
      </c>
      <c r="C3575">
        <v>50.459000000000003</v>
      </c>
      <c r="D3575">
        <v>5.0299999999999997E-3</v>
      </c>
      <c r="E3575">
        <v>4.7200000000000002E-3</v>
      </c>
    </row>
    <row r="3576" spans="2:5" x14ac:dyDescent="0.3">
      <c r="B3576">
        <v>646.03599999999994</v>
      </c>
      <c r="C3576">
        <v>50.537999999999997</v>
      </c>
      <c r="D3576">
        <v>5.0699999999999999E-3</v>
      </c>
      <c r="E3576">
        <v>4.7600000000000003E-3</v>
      </c>
    </row>
    <row r="3577" spans="2:5" x14ac:dyDescent="0.3">
      <c r="B3577">
        <v>645.072</v>
      </c>
      <c r="C3577">
        <v>50.631999999999998</v>
      </c>
      <c r="D3577">
        <v>5.11E-3</v>
      </c>
      <c r="E3577">
        <v>4.7999999999999996E-3</v>
      </c>
    </row>
    <row r="3578" spans="2:5" x14ac:dyDescent="0.3">
      <c r="B3578">
        <v>644.10799999999995</v>
      </c>
      <c r="C3578">
        <v>50.73</v>
      </c>
      <c r="D3578">
        <v>5.1399999999999996E-3</v>
      </c>
      <c r="E3578">
        <v>4.8300000000000001E-3</v>
      </c>
    </row>
    <row r="3579" spans="2:5" x14ac:dyDescent="0.3">
      <c r="B3579">
        <v>643.14400000000001</v>
      </c>
      <c r="C3579">
        <v>50.798000000000002</v>
      </c>
      <c r="D3579">
        <v>5.1700000000000001E-3</v>
      </c>
      <c r="E3579">
        <v>4.8500000000000001E-3</v>
      </c>
    </row>
    <row r="3580" spans="2:5" x14ac:dyDescent="0.3">
      <c r="B3580">
        <v>642.17999999999995</v>
      </c>
      <c r="C3580">
        <v>50.792999999999999</v>
      </c>
      <c r="D3580">
        <v>5.1999999999999998E-3</v>
      </c>
      <c r="E3580">
        <v>4.8799999999999998E-3</v>
      </c>
    </row>
    <row r="3581" spans="2:5" x14ac:dyDescent="0.3">
      <c r="B3581">
        <v>641.21500000000003</v>
      </c>
      <c r="C3581">
        <v>50.688000000000002</v>
      </c>
      <c r="D3581">
        <v>5.2300000000000003E-3</v>
      </c>
      <c r="E3581">
        <v>4.8999999999999998E-3</v>
      </c>
    </row>
    <row r="3582" spans="2:5" x14ac:dyDescent="0.3">
      <c r="B3582">
        <v>640.25099999999998</v>
      </c>
      <c r="C3582">
        <v>50.497999999999998</v>
      </c>
      <c r="D3582">
        <v>5.2599999999999999E-3</v>
      </c>
      <c r="E3582">
        <v>4.9199999999999999E-3</v>
      </c>
    </row>
    <row r="3583" spans="2:5" x14ac:dyDescent="0.3">
      <c r="B3583">
        <v>639.28700000000003</v>
      </c>
      <c r="C3583">
        <v>50.271999999999998</v>
      </c>
      <c r="D3583">
        <v>5.28E-3</v>
      </c>
      <c r="E3583">
        <v>4.9399999999999999E-3</v>
      </c>
    </row>
    <row r="3584" spans="2:5" x14ac:dyDescent="0.3">
      <c r="B3584">
        <v>638.32299999999998</v>
      </c>
      <c r="C3584">
        <v>50.07</v>
      </c>
      <c r="D3584">
        <v>5.3099999999999996E-3</v>
      </c>
      <c r="E3584">
        <v>4.9699999999999996E-3</v>
      </c>
    </row>
    <row r="3585" spans="2:5" x14ac:dyDescent="0.3">
      <c r="B3585">
        <v>637.35799999999995</v>
      </c>
      <c r="C3585">
        <v>49.936999999999998</v>
      </c>
      <c r="D3585">
        <v>5.3400000000000001E-3</v>
      </c>
      <c r="E3585">
        <v>5.0000000000000001E-3</v>
      </c>
    </row>
    <row r="3586" spans="2:5" x14ac:dyDescent="0.3">
      <c r="B3586">
        <v>636.39400000000001</v>
      </c>
      <c r="C3586">
        <v>49.890999999999998</v>
      </c>
      <c r="D3586">
        <v>5.3800000000000002E-3</v>
      </c>
      <c r="E3586">
        <v>5.0200000000000002E-3</v>
      </c>
    </row>
    <row r="3587" spans="2:5" x14ac:dyDescent="0.3">
      <c r="B3587">
        <v>635.42999999999995</v>
      </c>
      <c r="C3587">
        <v>49.914999999999999</v>
      </c>
      <c r="D3587">
        <v>5.4200000000000003E-3</v>
      </c>
      <c r="E3587">
        <v>5.0499999999999998E-3</v>
      </c>
    </row>
    <row r="3588" spans="2:5" x14ac:dyDescent="0.3">
      <c r="B3588">
        <v>634.46600000000001</v>
      </c>
      <c r="C3588">
        <v>49.981000000000002</v>
      </c>
      <c r="D3588">
        <v>5.4599999999999996E-3</v>
      </c>
      <c r="E3588">
        <v>5.0800000000000003E-3</v>
      </c>
    </row>
    <row r="3589" spans="2:5" x14ac:dyDescent="0.3">
      <c r="B3589">
        <v>633.50099999999998</v>
      </c>
      <c r="C3589">
        <v>50.057000000000002</v>
      </c>
      <c r="D3589">
        <v>5.4900000000000001E-3</v>
      </c>
      <c r="E3589">
        <v>5.11E-3</v>
      </c>
    </row>
    <row r="3590" spans="2:5" x14ac:dyDescent="0.3">
      <c r="B3590">
        <v>632.53700000000003</v>
      </c>
      <c r="C3590">
        <v>50.115000000000002</v>
      </c>
      <c r="D3590">
        <v>5.5100000000000001E-3</v>
      </c>
      <c r="E3590">
        <v>5.13E-3</v>
      </c>
    </row>
    <row r="3591" spans="2:5" x14ac:dyDescent="0.3">
      <c r="B3591">
        <v>631.57299999999998</v>
      </c>
      <c r="C3591">
        <v>50.131999999999998</v>
      </c>
      <c r="D3591">
        <v>5.5300000000000002E-3</v>
      </c>
      <c r="E3591">
        <v>5.1399999999999996E-3</v>
      </c>
    </row>
    <row r="3592" spans="2:5" x14ac:dyDescent="0.3">
      <c r="B3592">
        <v>630.60900000000004</v>
      </c>
      <c r="C3592">
        <v>50.097000000000001</v>
      </c>
      <c r="D3592">
        <v>5.5399999999999998E-3</v>
      </c>
      <c r="E3592">
        <v>5.1500000000000001E-3</v>
      </c>
    </row>
    <row r="3593" spans="2:5" x14ac:dyDescent="0.3">
      <c r="B3593">
        <v>629.64400000000001</v>
      </c>
      <c r="C3593">
        <v>50.018000000000001</v>
      </c>
      <c r="D3593">
        <v>5.5500000000000002E-3</v>
      </c>
      <c r="E3593">
        <v>5.1500000000000001E-3</v>
      </c>
    </row>
    <row r="3594" spans="2:5" x14ac:dyDescent="0.3">
      <c r="B3594">
        <v>628.67999999999995</v>
      </c>
      <c r="C3594">
        <v>49.92</v>
      </c>
      <c r="D3594">
        <v>5.5599999999999998E-3</v>
      </c>
      <c r="E3594">
        <v>5.1599999999999997E-3</v>
      </c>
    </row>
    <row r="3595" spans="2:5" x14ac:dyDescent="0.3">
      <c r="B3595">
        <v>627.71600000000001</v>
      </c>
      <c r="C3595">
        <v>49.819000000000003</v>
      </c>
      <c r="D3595">
        <v>5.5700000000000003E-3</v>
      </c>
      <c r="E3595">
        <v>5.1700000000000001E-3</v>
      </c>
    </row>
    <row r="3596" spans="2:5" x14ac:dyDescent="0.3">
      <c r="B3596">
        <v>626.75199999999995</v>
      </c>
      <c r="C3596">
        <v>49.731999999999999</v>
      </c>
      <c r="D3596">
        <v>5.5900000000000004E-3</v>
      </c>
      <c r="E3596">
        <v>5.1799999999999997E-3</v>
      </c>
    </row>
    <row r="3597" spans="2:5" x14ac:dyDescent="0.3">
      <c r="B3597">
        <v>625.78800000000001</v>
      </c>
      <c r="C3597">
        <v>49.683</v>
      </c>
      <c r="D3597">
        <v>5.5999999999999999E-3</v>
      </c>
      <c r="E3597">
        <v>5.1900000000000002E-3</v>
      </c>
    </row>
    <row r="3598" spans="2:5" x14ac:dyDescent="0.3">
      <c r="B3598">
        <v>624.82299999999998</v>
      </c>
      <c r="C3598">
        <v>49.704999999999998</v>
      </c>
      <c r="D3598">
        <v>5.62E-3</v>
      </c>
      <c r="E3598">
        <v>5.1999999999999998E-3</v>
      </c>
    </row>
    <row r="3599" spans="2:5" x14ac:dyDescent="0.3">
      <c r="B3599">
        <v>623.85900000000004</v>
      </c>
      <c r="C3599">
        <v>49.787999999999997</v>
      </c>
      <c r="D3599">
        <v>5.62E-3</v>
      </c>
      <c r="E3599">
        <v>5.1999999999999998E-3</v>
      </c>
    </row>
    <row r="3600" spans="2:5" x14ac:dyDescent="0.3">
      <c r="B3600">
        <v>622.89499999999998</v>
      </c>
      <c r="C3600">
        <v>49.87</v>
      </c>
      <c r="D3600">
        <v>5.62E-3</v>
      </c>
      <c r="E3600">
        <v>5.1900000000000002E-3</v>
      </c>
    </row>
    <row r="3601" spans="2:5" x14ac:dyDescent="0.3">
      <c r="B3601">
        <v>621.93100000000004</v>
      </c>
      <c r="C3601">
        <v>49.878</v>
      </c>
      <c r="D3601">
        <v>5.6100000000000004E-3</v>
      </c>
      <c r="E3601">
        <v>5.1799999999999997E-3</v>
      </c>
    </row>
    <row r="3602" spans="2:5" x14ac:dyDescent="0.3">
      <c r="B3602">
        <v>620.96600000000001</v>
      </c>
      <c r="C3602">
        <v>49.798999999999999</v>
      </c>
      <c r="D3602">
        <v>5.5999999999999999E-3</v>
      </c>
      <c r="E3602">
        <v>5.1700000000000001E-3</v>
      </c>
    </row>
    <row r="3603" spans="2:5" x14ac:dyDescent="0.3">
      <c r="B3603">
        <v>620.00199999999995</v>
      </c>
      <c r="C3603">
        <v>49.682000000000002</v>
      </c>
      <c r="D3603">
        <v>5.5999999999999999E-3</v>
      </c>
      <c r="E3603">
        <v>5.1799999999999997E-3</v>
      </c>
    </row>
    <row r="3604" spans="2:5" x14ac:dyDescent="0.3">
      <c r="B3604">
        <v>619.03800000000001</v>
      </c>
      <c r="C3604">
        <v>49.573999999999998</v>
      </c>
      <c r="D3604">
        <v>5.5999999999999999E-3</v>
      </c>
      <c r="E3604">
        <v>5.1799999999999997E-3</v>
      </c>
    </row>
    <row r="3605" spans="2:5" x14ac:dyDescent="0.3">
      <c r="B3605">
        <v>618.07399999999996</v>
      </c>
      <c r="C3605">
        <v>49.469000000000001</v>
      </c>
      <c r="D3605">
        <v>5.62E-3</v>
      </c>
      <c r="E3605">
        <v>5.1900000000000002E-3</v>
      </c>
    </row>
    <row r="3606" spans="2:5" x14ac:dyDescent="0.3">
      <c r="B3606">
        <v>617.10900000000004</v>
      </c>
      <c r="C3606">
        <v>49.33</v>
      </c>
      <c r="D3606">
        <v>5.6499999999999996E-3</v>
      </c>
      <c r="E3606">
        <v>5.1999999999999998E-3</v>
      </c>
    </row>
    <row r="3607" spans="2:5" x14ac:dyDescent="0.3">
      <c r="B3607">
        <v>616.14499999999998</v>
      </c>
      <c r="C3607">
        <v>49.158000000000001</v>
      </c>
      <c r="D3607">
        <v>5.6800000000000002E-3</v>
      </c>
      <c r="E3607">
        <v>5.2199999999999998E-3</v>
      </c>
    </row>
    <row r="3608" spans="2:5" x14ac:dyDescent="0.3">
      <c r="B3608">
        <v>615.18100000000004</v>
      </c>
      <c r="C3608">
        <v>49.003999999999998</v>
      </c>
      <c r="D3608">
        <v>5.7000000000000002E-3</v>
      </c>
      <c r="E3608">
        <v>5.2399999999999999E-3</v>
      </c>
    </row>
    <row r="3609" spans="2:5" x14ac:dyDescent="0.3">
      <c r="B3609">
        <v>614.21699999999998</v>
      </c>
      <c r="C3609">
        <v>48.92</v>
      </c>
      <c r="D3609">
        <v>5.7299999999999999E-3</v>
      </c>
      <c r="E3609">
        <v>5.2599999999999999E-3</v>
      </c>
    </row>
    <row r="3610" spans="2:5" x14ac:dyDescent="0.3">
      <c r="B3610">
        <v>613.25300000000004</v>
      </c>
      <c r="C3610">
        <v>48.914999999999999</v>
      </c>
      <c r="D3610">
        <v>5.7600000000000004E-3</v>
      </c>
      <c r="E3610">
        <v>5.2900000000000004E-3</v>
      </c>
    </row>
    <row r="3611" spans="2:5" x14ac:dyDescent="0.3">
      <c r="B3611">
        <v>612.28800000000001</v>
      </c>
      <c r="C3611">
        <v>48.954000000000001</v>
      </c>
      <c r="D3611">
        <v>5.7999999999999996E-3</v>
      </c>
      <c r="E3611">
        <v>5.3200000000000001E-3</v>
      </c>
    </row>
    <row r="3612" spans="2:5" x14ac:dyDescent="0.3">
      <c r="B3612">
        <v>611.32399999999996</v>
      </c>
      <c r="C3612">
        <v>48.991999999999997</v>
      </c>
      <c r="D3612">
        <v>5.8500000000000002E-3</v>
      </c>
      <c r="E3612">
        <v>5.3400000000000001E-3</v>
      </c>
    </row>
    <row r="3613" spans="2:5" x14ac:dyDescent="0.3">
      <c r="B3613">
        <v>610.36</v>
      </c>
      <c r="C3613">
        <v>48.996000000000002</v>
      </c>
      <c r="D3613">
        <v>5.8900000000000003E-3</v>
      </c>
      <c r="E3613">
        <v>5.3699999999999998E-3</v>
      </c>
    </row>
    <row r="3614" spans="2:5" x14ac:dyDescent="0.3">
      <c r="B3614">
        <v>609.39599999999996</v>
      </c>
      <c r="C3614">
        <v>48.957999999999998</v>
      </c>
      <c r="D3614">
        <v>5.9300000000000004E-3</v>
      </c>
      <c r="E3614">
        <v>5.4000000000000003E-3</v>
      </c>
    </row>
    <row r="3615" spans="2:5" x14ac:dyDescent="0.3">
      <c r="B3615">
        <v>608.43100000000004</v>
      </c>
      <c r="C3615">
        <v>48.890999999999998</v>
      </c>
      <c r="D3615">
        <v>5.9699999999999996E-3</v>
      </c>
      <c r="E3615">
        <v>5.4200000000000003E-3</v>
      </c>
    </row>
    <row r="3616" spans="2:5" x14ac:dyDescent="0.3">
      <c r="B3616">
        <v>607.46699999999998</v>
      </c>
      <c r="C3616">
        <v>48.823999999999998</v>
      </c>
      <c r="D3616">
        <v>6.0099999999999997E-3</v>
      </c>
      <c r="E3616">
        <v>5.45E-3</v>
      </c>
    </row>
    <row r="3617" spans="2:5" x14ac:dyDescent="0.3">
      <c r="B3617">
        <v>606.50300000000004</v>
      </c>
      <c r="C3617">
        <v>48.786999999999999</v>
      </c>
      <c r="D3617">
        <v>6.0499999999999998E-3</v>
      </c>
      <c r="E3617">
        <v>5.4799999999999996E-3</v>
      </c>
    </row>
    <row r="3618" spans="2:5" x14ac:dyDescent="0.3">
      <c r="B3618">
        <v>605.53899999999999</v>
      </c>
      <c r="C3618">
        <v>48.789000000000001</v>
      </c>
      <c r="D3618">
        <v>6.0899999999999999E-3</v>
      </c>
      <c r="E3618">
        <v>5.5100000000000001E-3</v>
      </c>
    </row>
    <row r="3619" spans="2:5" x14ac:dyDescent="0.3">
      <c r="B3619">
        <v>604.57399999999996</v>
      </c>
      <c r="C3619">
        <v>48.808</v>
      </c>
      <c r="D3619">
        <v>6.1399999999999996E-3</v>
      </c>
      <c r="E3619">
        <v>5.5500000000000002E-3</v>
      </c>
    </row>
    <row r="3620" spans="2:5" x14ac:dyDescent="0.3">
      <c r="B3620">
        <v>603.61</v>
      </c>
      <c r="C3620">
        <v>48.811999999999998</v>
      </c>
      <c r="D3620">
        <v>6.1999999999999998E-3</v>
      </c>
      <c r="E3620">
        <v>5.5900000000000004E-3</v>
      </c>
    </row>
    <row r="3621" spans="2:5" x14ac:dyDescent="0.3">
      <c r="B3621">
        <v>602.64599999999996</v>
      </c>
      <c r="C3621">
        <v>48.786000000000001</v>
      </c>
      <c r="D3621">
        <v>6.2599999999999999E-3</v>
      </c>
      <c r="E3621">
        <v>5.64E-3</v>
      </c>
    </row>
    <row r="3622" spans="2:5" x14ac:dyDescent="0.3">
      <c r="B3622">
        <v>601.68200000000002</v>
      </c>
      <c r="C3622">
        <v>48.749000000000002</v>
      </c>
      <c r="D3622">
        <v>6.3299999999999997E-3</v>
      </c>
      <c r="E3622">
        <v>5.7000000000000002E-3</v>
      </c>
    </row>
    <row r="3623" spans="2:5" x14ac:dyDescent="0.3">
      <c r="B3623">
        <v>600.71699999999998</v>
      </c>
      <c r="C3623">
        <v>48.73</v>
      </c>
      <c r="D3623">
        <v>6.3899999999999998E-3</v>
      </c>
      <c r="E3623">
        <v>5.7600000000000004E-3</v>
      </c>
    </row>
    <row r="3624" spans="2:5" x14ac:dyDescent="0.3">
      <c r="B3624">
        <v>599.75300000000004</v>
      </c>
      <c r="C3624">
        <v>48.741999999999997</v>
      </c>
      <c r="D3624">
        <v>6.45E-3</v>
      </c>
      <c r="E3624">
        <v>5.8100000000000001E-3</v>
      </c>
    </row>
    <row r="3625" spans="2:5" x14ac:dyDescent="0.3">
      <c r="B3625">
        <v>598.78899999999999</v>
      </c>
      <c r="C3625">
        <v>48.771000000000001</v>
      </c>
      <c r="D3625">
        <v>6.4999999999999997E-3</v>
      </c>
      <c r="E3625">
        <v>5.8500000000000002E-3</v>
      </c>
    </row>
    <row r="3626" spans="2:5" x14ac:dyDescent="0.3">
      <c r="B3626">
        <v>597.82500000000005</v>
      </c>
      <c r="C3626">
        <v>48.790999999999997</v>
      </c>
      <c r="D3626">
        <v>6.5399999999999998E-3</v>
      </c>
      <c r="E3626">
        <v>5.8900000000000003E-3</v>
      </c>
    </row>
    <row r="3627" spans="2:5" x14ac:dyDescent="0.3">
      <c r="B3627">
        <v>596.86099999999999</v>
      </c>
      <c r="C3627">
        <v>48.784999999999997</v>
      </c>
      <c r="D3627">
        <v>6.5700000000000003E-3</v>
      </c>
      <c r="E3627">
        <v>5.9100000000000003E-3</v>
      </c>
    </row>
    <row r="3628" spans="2:5" x14ac:dyDescent="0.3">
      <c r="B3628">
        <v>595.89599999999996</v>
      </c>
      <c r="C3628">
        <v>48.758000000000003</v>
      </c>
      <c r="D3628">
        <v>6.62E-3</v>
      </c>
      <c r="E3628">
        <v>5.94E-3</v>
      </c>
    </row>
    <row r="3629" spans="2:5" x14ac:dyDescent="0.3">
      <c r="B3629">
        <v>594.93200000000002</v>
      </c>
      <c r="C3629">
        <v>48.726999999999997</v>
      </c>
      <c r="D3629">
        <v>6.6600000000000001E-3</v>
      </c>
      <c r="E3629">
        <v>5.9699999999999996E-3</v>
      </c>
    </row>
    <row r="3630" spans="2:5" x14ac:dyDescent="0.3">
      <c r="B3630">
        <v>593.96799999999996</v>
      </c>
      <c r="C3630">
        <v>48.716000000000001</v>
      </c>
      <c r="D3630">
        <v>6.7099999999999998E-3</v>
      </c>
      <c r="E3630">
        <v>6.0099999999999997E-3</v>
      </c>
    </row>
    <row r="3631" spans="2:5" x14ac:dyDescent="0.3">
      <c r="B3631">
        <v>593.00400000000002</v>
      </c>
      <c r="C3631">
        <v>48.737000000000002</v>
      </c>
      <c r="D3631">
        <v>6.7600000000000004E-3</v>
      </c>
      <c r="E3631">
        <v>6.0499999999999998E-3</v>
      </c>
    </row>
    <row r="3632" spans="2:5" x14ac:dyDescent="0.3">
      <c r="B3632">
        <v>592.03899999999999</v>
      </c>
      <c r="C3632">
        <v>48.79</v>
      </c>
      <c r="D3632">
        <v>6.8199999999999997E-3</v>
      </c>
      <c r="E3632">
        <v>6.0899999999999999E-3</v>
      </c>
    </row>
    <row r="3633" spans="2:5" x14ac:dyDescent="0.3">
      <c r="B3633">
        <v>591.07500000000005</v>
      </c>
      <c r="C3633">
        <v>48.85</v>
      </c>
      <c r="D3633">
        <v>6.8599999999999998E-3</v>
      </c>
      <c r="E3633">
        <v>6.1199999999999996E-3</v>
      </c>
    </row>
    <row r="3634" spans="2:5" x14ac:dyDescent="0.3">
      <c r="B3634">
        <v>590.11099999999999</v>
      </c>
      <c r="C3634">
        <v>48.883000000000003</v>
      </c>
      <c r="D3634">
        <v>6.9100000000000003E-3</v>
      </c>
      <c r="E3634">
        <v>6.1599999999999997E-3</v>
      </c>
    </row>
    <row r="3635" spans="2:5" x14ac:dyDescent="0.3">
      <c r="B3635">
        <v>589.14700000000005</v>
      </c>
      <c r="C3635">
        <v>48.866999999999997</v>
      </c>
      <c r="D3635">
        <v>6.9499999999999996E-3</v>
      </c>
      <c r="E3635">
        <v>6.1999999999999998E-3</v>
      </c>
    </row>
    <row r="3636" spans="2:5" x14ac:dyDescent="0.3">
      <c r="B3636">
        <v>588.18200000000002</v>
      </c>
      <c r="C3636">
        <v>48.802999999999997</v>
      </c>
      <c r="D3636">
        <v>7.0000000000000001E-3</v>
      </c>
      <c r="E3636">
        <v>6.2399999999999999E-3</v>
      </c>
    </row>
    <row r="3637" spans="2:5" x14ac:dyDescent="0.3">
      <c r="B3637">
        <v>587.21799999999996</v>
      </c>
      <c r="C3637">
        <v>48.716000000000001</v>
      </c>
      <c r="D3637">
        <v>7.0499999999999998E-3</v>
      </c>
      <c r="E3637">
        <v>6.28E-3</v>
      </c>
    </row>
    <row r="3638" spans="2:5" x14ac:dyDescent="0.3">
      <c r="B3638">
        <v>586.25400000000002</v>
      </c>
      <c r="C3638">
        <v>48.637999999999998</v>
      </c>
      <c r="D3638">
        <v>7.11E-3</v>
      </c>
      <c r="E3638">
        <v>6.3400000000000001E-3</v>
      </c>
    </row>
    <row r="3639" spans="2:5" x14ac:dyDescent="0.3">
      <c r="B3639">
        <v>585.29</v>
      </c>
      <c r="C3639">
        <v>48.585000000000001</v>
      </c>
      <c r="D3639">
        <v>7.1700000000000002E-3</v>
      </c>
      <c r="E3639">
        <v>6.3899999999999998E-3</v>
      </c>
    </row>
    <row r="3640" spans="2:5" x14ac:dyDescent="0.3">
      <c r="B3640">
        <v>584.32600000000002</v>
      </c>
      <c r="C3640">
        <v>48.548999999999999</v>
      </c>
      <c r="D3640">
        <v>7.2399999999999999E-3</v>
      </c>
      <c r="E3640">
        <v>6.45E-3</v>
      </c>
    </row>
    <row r="3641" spans="2:5" x14ac:dyDescent="0.3">
      <c r="B3641">
        <v>583.36099999999999</v>
      </c>
      <c r="C3641">
        <v>48.509</v>
      </c>
      <c r="D3641">
        <v>7.3000000000000001E-3</v>
      </c>
      <c r="E3641">
        <v>6.4999999999999997E-3</v>
      </c>
    </row>
    <row r="3642" spans="2:5" x14ac:dyDescent="0.3">
      <c r="B3642">
        <v>582.39700000000005</v>
      </c>
      <c r="C3642">
        <v>48.445</v>
      </c>
      <c r="D3642">
        <v>7.3600000000000002E-3</v>
      </c>
      <c r="E3642">
        <v>6.5500000000000003E-3</v>
      </c>
    </row>
    <row r="3643" spans="2:5" x14ac:dyDescent="0.3">
      <c r="B3643">
        <v>581.43299999999999</v>
      </c>
      <c r="C3643">
        <v>48.353000000000002</v>
      </c>
      <c r="D3643">
        <v>7.4099999999999999E-3</v>
      </c>
      <c r="E3643">
        <v>6.5799999999999999E-3</v>
      </c>
    </row>
    <row r="3644" spans="2:5" x14ac:dyDescent="0.3">
      <c r="B3644">
        <v>580.46900000000005</v>
      </c>
      <c r="C3644">
        <v>48.247999999999998</v>
      </c>
      <c r="D3644">
        <v>7.4599999999999996E-3</v>
      </c>
      <c r="E3644">
        <v>6.6100000000000004E-3</v>
      </c>
    </row>
    <row r="3645" spans="2:5" x14ac:dyDescent="0.3">
      <c r="B3645">
        <v>579.50400000000002</v>
      </c>
      <c r="C3645">
        <v>48.156999999999996</v>
      </c>
      <c r="D3645">
        <v>7.4999999999999997E-3</v>
      </c>
      <c r="E3645">
        <v>6.6299999999999996E-3</v>
      </c>
    </row>
    <row r="3646" spans="2:5" x14ac:dyDescent="0.3">
      <c r="B3646">
        <v>578.54</v>
      </c>
      <c r="C3646">
        <v>48.104999999999997</v>
      </c>
      <c r="D3646">
        <v>7.5399999999999998E-3</v>
      </c>
      <c r="E3646">
        <v>6.6600000000000001E-3</v>
      </c>
    </row>
    <row r="3647" spans="2:5" x14ac:dyDescent="0.3">
      <c r="B3647">
        <v>577.57600000000002</v>
      </c>
      <c r="C3647">
        <v>48.095999999999997</v>
      </c>
      <c r="D3647">
        <v>7.6E-3</v>
      </c>
      <c r="E3647">
        <v>6.7000000000000002E-3</v>
      </c>
    </row>
    <row r="3648" spans="2:5" x14ac:dyDescent="0.3">
      <c r="B3648">
        <v>576.61199999999997</v>
      </c>
      <c r="C3648">
        <v>48.118000000000002</v>
      </c>
      <c r="D3648">
        <v>7.6600000000000001E-3</v>
      </c>
      <c r="E3648">
        <v>6.7400000000000003E-3</v>
      </c>
    </row>
    <row r="3649" spans="2:5" x14ac:dyDescent="0.3">
      <c r="B3649">
        <v>575.64700000000005</v>
      </c>
      <c r="C3649">
        <v>48.146999999999998</v>
      </c>
      <c r="D3649">
        <v>7.7200000000000003E-3</v>
      </c>
      <c r="E3649">
        <v>6.7799999999999996E-3</v>
      </c>
    </row>
    <row r="3650" spans="2:5" x14ac:dyDescent="0.3">
      <c r="B3650">
        <v>574.68299999999999</v>
      </c>
      <c r="C3650">
        <v>48.167000000000002</v>
      </c>
      <c r="D3650">
        <v>7.77E-3</v>
      </c>
      <c r="E3650">
        <v>6.8199999999999997E-3</v>
      </c>
    </row>
    <row r="3651" spans="2:5" x14ac:dyDescent="0.3">
      <c r="B3651">
        <v>573.71900000000005</v>
      </c>
      <c r="C3651">
        <v>48.173000000000002</v>
      </c>
      <c r="D3651">
        <v>7.8100000000000001E-3</v>
      </c>
      <c r="E3651">
        <v>6.8500000000000002E-3</v>
      </c>
    </row>
    <row r="3652" spans="2:5" x14ac:dyDescent="0.3">
      <c r="B3652">
        <v>572.755</v>
      </c>
      <c r="C3652">
        <v>48.17</v>
      </c>
      <c r="D3652">
        <v>7.8399999999999997E-3</v>
      </c>
      <c r="E3652">
        <v>6.8799999999999998E-3</v>
      </c>
    </row>
    <row r="3653" spans="2:5" x14ac:dyDescent="0.3">
      <c r="B3653">
        <v>571.79</v>
      </c>
      <c r="C3653">
        <v>48.168999999999997</v>
      </c>
      <c r="D3653">
        <v>7.8799999999999999E-3</v>
      </c>
      <c r="E3653">
        <v>6.9199999999999999E-3</v>
      </c>
    </row>
    <row r="3654" spans="2:5" x14ac:dyDescent="0.3">
      <c r="B3654">
        <v>570.82600000000002</v>
      </c>
      <c r="C3654">
        <v>48.173000000000002</v>
      </c>
      <c r="D3654">
        <v>7.92E-3</v>
      </c>
      <c r="E3654">
        <v>6.9499999999999996E-3</v>
      </c>
    </row>
    <row r="3655" spans="2:5" x14ac:dyDescent="0.3">
      <c r="B3655">
        <v>569.86199999999997</v>
      </c>
      <c r="C3655">
        <v>48.183999999999997</v>
      </c>
      <c r="D3655">
        <v>7.9600000000000001E-3</v>
      </c>
      <c r="E3655">
        <v>6.9899999999999997E-3</v>
      </c>
    </row>
    <row r="3656" spans="2:5" x14ac:dyDescent="0.3">
      <c r="B3656">
        <v>568.89800000000002</v>
      </c>
      <c r="C3656">
        <v>48.204000000000001</v>
      </c>
      <c r="D3656">
        <v>8.0000000000000002E-3</v>
      </c>
      <c r="E3656">
        <v>7.0200000000000002E-3</v>
      </c>
    </row>
    <row r="3657" spans="2:5" x14ac:dyDescent="0.3">
      <c r="B3657">
        <v>567.93399999999997</v>
      </c>
      <c r="C3657">
        <v>48.228000000000002</v>
      </c>
      <c r="D3657">
        <v>8.0400000000000003E-3</v>
      </c>
      <c r="E3657">
        <v>7.0499999999999998E-3</v>
      </c>
    </row>
    <row r="3658" spans="2:5" x14ac:dyDescent="0.3">
      <c r="B3658">
        <v>566.96900000000005</v>
      </c>
      <c r="C3658">
        <v>48.25</v>
      </c>
      <c r="D3658">
        <v>8.0800000000000004E-3</v>
      </c>
      <c r="E3658">
        <v>7.0699999999999999E-3</v>
      </c>
    </row>
    <row r="3659" spans="2:5" x14ac:dyDescent="0.3">
      <c r="B3659">
        <v>566.005</v>
      </c>
      <c r="C3659">
        <v>48.268999999999998</v>
      </c>
      <c r="D3659">
        <v>8.0999999999999996E-3</v>
      </c>
      <c r="E3659">
        <v>7.0699999999999999E-3</v>
      </c>
    </row>
    <row r="3660" spans="2:5" x14ac:dyDescent="0.3">
      <c r="B3660">
        <v>565.04100000000005</v>
      </c>
      <c r="C3660">
        <v>48.289000000000001</v>
      </c>
      <c r="D3660">
        <v>8.1099999999999992E-3</v>
      </c>
      <c r="E3660">
        <v>7.0699999999999999E-3</v>
      </c>
    </row>
    <row r="3661" spans="2:5" x14ac:dyDescent="0.3">
      <c r="B3661">
        <v>564.077</v>
      </c>
      <c r="C3661">
        <v>48.317999999999998</v>
      </c>
      <c r="D3661">
        <v>8.1200000000000005E-3</v>
      </c>
      <c r="E3661">
        <v>7.0699999999999999E-3</v>
      </c>
    </row>
    <row r="3662" spans="2:5" x14ac:dyDescent="0.3">
      <c r="B3662">
        <v>563.11199999999997</v>
      </c>
      <c r="C3662">
        <v>48.353999999999999</v>
      </c>
      <c r="D3662">
        <v>8.1399999999999997E-3</v>
      </c>
      <c r="E3662">
        <v>7.0699999999999999E-3</v>
      </c>
    </row>
    <row r="3663" spans="2:5" x14ac:dyDescent="0.3">
      <c r="B3663">
        <v>562.14800000000002</v>
      </c>
      <c r="C3663">
        <v>48.377000000000002</v>
      </c>
      <c r="D3663">
        <v>8.1499999999999993E-3</v>
      </c>
      <c r="E3663">
        <v>7.0600000000000003E-3</v>
      </c>
    </row>
    <row r="3664" spans="2:5" x14ac:dyDescent="0.3">
      <c r="B3664">
        <v>561.18399999999997</v>
      </c>
      <c r="C3664">
        <v>48.371000000000002</v>
      </c>
      <c r="D3664">
        <v>8.1600000000000006E-3</v>
      </c>
      <c r="E3664">
        <v>7.0499999999999998E-3</v>
      </c>
    </row>
    <row r="3665" spans="2:5" x14ac:dyDescent="0.3">
      <c r="B3665">
        <v>560.22</v>
      </c>
      <c r="C3665">
        <v>48.335000000000001</v>
      </c>
      <c r="D3665">
        <v>8.1600000000000006E-3</v>
      </c>
      <c r="E3665">
        <v>7.0400000000000003E-3</v>
      </c>
    </row>
    <row r="3666" spans="2:5" x14ac:dyDescent="0.3">
      <c r="B3666">
        <v>559.255</v>
      </c>
      <c r="C3666">
        <v>48.277999999999999</v>
      </c>
      <c r="D3666">
        <v>8.1600000000000006E-3</v>
      </c>
      <c r="E3666">
        <v>7.0200000000000002E-3</v>
      </c>
    </row>
    <row r="3667" spans="2:5" x14ac:dyDescent="0.3">
      <c r="B3667">
        <v>558.29100000000005</v>
      </c>
      <c r="C3667">
        <v>48.207000000000001</v>
      </c>
      <c r="D3667">
        <v>8.1499999999999993E-3</v>
      </c>
      <c r="E3667">
        <v>7.0099999999999997E-3</v>
      </c>
    </row>
    <row r="3668" spans="2:5" x14ac:dyDescent="0.3">
      <c r="B3668">
        <v>557.327</v>
      </c>
      <c r="C3668">
        <v>48.128</v>
      </c>
      <c r="D3668">
        <v>8.1300000000000001E-3</v>
      </c>
      <c r="E3668">
        <v>6.9899999999999997E-3</v>
      </c>
    </row>
    <row r="3669" spans="2:5" x14ac:dyDescent="0.3">
      <c r="B3669">
        <v>556.36300000000006</v>
      </c>
      <c r="C3669">
        <v>48.045999999999999</v>
      </c>
      <c r="D3669">
        <v>8.0999999999999996E-3</v>
      </c>
      <c r="E3669">
        <v>6.96E-3</v>
      </c>
    </row>
    <row r="3670" spans="2:5" x14ac:dyDescent="0.3">
      <c r="B3670">
        <v>555.39800000000002</v>
      </c>
      <c r="C3670">
        <v>47.972000000000001</v>
      </c>
      <c r="D3670">
        <v>8.0599999999999995E-3</v>
      </c>
      <c r="E3670">
        <v>6.9300000000000004E-3</v>
      </c>
    </row>
    <row r="3671" spans="2:5" x14ac:dyDescent="0.3">
      <c r="B3671">
        <v>554.43399999999997</v>
      </c>
      <c r="C3671">
        <v>47.915999999999997</v>
      </c>
      <c r="D3671">
        <v>8.0099999999999998E-3</v>
      </c>
      <c r="E3671">
        <v>6.8900000000000003E-3</v>
      </c>
    </row>
    <row r="3672" spans="2:5" x14ac:dyDescent="0.3">
      <c r="B3672">
        <v>553.47</v>
      </c>
      <c r="C3672">
        <v>47.878</v>
      </c>
      <c r="D3672">
        <v>7.9699999999999997E-3</v>
      </c>
      <c r="E3672">
        <v>6.8500000000000002E-3</v>
      </c>
    </row>
    <row r="3673" spans="2:5" x14ac:dyDescent="0.3">
      <c r="B3673">
        <v>552.50599999999997</v>
      </c>
      <c r="C3673">
        <v>47.859000000000002</v>
      </c>
      <c r="D3673">
        <v>7.9299999999999995E-3</v>
      </c>
      <c r="E3673">
        <v>6.8100000000000001E-3</v>
      </c>
    </row>
    <row r="3674" spans="2:5" x14ac:dyDescent="0.3">
      <c r="B3674">
        <v>551.54200000000003</v>
      </c>
      <c r="C3674">
        <v>47.854999999999997</v>
      </c>
      <c r="D3674">
        <v>7.9000000000000008E-3</v>
      </c>
      <c r="E3674">
        <v>6.77E-3</v>
      </c>
    </row>
    <row r="3675" spans="2:5" x14ac:dyDescent="0.3">
      <c r="B3675">
        <v>550.577</v>
      </c>
      <c r="C3675">
        <v>47.863999999999997</v>
      </c>
      <c r="D3675">
        <v>7.8600000000000007E-3</v>
      </c>
      <c r="E3675">
        <v>6.7400000000000003E-3</v>
      </c>
    </row>
    <row r="3676" spans="2:5" x14ac:dyDescent="0.3">
      <c r="B3676">
        <v>549.61300000000006</v>
      </c>
      <c r="C3676">
        <v>47.878999999999998</v>
      </c>
      <c r="D3676">
        <v>7.8200000000000006E-3</v>
      </c>
      <c r="E3676">
        <v>6.7000000000000002E-3</v>
      </c>
    </row>
    <row r="3677" spans="2:5" x14ac:dyDescent="0.3">
      <c r="B3677">
        <v>548.649</v>
      </c>
      <c r="C3677">
        <v>47.899000000000001</v>
      </c>
      <c r="D3677">
        <v>7.7799999999999996E-3</v>
      </c>
      <c r="E3677">
        <v>6.6600000000000001E-3</v>
      </c>
    </row>
    <row r="3678" spans="2:5" x14ac:dyDescent="0.3">
      <c r="B3678">
        <v>547.68499999999995</v>
      </c>
      <c r="C3678">
        <v>47.926000000000002</v>
      </c>
      <c r="D3678">
        <v>7.7400000000000004E-3</v>
      </c>
      <c r="E3678">
        <v>6.62E-3</v>
      </c>
    </row>
    <row r="3679" spans="2:5" x14ac:dyDescent="0.3">
      <c r="B3679">
        <v>546.72</v>
      </c>
      <c r="C3679">
        <v>47.965000000000003</v>
      </c>
      <c r="D3679">
        <v>7.6899999999999998E-3</v>
      </c>
      <c r="E3679">
        <v>6.5700000000000003E-3</v>
      </c>
    </row>
    <row r="3680" spans="2:5" x14ac:dyDescent="0.3">
      <c r="B3680">
        <v>545.75599999999997</v>
      </c>
      <c r="C3680">
        <v>48.011000000000003</v>
      </c>
      <c r="D3680">
        <v>7.6299999999999996E-3</v>
      </c>
      <c r="E3680">
        <v>6.5100000000000002E-3</v>
      </c>
    </row>
    <row r="3681" spans="2:5" x14ac:dyDescent="0.3">
      <c r="B3681">
        <v>544.79200000000003</v>
      </c>
      <c r="C3681">
        <v>48.06</v>
      </c>
      <c r="D3681">
        <v>7.5599999999999999E-3</v>
      </c>
      <c r="E3681">
        <v>6.45E-3</v>
      </c>
    </row>
    <row r="3682" spans="2:5" x14ac:dyDescent="0.3">
      <c r="B3682">
        <v>543.82799999999997</v>
      </c>
      <c r="C3682">
        <v>48.106999999999999</v>
      </c>
      <c r="D3682">
        <v>7.4900000000000001E-3</v>
      </c>
      <c r="E3682">
        <v>6.3899999999999998E-3</v>
      </c>
    </row>
    <row r="3683" spans="2:5" x14ac:dyDescent="0.3">
      <c r="B3683">
        <v>542.86300000000006</v>
      </c>
      <c r="C3683">
        <v>48.155000000000001</v>
      </c>
      <c r="D3683">
        <v>7.43E-3</v>
      </c>
      <c r="E3683">
        <v>6.3499999999999997E-3</v>
      </c>
    </row>
    <row r="3684" spans="2:5" x14ac:dyDescent="0.3">
      <c r="B3684">
        <v>541.899</v>
      </c>
      <c r="C3684">
        <v>48.210999999999999</v>
      </c>
      <c r="D3684">
        <v>7.3800000000000003E-3</v>
      </c>
      <c r="E3684">
        <v>6.3099999999999996E-3</v>
      </c>
    </row>
    <row r="3685" spans="2:5" x14ac:dyDescent="0.3">
      <c r="B3685">
        <v>540.93499999999995</v>
      </c>
      <c r="C3685">
        <v>48.274999999999999</v>
      </c>
      <c r="D3685">
        <v>7.3499999999999998E-3</v>
      </c>
      <c r="E3685">
        <v>6.2899999999999996E-3</v>
      </c>
    </row>
    <row r="3686" spans="2:5" x14ac:dyDescent="0.3">
      <c r="B3686">
        <v>539.971</v>
      </c>
      <c r="C3686">
        <v>48.337000000000003</v>
      </c>
      <c r="D3686">
        <v>7.3299999999999997E-3</v>
      </c>
      <c r="E3686">
        <v>6.28E-3</v>
      </c>
    </row>
    <row r="3687" spans="2:5" x14ac:dyDescent="0.3">
      <c r="B3687">
        <v>539.00599999999997</v>
      </c>
      <c r="C3687">
        <v>48.381999999999998</v>
      </c>
      <c r="D3687">
        <v>7.3099999999999997E-3</v>
      </c>
      <c r="E3687">
        <v>6.2599999999999999E-3</v>
      </c>
    </row>
    <row r="3688" spans="2:5" x14ac:dyDescent="0.3">
      <c r="B3688">
        <v>538.04200000000003</v>
      </c>
      <c r="C3688">
        <v>48.399000000000001</v>
      </c>
      <c r="D3688">
        <v>7.3000000000000001E-3</v>
      </c>
      <c r="E3688">
        <v>6.2399999999999999E-3</v>
      </c>
    </row>
    <row r="3689" spans="2:5" x14ac:dyDescent="0.3">
      <c r="B3689">
        <v>537.07799999999997</v>
      </c>
      <c r="C3689">
        <v>48.387999999999998</v>
      </c>
      <c r="D3689">
        <v>7.28E-3</v>
      </c>
      <c r="E3689">
        <v>6.2100000000000002E-3</v>
      </c>
    </row>
    <row r="3690" spans="2:5" x14ac:dyDescent="0.3">
      <c r="B3690">
        <v>536.11400000000003</v>
      </c>
      <c r="C3690">
        <v>48.350999999999999</v>
      </c>
      <c r="D3690">
        <v>7.2500000000000004E-3</v>
      </c>
      <c r="E3690">
        <v>6.1799999999999997E-3</v>
      </c>
    </row>
    <row r="3691" spans="2:5" x14ac:dyDescent="0.3">
      <c r="B3691">
        <v>535.15</v>
      </c>
      <c r="C3691">
        <v>48.286000000000001</v>
      </c>
      <c r="D3691">
        <v>7.2300000000000003E-3</v>
      </c>
      <c r="E3691">
        <v>6.1399999999999996E-3</v>
      </c>
    </row>
    <row r="3692" spans="2:5" x14ac:dyDescent="0.3">
      <c r="B3692">
        <v>534.18499999999995</v>
      </c>
      <c r="C3692">
        <v>48.198999999999998</v>
      </c>
      <c r="D3692">
        <v>7.2100000000000003E-3</v>
      </c>
      <c r="E3692">
        <v>6.1000000000000004E-3</v>
      </c>
    </row>
    <row r="3693" spans="2:5" x14ac:dyDescent="0.3">
      <c r="B3693">
        <v>533.221</v>
      </c>
      <c r="C3693">
        <v>48.109000000000002</v>
      </c>
      <c r="D3693">
        <v>7.1900000000000002E-3</v>
      </c>
      <c r="E3693">
        <v>6.0699999999999999E-3</v>
      </c>
    </row>
    <row r="3694" spans="2:5" x14ac:dyDescent="0.3">
      <c r="B3694">
        <v>532.25699999999995</v>
      </c>
      <c r="C3694">
        <v>48.04</v>
      </c>
      <c r="D3694">
        <v>7.1700000000000002E-3</v>
      </c>
      <c r="E3694">
        <v>6.0400000000000002E-3</v>
      </c>
    </row>
    <row r="3695" spans="2:5" x14ac:dyDescent="0.3">
      <c r="B3695">
        <v>531.29300000000001</v>
      </c>
      <c r="C3695">
        <v>48.003999999999998</v>
      </c>
      <c r="D3695">
        <v>7.1399999999999996E-3</v>
      </c>
      <c r="E3695">
        <v>6.0200000000000002E-3</v>
      </c>
    </row>
    <row r="3696" spans="2:5" x14ac:dyDescent="0.3">
      <c r="B3696">
        <v>530.32799999999997</v>
      </c>
      <c r="C3696">
        <v>47.994</v>
      </c>
      <c r="D3696">
        <v>7.11E-3</v>
      </c>
      <c r="E3696">
        <v>6.0099999999999997E-3</v>
      </c>
    </row>
    <row r="3697" spans="2:5" x14ac:dyDescent="0.3">
      <c r="B3697">
        <v>529.36400000000003</v>
      </c>
      <c r="C3697">
        <v>47.991999999999997</v>
      </c>
      <c r="D3697">
        <v>7.0800000000000004E-3</v>
      </c>
      <c r="E3697">
        <v>6.0000000000000001E-3</v>
      </c>
    </row>
    <row r="3698" spans="2:5" x14ac:dyDescent="0.3">
      <c r="B3698">
        <v>528.4</v>
      </c>
      <c r="C3698">
        <v>47.987000000000002</v>
      </c>
      <c r="D3698">
        <v>7.0600000000000003E-3</v>
      </c>
      <c r="E3698">
        <v>6.0000000000000001E-3</v>
      </c>
    </row>
    <row r="3699" spans="2:5" x14ac:dyDescent="0.3">
      <c r="B3699">
        <v>527.43600000000004</v>
      </c>
      <c r="C3699">
        <v>47.982999999999997</v>
      </c>
      <c r="D3699">
        <v>7.0600000000000003E-3</v>
      </c>
      <c r="E3699">
        <v>6.0200000000000002E-3</v>
      </c>
    </row>
    <row r="3700" spans="2:5" x14ac:dyDescent="0.3">
      <c r="B3700">
        <v>526.471</v>
      </c>
      <c r="C3700">
        <v>48</v>
      </c>
      <c r="D3700">
        <v>7.0499999999999998E-3</v>
      </c>
      <c r="E3700">
        <v>6.0299999999999998E-3</v>
      </c>
    </row>
    <row r="3701" spans="2:5" x14ac:dyDescent="0.3">
      <c r="B3701">
        <v>525.50699999999995</v>
      </c>
      <c r="C3701">
        <v>48.052</v>
      </c>
      <c r="D3701">
        <v>7.0499999999999998E-3</v>
      </c>
      <c r="E3701">
        <v>6.0400000000000002E-3</v>
      </c>
    </row>
    <row r="3702" spans="2:5" x14ac:dyDescent="0.3">
      <c r="B3702">
        <v>524.54300000000001</v>
      </c>
      <c r="C3702">
        <v>48.131</v>
      </c>
      <c r="D3702">
        <v>7.0299999999999998E-3</v>
      </c>
      <c r="E3702">
        <v>6.0299999999999998E-3</v>
      </c>
    </row>
    <row r="3703" spans="2:5" x14ac:dyDescent="0.3">
      <c r="B3703">
        <v>523.57899999999995</v>
      </c>
      <c r="C3703">
        <v>48.210999999999999</v>
      </c>
      <c r="D3703">
        <v>7.0099999999999997E-3</v>
      </c>
      <c r="E3703">
        <v>6.0000000000000001E-3</v>
      </c>
    </row>
    <row r="3704" spans="2:5" x14ac:dyDescent="0.3">
      <c r="B3704">
        <v>522.61500000000001</v>
      </c>
      <c r="C3704">
        <v>48.26</v>
      </c>
      <c r="D3704">
        <v>6.9899999999999997E-3</v>
      </c>
      <c r="E3704">
        <v>5.9899999999999997E-3</v>
      </c>
    </row>
    <row r="3705" spans="2:5" x14ac:dyDescent="0.3">
      <c r="B3705">
        <v>521.65</v>
      </c>
      <c r="C3705">
        <v>48.25</v>
      </c>
      <c r="D3705">
        <v>6.9800000000000001E-3</v>
      </c>
      <c r="E3705">
        <v>5.9800000000000001E-3</v>
      </c>
    </row>
    <row r="3706" spans="2:5" x14ac:dyDescent="0.3">
      <c r="B3706">
        <v>520.68600000000004</v>
      </c>
      <c r="C3706">
        <v>48.173000000000002</v>
      </c>
      <c r="D3706">
        <v>6.9899999999999997E-3</v>
      </c>
      <c r="E3706">
        <v>5.9800000000000001E-3</v>
      </c>
    </row>
    <row r="3707" spans="2:5" x14ac:dyDescent="0.3">
      <c r="B3707">
        <v>519.72199999999998</v>
      </c>
      <c r="C3707">
        <v>48.058</v>
      </c>
      <c r="D3707">
        <v>7.0200000000000002E-3</v>
      </c>
      <c r="E3707">
        <v>5.9899999999999997E-3</v>
      </c>
    </row>
    <row r="3708" spans="2:5" x14ac:dyDescent="0.3">
      <c r="B3708">
        <v>518.75800000000004</v>
      </c>
      <c r="C3708">
        <v>47.965000000000003</v>
      </c>
      <c r="D3708">
        <v>7.0400000000000003E-3</v>
      </c>
      <c r="E3708">
        <v>5.9899999999999997E-3</v>
      </c>
    </row>
    <row r="3709" spans="2:5" x14ac:dyDescent="0.3">
      <c r="B3709">
        <v>517.79300000000001</v>
      </c>
      <c r="C3709">
        <v>47.956000000000003</v>
      </c>
      <c r="D3709">
        <v>7.0600000000000003E-3</v>
      </c>
      <c r="E3709">
        <v>5.9899999999999997E-3</v>
      </c>
    </row>
    <row r="3710" spans="2:5" x14ac:dyDescent="0.3">
      <c r="B3710">
        <v>516.82899999999995</v>
      </c>
      <c r="C3710">
        <v>48.043999999999997</v>
      </c>
      <c r="D3710">
        <v>7.0499999999999998E-3</v>
      </c>
      <c r="E3710">
        <v>5.9800000000000001E-3</v>
      </c>
    </row>
    <row r="3711" spans="2:5" x14ac:dyDescent="0.3">
      <c r="B3711">
        <v>515.86500000000001</v>
      </c>
      <c r="C3711">
        <v>48.183</v>
      </c>
      <c r="D3711">
        <v>7.0200000000000002E-3</v>
      </c>
      <c r="E3711">
        <v>5.9500000000000004E-3</v>
      </c>
    </row>
    <row r="3712" spans="2:5" x14ac:dyDescent="0.3">
      <c r="B3712">
        <v>514.90099999999995</v>
      </c>
      <c r="C3712">
        <v>48.316000000000003</v>
      </c>
      <c r="D3712">
        <v>6.9800000000000001E-3</v>
      </c>
      <c r="E3712">
        <v>5.9199999999999999E-3</v>
      </c>
    </row>
    <row r="3713" spans="2:5" x14ac:dyDescent="0.3">
      <c r="B3713">
        <v>513.93600000000004</v>
      </c>
      <c r="C3713">
        <v>48.424999999999997</v>
      </c>
      <c r="D3713">
        <v>6.9499999999999996E-3</v>
      </c>
      <c r="E3713">
        <v>5.8900000000000003E-3</v>
      </c>
    </row>
    <row r="3714" spans="2:5" x14ac:dyDescent="0.3">
      <c r="B3714">
        <v>512.97199999999998</v>
      </c>
      <c r="C3714">
        <v>48.527999999999999</v>
      </c>
      <c r="D3714">
        <v>6.9300000000000004E-3</v>
      </c>
      <c r="E3714">
        <v>5.8799999999999998E-3</v>
      </c>
    </row>
    <row r="3715" spans="2:5" x14ac:dyDescent="0.3">
      <c r="B3715">
        <v>512.00800000000004</v>
      </c>
      <c r="C3715">
        <v>48.637</v>
      </c>
      <c r="D3715">
        <v>6.9199999999999999E-3</v>
      </c>
      <c r="E3715">
        <v>5.8700000000000002E-3</v>
      </c>
    </row>
    <row r="3716" spans="2:5" x14ac:dyDescent="0.3">
      <c r="B3716">
        <v>511.04399999999998</v>
      </c>
      <c r="C3716">
        <v>48.737000000000002</v>
      </c>
      <c r="D3716">
        <v>6.9199999999999999E-3</v>
      </c>
      <c r="E3716">
        <v>5.8799999999999998E-3</v>
      </c>
    </row>
    <row r="3717" spans="2:5" x14ac:dyDescent="0.3">
      <c r="B3717">
        <v>510.07900000000001</v>
      </c>
      <c r="C3717">
        <v>48.798000000000002</v>
      </c>
      <c r="D3717">
        <v>6.9199999999999999E-3</v>
      </c>
      <c r="E3717">
        <v>5.8900000000000003E-3</v>
      </c>
    </row>
    <row r="3718" spans="2:5" x14ac:dyDescent="0.3">
      <c r="B3718">
        <v>509.11500000000001</v>
      </c>
      <c r="C3718">
        <v>48.805</v>
      </c>
      <c r="D3718">
        <v>6.94E-3</v>
      </c>
      <c r="E3718">
        <v>5.9199999999999999E-3</v>
      </c>
    </row>
    <row r="3719" spans="2:5" x14ac:dyDescent="0.3">
      <c r="B3719">
        <v>508.15100000000001</v>
      </c>
      <c r="C3719">
        <v>48.774999999999999</v>
      </c>
      <c r="D3719">
        <v>6.9499999999999996E-3</v>
      </c>
      <c r="E3719">
        <v>5.94E-3</v>
      </c>
    </row>
    <row r="3720" spans="2:5" x14ac:dyDescent="0.3">
      <c r="B3720">
        <v>507.18700000000001</v>
      </c>
      <c r="C3720">
        <v>48.732999999999997</v>
      </c>
      <c r="D3720">
        <v>6.9699999999999996E-3</v>
      </c>
      <c r="E3720">
        <v>5.96E-3</v>
      </c>
    </row>
    <row r="3721" spans="2:5" x14ac:dyDescent="0.3">
      <c r="B3721">
        <v>506.22300000000001</v>
      </c>
      <c r="C3721">
        <v>48.697000000000003</v>
      </c>
      <c r="D3721">
        <v>6.9800000000000001E-3</v>
      </c>
      <c r="E3721">
        <v>5.9800000000000001E-3</v>
      </c>
    </row>
    <row r="3722" spans="2:5" x14ac:dyDescent="0.3">
      <c r="B3722">
        <v>505.25799999999998</v>
      </c>
      <c r="C3722">
        <v>48.661999999999999</v>
      </c>
      <c r="D3722">
        <v>7.0099999999999997E-3</v>
      </c>
      <c r="E3722">
        <v>5.9899999999999997E-3</v>
      </c>
    </row>
    <row r="3723" spans="2:5" x14ac:dyDescent="0.3">
      <c r="B3723">
        <v>504.29399999999998</v>
      </c>
      <c r="C3723">
        <v>48.615000000000002</v>
      </c>
      <c r="D3723">
        <v>7.0499999999999998E-3</v>
      </c>
      <c r="E3723">
        <v>6.0200000000000002E-3</v>
      </c>
    </row>
    <row r="3724" spans="2:5" x14ac:dyDescent="0.3">
      <c r="B3724">
        <v>503.33</v>
      </c>
      <c r="C3724">
        <v>48.548999999999999</v>
      </c>
      <c r="D3724">
        <v>7.1000000000000004E-3</v>
      </c>
      <c r="E3724">
        <v>6.0699999999999999E-3</v>
      </c>
    </row>
    <row r="3725" spans="2:5" x14ac:dyDescent="0.3">
      <c r="B3725">
        <v>502.36599999999999</v>
      </c>
      <c r="C3725">
        <v>48.478999999999999</v>
      </c>
      <c r="D3725">
        <v>7.1700000000000002E-3</v>
      </c>
      <c r="E3725">
        <v>6.11E-3</v>
      </c>
    </row>
    <row r="3726" spans="2:5" x14ac:dyDescent="0.3">
      <c r="B3726">
        <v>501.40100000000001</v>
      </c>
      <c r="C3726">
        <v>48.427</v>
      </c>
      <c r="D3726">
        <v>7.2199999999999999E-3</v>
      </c>
      <c r="E3726">
        <v>6.1500000000000001E-3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萌 张</cp:lastModifiedBy>
  <dcterms:created xsi:type="dcterms:W3CDTF">2023-04-20T08:24:23Z</dcterms:created>
  <dcterms:modified xsi:type="dcterms:W3CDTF">2023-10-27T04:28:18Z</dcterms:modified>
</cp:coreProperties>
</file>