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la_p\Desktop\Alisha_Frontiers\Alisha_MS_Scientific Report\Manuscript\Manuscript_SR_revision_FINAL\Alisha_MS_NSC_REV_decision_04.01.2024\"/>
    </mc:Choice>
  </mc:AlternateContent>
  <xr:revisionPtr revIDLastSave="0" documentId="13_ncr:1_{E0BCDE8B-9E3C-4CAD-AB22-7EEB0C8CC0C0}" xr6:coauthVersionLast="36" xr6:coauthVersionMax="47" xr10:uidLastSave="{00000000-0000-0000-0000-000000000000}"/>
  <bookViews>
    <workbookView xWindow="0" yWindow="0" windowWidth="23040" windowHeight="7584" activeTab="4" xr2:uid="{167F0012-0A12-4C9D-90D8-E4920710B997}"/>
  </bookViews>
  <sheets>
    <sheet name="Table S1" sheetId="7" r:id="rId1"/>
    <sheet name="Table S2" sheetId="2" r:id="rId2"/>
    <sheet name="Table S3" sheetId="4" r:id="rId3"/>
    <sheet name="Table S4" sheetId="5" r:id="rId4"/>
    <sheet name="Table S5" sheetId="6" r:id="rId5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60" i="5" l="1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F60" i="5"/>
  <c r="AE60" i="5"/>
  <c r="AD60" i="5"/>
  <c r="AC60" i="5"/>
  <c r="AB60" i="5"/>
  <c r="AA60" i="5"/>
  <c r="Z60" i="5"/>
  <c r="Y60" i="5"/>
  <c r="X60" i="5"/>
  <c r="W60" i="5"/>
  <c r="U60" i="5"/>
  <c r="T60" i="5"/>
  <c r="S60" i="5"/>
  <c r="R60" i="5"/>
  <c r="Q60" i="5"/>
  <c r="P60" i="5"/>
  <c r="O60" i="5"/>
  <c r="N60" i="5"/>
  <c r="M60" i="5"/>
  <c r="L60" i="5"/>
  <c r="K60" i="5"/>
  <c r="I60" i="5"/>
  <c r="H60" i="5"/>
  <c r="G60" i="5"/>
  <c r="F60" i="5"/>
  <c r="E60" i="5"/>
  <c r="D60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F53" i="5"/>
  <c r="AE53" i="5"/>
  <c r="AD53" i="5"/>
  <c r="AC53" i="5"/>
  <c r="AB53" i="5"/>
  <c r="AA53" i="5"/>
  <c r="Z53" i="5"/>
  <c r="Y53" i="5"/>
  <c r="X53" i="5"/>
  <c r="W53" i="5"/>
  <c r="U53" i="5"/>
  <c r="T53" i="5"/>
  <c r="S53" i="5"/>
  <c r="R53" i="5"/>
  <c r="Q53" i="5"/>
  <c r="P53" i="5"/>
  <c r="O53" i="5"/>
  <c r="N53" i="5"/>
  <c r="M53" i="5"/>
  <c r="L53" i="5"/>
  <c r="K53" i="5"/>
  <c r="I53" i="5"/>
  <c r="H53" i="5"/>
  <c r="G53" i="5"/>
  <c r="F53" i="5"/>
  <c r="E53" i="5"/>
  <c r="D53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F28" i="5"/>
  <c r="AE28" i="5"/>
  <c r="AD28" i="5"/>
  <c r="AC28" i="5"/>
  <c r="AB28" i="5"/>
  <c r="AA28" i="5"/>
  <c r="Z28" i="5"/>
  <c r="Y28" i="5"/>
  <c r="X28" i="5"/>
  <c r="W28" i="5"/>
  <c r="U28" i="5"/>
  <c r="T28" i="5"/>
  <c r="S28" i="5"/>
  <c r="R28" i="5"/>
  <c r="Q28" i="5"/>
  <c r="P28" i="5"/>
  <c r="O28" i="5"/>
  <c r="N28" i="5"/>
  <c r="M28" i="5"/>
  <c r="L28" i="5"/>
  <c r="K28" i="5"/>
  <c r="I28" i="5"/>
  <c r="H28" i="5"/>
  <c r="G28" i="5"/>
  <c r="F28" i="5"/>
  <c r="E28" i="5"/>
  <c r="D28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F15" i="5"/>
  <c r="AE15" i="5"/>
  <c r="AD15" i="5"/>
  <c r="AC15" i="5"/>
  <c r="AB15" i="5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K15" i="5"/>
  <c r="I15" i="5"/>
  <c r="H15" i="5"/>
  <c r="G15" i="5"/>
  <c r="F15" i="5"/>
  <c r="E15" i="5"/>
  <c r="D15" i="5"/>
</calcChain>
</file>

<file path=xl/sharedStrings.xml><?xml version="1.0" encoding="utf-8"?>
<sst xmlns="http://schemas.openxmlformats.org/spreadsheetml/2006/main" count="903" uniqueCount="480">
  <si>
    <t>Gene name</t>
  </si>
  <si>
    <t>Accession number</t>
  </si>
  <si>
    <t>Database</t>
  </si>
  <si>
    <t>Plant species</t>
  </si>
  <si>
    <t>Arabidopsis thaliana</t>
  </si>
  <si>
    <t>AtSPL1</t>
  </si>
  <si>
    <r>
      <t>At</t>
    </r>
    <r>
      <rPr>
        <i/>
        <sz val="11"/>
        <color theme="1"/>
        <rFont val="Calibri"/>
        <family val="2"/>
        <scheme val="minor"/>
      </rPr>
      <t>SPL1</t>
    </r>
  </si>
  <si>
    <r>
      <t>At</t>
    </r>
    <r>
      <rPr>
        <i/>
        <sz val="11"/>
        <color theme="1"/>
        <rFont val="Calibri"/>
        <family val="2"/>
        <scheme val="minor"/>
      </rPr>
      <t>SPL2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</si>
  <si>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SPL3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</si>
  <si>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SPL4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</si>
  <si>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SPL5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</si>
  <si>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SPL6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</si>
  <si>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SPL7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</si>
  <si>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SPL8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</si>
  <si>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SPL9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</si>
  <si>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SPL10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</si>
  <si>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SPL11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</si>
  <si>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SPL12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</si>
  <si>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SPL13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</si>
  <si>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SPL14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</si>
  <si>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SPL15</t>
    </r>
    <r>
      <rPr>
        <sz val="11"/>
        <color theme="1"/>
        <rFont val="Calibri"/>
        <family val="2"/>
        <scheme val="minor"/>
      </rPr>
      <t/>
    </r>
  </si>
  <si>
    <r>
      <t>At</t>
    </r>
    <r>
      <rPr>
        <i/>
        <sz val="11"/>
        <color theme="1"/>
        <rFont val="Calibri"/>
        <family val="2"/>
        <scheme val="minor"/>
      </rPr>
      <t>SPL16</t>
    </r>
    <r>
      <rPr>
        <sz val="11"/>
        <color theme="1"/>
        <rFont val="Calibri"/>
        <family val="2"/>
        <scheme val="minor"/>
      </rPr>
      <t/>
    </r>
  </si>
  <si>
    <t>Marchantia polymorpha</t>
  </si>
  <si>
    <r>
      <t>Mp</t>
    </r>
    <r>
      <rPr>
        <i/>
        <sz val="11"/>
        <color theme="1"/>
        <rFont val="Calibri"/>
        <family val="2"/>
        <scheme val="minor"/>
      </rPr>
      <t>SPL1</t>
    </r>
  </si>
  <si>
    <r>
      <t>Mp</t>
    </r>
    <r>
      <rPr>
        <i/>
        <sz val="11"/>
        <color theme="1"/>
        <rFont val="Calibri"/>
        <family val="2"/>
        <scheme val="minor"/>
      </rPr>
      <t>SPL2</t>
    </r>
    <r>
      <rPr>
        <sz val="11"/>
        <color theme="1"/>
        <rFont val="Calibri"/>
        <family val="2"/>
        <scheme val="minor"/>
      </rPr>
      <t/>
    </r>
  </si>
  <si>
    <r>
      <t>Mp</t>
    </r>
    <r>
      <rPr>
        <i/>
        <sz val="11"/>
        <color theme="1"/>
        <rFont val="Calibri"/>
        <family val="2"/>
        <scheme val="minor"/>
      </rPr>
      <t>SPL3</t>
    </r>
    <r>
      <rPr>
        <sz val="11"/>
        <color theme="1"/>
        <rFont val="Calibri"/>
        <family val="2"/>
        <scheme val="minor"/>
      </rPr>
      <t/>
    </r>
  </si>
  <si>
    <r>
      <t>Mp</t>
    </r>
    <r>
      <rPr>
        <i/>
        <sz val="11"/>
        <color theme="1"/>
        <rFont val="Calibri"/>
        <family val="2"/>
        <scheme val="minor"/>
      </rPr>
      <t>SPL4</t>
    </r>
    <r>
      <rPr>
        <sz val="11"/>
        <color theme="1"/>
        <rFont val="Calibri"/>
        <family val="2"/>
        <scheme val="minor"/>
      </rPr>
      <t/>
    </r>
  </si>
  <si>
    <t>Mp1g10020</t>
  </si>
  <si>
    <t>Mp1g10030</t>
  </si>
  <si>
    <t>Mp1g13640</t>
  </si>
  <si>
    <t>Mp8g11850</t>
  </si>
  <si>
    <t>Physcomitrium patens</t>
  </si>
  <si>
    <t>PpSPL1</t>
  </si>
  <si>
    <t>PpSPL2</t>
  </si>
  <si>
    <t>PpSPL3</t>
  </si>
  <si>
    <t>PpSPL4</t>
  </si>
  <si>
    <t>PpSPL5</t>
  </si>
  <si>
    <t>PpSPL6</t>
  </si>
  <si>
    <t>PpSPL7</t>
  </si>
  <si>
    <t>PpSPL8</t>
  </si>
  <si>
    <t>PpSPL9</t>
  </si>
  <si>
    <t>PpSPL10</t>
  </si>
  <si>
    <t>PpSPL11</t>
  </si>
  <si>
    <t>PpSPL12</t>
  </si>
  <si>
    <t>PpSPL13</t>
  </si>
  <si>
    <r>
      <t>Pp</t>
    </r>
    <r>
      <rPr>
        <i/>
        <sz val="11"/>
        <color theme="1"/>
        <rFont val="Calibri"/>
        <family val="2"/>
        <scheme val="minor"/>
      </rPr>
      <t>SPL1</t>
    </r>
  </si>
  <si>
    <r>
      <t>Pp</t>
    </r>
    <r>
      <rPr>
        <i/>
        <sz val="11"/>
        <color theme="1"/>
        <rFont val="Calibri"/>
        <family val="2"/>
        <scheme val="minor"/>
      </rPr>
      <t>SPL2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</si>
  <si>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SPL3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</si>
  <si>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SPL4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</si>
  <si>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SPL5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</si>
  <si>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SPL6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</si>
  <si>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SPL7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</si>
  <si>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SPL8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</si>
  <si>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SPL9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</si>
  <si>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SPL10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</si>
  <si>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SPL11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</si>
  <si>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SPL12</t>
    </r>
    <r>
      <rPr>
        <sz val="11"/>
        <color theme="1"/>
        <rFont val="Calibri"/>
        <family val="2"/>
        <scheme val="minor"/>
      </rPr>
      <t/>
    </r>
  </si>
  <si>
    <r>
      <t>Pp</t>
    </r>
    <r>
      <rPr>
        <i/>
        <sz val="11"/>
        <color theme="1"/>
        <rFont val="Calibri"/>
        <family val="2"/>
        <scheme val="minor"/>
      </rPr>
      <t>SPL13</t>
    </r>
    <r>
      <rPr>
        <sz val="11"/>
        <color theme="1"/>
        <rFont val="Calibri"/>
        <family val="2"/>
        <scheme val="minor"/>
      </rPr>
      <t/>
    </r>
  </si>
  <si>
    <t>Pp3c12_24350</t>
  </si>
  <si>
    <t>Pp3c17_12760</t>
  </si>
  <si>
    <t>Pp3c16_7480</t>
  </si>
  <si>
    <t>Pp3c5_22750</t>
  </si>
  <si>
    <t>Pp3c3_31330</t>
  </si>
  <si>
    <t>Pp3c25_8630</t>
  </si>
  <si>
    <t>Pp3c6_6900</t>
  </si>
  <si>
    <t>Pp3c16_7540</t>
  </si>
  <si>
    <t>Pp3c4_6000</t>
  </si>
  <si>
    <t>Pp3c14_18960</t>
  </si>
  <si>
    <t>Pp3c3_23940</t>
  </si>
  <si>
    <t>Pp3c25_8610</t>
  </si>
  <si>
    <t>Pp3c16_7490</t>
  </si>
  <si>
    <t>https://phytozome-next.jgi.doe.gov/</t>
  </si>
  <si>
    <t>https://marchantia.info/</t>
  </si>
  <si>
    <t>Anthoceros agrestis (bonn)</t>
  </si>
  <si>
    <t>AaSPL1</t>
  </si>
  <si>
    <r>
      <t>Aa</t>
    </r>
    <r>
      <rPr>
        <i/>
        <sz val="11"/>
        <color theme="1"/>
        <rFont val="Calibri"/>
        <family val="2"/>
        <scheme val="minor"/>
      </rPr>
      <t>SPL1</t>
    </r>
  </si>
  <si>
    <r>
      <t>Aa</t>
    </r>
    <r>
      <rPr>
        <i/>
        <sz val="11"/>
        <color theme="1"/>
        <rFont val="Calibri"/>
        <family val="2"/>
        <scheme val="minor"/>
      </rPr>
      <t>SPL2</t>
    </r>
    <r>
      <rPr>
        <sz val="11"/>
        <color theme="1"/>
        <rFont val="Calibri"/>
        <family val="2"/>
        <scheme val="minor"/>
      </rPr>
      <t/>
    </r>
  </si>
  <si>
    <r>
      <t>Aa</t>
    </r>
    <r>
      <rPr>
        <i/>
        <sz val="11"/>
        <color theme="1"/>
        <rFont val="Calibri"/>
        <family val="2"/>
        <scheme val="minor"/>
      </rPr>
      <t>SPL3</t>
    </r>
    <r>
      <rPr>
        <sz val="11"/>
        <color theme="1"/>
        <rFont val="Calibri"/>
        <family val="2"/>
        <scheme val="minor"/>
      </rPr>
      <t/>
    </r>
  </si>
  <si>
    <r>
      <t>Aa</t>
    </r>
    <r>
      <rPr>
        <i/>
        <sz val="11"/>
        <color theme="1"/>
        <rFont val="Calibri"/>
        <family val="2"/>
        <scheme val="minor"/>
      </rPr>
      <t>SPL4</t>
    </r>
    <r>
      <rPr>
        <sz val="11"/>
        <color theme="1"/>
        <rFont val="Calibri"/>
        <family val="2"/>
        <scheme val="minor"/>
      </rPr>
      <t/>
    </r>
  </si>
  <si>
    <t>AagrBONN_evm.model.Sc2ySwM_344.2221.1</t>
  </si>
  <si>
    <t>AagrBONN_evm.model.Sc2ySwM_344.856.1</t>
  </si>
  <si>
    <t>AagrBONN_evm.model.Sc2ySwM_344.857.1</t>
  </si>
  <si>
    <t>AagrBONN_evm.model.Sc2ySwM_369.244.1</t>
  </si>
  <si>
    <t>Anthoceros punctatus</t>
  </si>
  <si>
    <r>
      <t>Ap</t>
    </r>
    <r>
      <rPr>
        <i/>
        <sz val="11"/>
        <color theme="1"/>
        <rFont val="Calibri"/>
        <family val="2"/>
        <scheme val="minor"/>
      </rPr>
      <t>SPL3</t>
    </r>
    <r>
      <rPr>
        <sz val="11"/>
        <color theme="1"/>
        <rFont val="Calibri"/>
        <family val="2"/>
        <scheme val="minor"/>
      </rPr>
      <t/>
    </r>
  </si>
  <si>
    <r>
      <t>Ap</t>
    </r>
    <r>
      <rPr>
        <i/>
        <sz val="11"/>
        <color theme="1"/>
        <rFont val="Calibri"/>
        <family val="2"/>
        <scheme val="minor"/>
      </rPr>
      <t>SPL4</t>
    </r>
    <r>
      <rPr>
        <sz val="11"/>
        <color theme="1"/>
        <rFont val="Calibri"/>
        <family val="2"/>
        <scheme val="minor"/>
      </rPr>
      <t/>
    </r>
  </si>
  <si>
    <t>Apun_evm.model.utg000185l.396.1</t>
  </si>
  <si>
    <t>Apun_evm.model.utg000116l.202.1</t>
  </si>
  <si>
    <r>
      <t>Ap</t>
    </r>
    <r>
      <rPr>
        <i/>
        <sz val="11"/>
        <color theme="1"/>
        <rFont val="Calibri"/>
        <family val="2"/>
        <scheme val="minor"/>
      </rPr>
      <t>SPL1.1</t>
    </r>
  </si>
  <si>
    <r>
      <t>Ap</t>
    </r>
    <r>
      <rPr>
        <i/>
        <sz val="11"/>
        <color theme="1"/>
        <rFont val="Calibri"/>
        <family val="2"/>
        <scheme val="minor"/>
      </rPr>
      <t>SPL2.1</t>
    </r>
  </si>
  <si>
    <r>
      <t>Ap</t>
    </r>
    <r>
      <rPr>
        <i/>
        <sz val="11"/>
        <color theme="1"/>
        <rFont val="Calibri"/>
        <family val="2"/>
        <scheme val="minor"/>
      </rPr>
      <t>SPL1.2</t>
    </r>
    <r>
      <rPr>
        <sz val="11"/>
        <color theme="1"/>
        <rFont val="Calibri"/>
        <family val="2"/>
        <scheme val="minor"/>
      </rPr>
      <t/>
    </r>
  </si>
  <si>
    <r>
      <t>Ap</t>
    </r>
    <r>
      <rPr>
        <i/>
        <sz val="11"/>
        <color theme="1"/>
        <rFont val="Calibri"/>
        <family val="2"/>
        <scheme val="minor"/>
      </rPr>
      <t>SPL2.2</t>
    </r>
    <r>
      <rPr>
        <sz val="11"/>
        <color theme="1"/>
        <rFont val="Calibri"/>
        <family val="2"/>
        <scheme val="minor"/>
      </rPr>
      <t/>
    </r>
  </si>
  <si>
    <t>Apun_evm.model.utg000107l.75.2</t>
  </si>
  <si>
    <t>Apun_evm.model.utg000107l.75.1</t>
  </si>
  <si>
    <t>Apun_evm.model.utg000107l.74.2</t>
  </si>
  <si>
    <t>Apun_evm.model.utg000107l.74.1</t>
  </si>
  <si>
    <t>https://www.hornworts.uzh.ch/en.html</t>
  </si>
  <si>
    <t>Max Expectation cutoff:</t>
  </si>
  <si>
    <t>HSP length for scoring:</t>
  </si>
  <si>
    <t>Penalty for GU pair:</t>
  </si>
  <si>
    <t>Penalty for other mismatch:</t>
  </si>
  <si>
    <t>Allowing bulge on target:</t>
  </si>
  <si>
    <t>Yes</t>
  </si>
  <si>
    <t>Penalty for opening gap:</t>
  </si>
  <si>
    <t>Penalty for extending gap:</t>
  </si>
  <si>
    <t>Weight for seed region:</t>
  </si>
  <si>
    <t>Seed region:</t>
  </si>
  <si>
    <t># of mismatches allowed in seed region</t>
  </si>
  <si>
    <t>Calculating UPE:</t>
  </si>
  <si>
    <t>Max UPE cutoff</t>
  </si>
  <si>
    <t>Upstream flank length for UPE:</t>
  </si>
  <si>
    <t>Downstream flank length for UPE:</t>
  </si>
  <si>
    <t>Range of mismatch disable slicing:</t>
  </si>
  <si>
    <t># of top targets</t>
  </si>
  <si>
    <t># of sRNA-target pairs</t>
  </si>
  <si>
    <t>Elapsed seconds</t>
  </si>
  <si>
    <r>
      <t xml:space="preserve">Scoring Scheme: </t>
    </r>
    <r>
      <rPr>
        <b/>
        <i/>
        <sz val="12"/>
        <color rgb="FF000000"/>
        <rFont val="Times New Roman"/>
        <family val="1"/>
      </rPr>
      <t>User-customized Scheme</t>
    </r>
  </si>
  <si>
    <t>miRNA Acc.</t>
  </si>
  <si>
    <t>Target Acc.</t>
  </si>
  <si>
    <t>Expect</t>
  </si>
  <si>
    <t>UPE</t>
  </si>
  <si>
    <t>Alignment</t>
  </si>
  <si>
    <t>Inhibition</t>
  </si>
  <si>
    <t>Multiplicity</t>
  </si>
  <si>
    <t>MpSPL2</t>
  </si>
  <si>
    <t xml:space="preserve"> miRNA    20 CACGAGUGAGAGAAGACAGU 1     </t>
  </si>
  <si>
    <t xml:space="preserve">             :::::: :::::::::::::       </t>
  </si>
  <si>
    <t xml:space="preserve">Target  1730 GUGCUCUCUCUCUUCUGUCA 1749  </t>
  </si>
  <si>
    <t>Cleavage</t>
  </si>
  <si>
    <t>ApunSPL2.2</t>
  </si>
  <si>
    <t xml:space="preserve">Target  2069 GUGCUCUCUCUCUUCUGUCA 2088  </t>
  </si>
  <si>
    <t>AagrBonnSPL2</t>
  </si>
  <si>
    <t xml:space="preserve">Target  1064 GUGCUCUCUCUCUUCUGUCA 1083  </t>
  </si>
  <si>
    <t xml:space="preserve"> miRNA    21 CGACACGAGAGAGAGAAGACC 1     </t>
  </si>
  <si>
    <t xml:space="preserve">                :::::::::::::::::        </t>
  </si>
  <si>
    <t xml:space="preserve">Target  1061 GGCGUGCUCUCUCUCUUCUGU 1081  </t>
  </si>
  <si>
    <t xml:space="preserve">Target  1727 GGCGUGCUCUCUCUCUUCUGU 1747  </t>
  </si>
  <si>
    <t xml:space="preserve">Target  2066 GGCGUGCUCUCUCUCUUCUGU 2086  </t>
  </si>
  <si>
    <t>MpSPL1.1</t>
  </si>
  <si>
    <t xml:space="preserve"> miRNA    21 CCUAGAGGUAGGGUGAAAAGU 1     </t>
  </si>
  <si>
    <t xml:space="preserve">             ::::.::::::: ::::::::       </t>
  </si>
  <si>
    <t xml:space="preserve">Target   262 GGAUUUCCAUCCAACUUUUCA 282   </t>
  </si>
  <si>
    <t>Group1</t>
  </si>
  <si>
    <t>Group 2</t>
  </si>
  <si>
    <t xml:space="preserve"> </t>
  </si>
  <si>
    <t>Group 3</t>
  </si>
  <si>
    <t>Group 4</t>
  </si>
  <si>
    <t>Function</t>
  </si>
  <si>
    <t>Site Name</t>
  </si>
  <si>
    <t>ApSPL4</t>
  </si>
  <si>
    <t>AaSPL4</t>
  </si>
  <si>
    <t>MpSPL4</t>
  </si>
  <si>
    <t>AtSPL7</t>
  </si>
  <si>
    <t>ApSPL3</t>
  </si>
  <si>
    <t>AaSPL3</t>
  </si>
  <si>
    <t>MpSPL3</t>
  </si>
  <si>
    <t>AtSPL12</t>
  </si>
  <si>
    <t>AtSPL14</t>
  </si>
  <si>
    <t>AtSPL16</t>
  </si>
  <si>
    <t>ApSPL2</t>
  </si>
  <si>
    <t>AaSPL2</t>
  </si>
  <si>
    <t>AtSPL10</t>
  </si>
  <si>
    <t>AtSPL11</t>
  </si>
  <si>
    <t>AtSPL2</t>
  </si>
  <si>
    <t>ApSPL1</t>
  </si>
  <si>
    <t>MpSPL1</t>
  </si>
  <si>
    <t>AtSPL8</t>
  </si>
  <si>
    <t>AtSPL13</t>
  </si>
  <si>
    <t>AtSPL9</t>
  </si>
  <si>
    <t>AtSPL15</t>
  </si>
  <si>
    <t>growth and development</t>
  </si>
  <si>
    <t>A-box</t>
  </si>
  <si>
    <t>CAAT-box</t>
  </si>
  <si>
    <t>CAT-box</t>
  </si>
  <si>
    <t>CCAAT-box</t>
  </si>
  <si>
    <t>GCN4_motif</t>
  </si>
  <si>
    <t>NON-box</t>
  </si>
  <si>
    <t>O2-site</t>
  </si>
  <si>
    <t>RY-element</t>
  </si>
  <si>
    <t>TATA-box</t>
  </si>
  <si>
    <t>AT-rich element</t>
  </si>
  <si>
    <t>circadian</t>
  </si>
  <si>
    <t>Total</t>
  </si>
  <si>
    <t>phytohormone</t>
  </si>
  <si>
    <t>ABRE</t>
  </si>
  <si>
    <t>AuxRR-core</t>
  </si>
  <si>
    <t>CGTCA-motif</t>
  </si>
  <si>
    <t>GARE-motif</t>
  </si>
  <si>
    <t>TGA-element</t>
  </si>
  <si>
    <t>P-box</t>
  </si>
  <si>
    <t>HD-Zip 3</t>
  </si>
  <si>
    <t>TATC-box</t>
  </si>
  <si>
    <t>TCA-element</t>
  </si>
  <si>
    <t>TGA-box</t>
  </si>
  <si>
    <t>TGACG-motif</t>
  </si>
  <si>
    <t>light</t>
  </si>
  <si>
    <t>ACE</t>
  </si>
  <si>
    <t>AE-box</t>
  </si>
  <si>
    <t>ATCT-motif</t>
  </si>
  <si>
    <t>Box 4</t>
  </si>
  <si>
    <t>Box II</t>
  </si>
  <si>
    <t>Box II -like sequence</t>
  </si>
  <si>
    <t>CAG-motif</t>
  </si>
  <si>
    <t>chs-CMA1a</t>
  </si>
  <si>
    <t>GA-motif</t>
  </si>
  <si>
    <t>GATA-motif</t>
  </si>
  <si>
    <t>GATT-motif</t>
  </si>
  <si>
    <t>3-AF1 binding site</t>
  </si>
  <si>
    <t>GT1-motif</t>
  </si>
  <si>
    <t>ATC-motif</t>
  </si>
  <si>
    <t>MRE</t>
  </si>
  <si>
    <t>G-box</t>
  </si>
  <si>
    <t>GTGGC-motif</t>
  </si>
  <si>
    <t>I-box</t>
  </si>
  <si>
    <t>LAMP-element</t>
  </si>
  <si>
    <t>sbp-CMA1c</t>
  </si>
  <si>
    <t>Sp1</t>
  </si>
  <si>
    <t>TCCC-motif</t>
  </si>
  <si>
    <t>TCT-motif</t>
  </si>
  <si>
    <t>stress</t>
  </si>
  <si>
    <t>ARE</t>
  </si>
  <si>
    <t>TC-rich repeats</t>
  </si>
  <si>
    <t>GC-motif</t>
  </si>
  <si>
    <t>LTR</t>
  </si>
  <si>
    <t>MBS</t>
  </si>
  <si>
    <t>CHLRE_07g345050v5</t>
  </si>
  <si>
    <t>CHLRE_01g012200v5</t>
  </si>
  <si>
    <t xml:space="preserve">CHLRE_02g104700v5 </t>
  </si>
  <si>
    <t>CHLRE_05g233551v5</t>
  </si>
  <si>
    <t xml:space="preserve">CHLRE_06g300600v5 </t>
  </si>
  <si>
    <t xml:space="preserve">CHLRE_09g390023v5 </t>
  </si>
  <si>
    <r>
      <t>Cr</t>
    </r>
    <r>
      <rPr>
        <i/>
        <sz val="11"/>
        <color theme="1"/>
        <rFont val="Calibri"/>
        <family val="2"/>
        <scheme val="minor"/>
      </rPr>
      <t>CRR1</t>
    </r>
  </si>
  <si>
    <t xml:space="preserve">CHLRE_09g399289v5 </t>
  </si>
  <si>
    <t xml:space="preserve">CHLRE_17g698233v5 </t>
  </si>
  <si>
    <t>Chlamydomonas reinhardtii</t>
  </si>
  <si>
    <t xml:space="preserve">Motif </t>
  </si>
  <si>
    <t>Length</t>
  </si>
  <si>
    <t>Consensus sequence</t>
  </si>
  <si>
    <r>
      <t>Cr</t>
    </r>
    <r>
      <rPr>
        <i/>
        <sz val="11"/>
        <color theme="1"/>
        <rFont val="Calibri"/>
        <family val="2"/>
        <scheme val="minor"/>
      </rPr>
      <t>SBP1</t>
    </r>
  </si>
  <si>
    <r>
      <t>Cr</t>
    </r>
    <r>
      <rPr>
        <i/>
        <sz val="11"/>
        <color theme="1"/>
        <rFont val="Calibri"/>
        <family val="2"/>
        <scheme val="minor"/>
      </rPr>
      <t>SBP2</t>
    </r>
  </si>
  <si>
    <r>
      <t>Cr</t>
    </r>
    <r>
      <rPr>
        <i/>
        <sz val="11"/>
        <color theme="1"/>
        <rFont val="Calibri"/>
        <family val="2"/>
        <scheme val="minor"/>
      </rPr>
      <t>SBP3</t>
    </r>
  </si>
  <si>
    <t>AtSPL4</t>
  </si>
  <si>
    <t>AtSPL5</t>
  </si>
  <si>
    <t>AtSPL6</t>
  </si>
  <si>
    <t>adult, adult vascular leaf (Vascular leaf)</t>
  </si>
  <si>
    <t>adult, cotyledon (Cotyledon)</t>
  </si>
  <si>
    <t>dry seed stage, seed (Seed)</t>
  </si>
  <si>
    <t>flower stage 15, carpel (Carpel)</t>
  </si>
  <si>
    <t>flower stage 15, flower (Flower)</t>
  </si>
  <si>
    <t>flower stage 15, pollen (Pollen)</t>
  </si>
  <si>
    <t>flower stage 15, stamen (Stamen)</t>
  </si>
  <si>
    <t>silique stage 5, silique (Silique)</t>
  </si>
  <si>
    <r>
      <rPr>
        <b/>
        <sz val="11"/>
        <color theme="1"/>
        <rFont val="Calibri"/>
        <family val="2"/>
        <scheme val="minor"/>
      </rPr>
      <t xml:space="preserve">A. </t>
    </r>
    <r>
      <rPr>
        <b/>
        <i/>
        <sz val="11"/>
        <color theme="1"/>
        <rFont val="Calibri"/>
        <family val="2"/>
        <scheme val="minor"/>
      </rPr>
      <t>Arabidopsis thaliana:</t>
    </r>
    <r>
      <rPr>
        <sz val="11"/>
        <color theme="1"/>
        <rFont val="Calibri"/>
        <family val="2"/>
        <scheme val="minor"/>
      </rPr>
      <t xml:space="preserve"> Expression atlas: Mergner J, Frejno M, List M, Papacek M, Chen X et al. (2020) Mass-spectrometry-based draft of the Arabidopsis proteome</t>
    </r>
  </si>
  <si>
    <r>
      <t xml:space="preserve">B. </t>
    </r>
    <r>
      <rPr>
        <b/>
        <i/>
        <sz val="11"/>
        <color theme="1"/>
        <rFont val="Calibri"/>
        <family val="2"/>
        <scheme val="minor"/>
      </rPr>
      <t>Phscomitrium patens: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PEATmoss database: NimbleGen Ortiz-Ramirez et al., 2016 gmv1.6</t>
    </r>
  </si>
  <si>
    <t>Spores:Gransden_WT (Spores)</t>
  </si>
  <si>
    <t>Caulonema:Gransden_WT (Caulonema)</t>
  </si>
  <si>
    <t>Chloronema:Gransden_WT (Chloronema)</t>
  </si>
  <si>
    <t>Gametophores:Gransden_WT (Gametophores)</t>
  </si>
  <si>
    <t>Rhizoids:Gransden_WT (Rhizoids)</t>
  </si>
  <si>
    <t>Archegonia:Gransden_WT (Archegonia)</t>
  </si>
  <si>
    <t>Sporophyte_-_PM-M:Gransden_WT (Sporophyte-PM-M)</t>
  </si>
  <si>
    <t>Sporophyte_-_Brown:Gransden_WT (Sporophyte-Brown)</t>
  </si>
  <si>
    <r>
      <t xml:space="preserve">C. </t>
    </r>
    <r>
      <rPr>
        <b/>
        <i/>
        <sz val="11"/>
        <color theme="1"/>
        <rFont val="Calibri"/>
        <family val="2"/>
        <scheme val="minor"/>
      </rPr>
      <t xml:space="preserve">Marchantia polymorpha: </t>
    </r>
    <r>
      <rPr>
        <sz val="11"/>
        <color theme="1"/>
        <rFont val="Calibri"/>
        <family val="2"/>
        <scheme val="minor"/>
      </rPr>
      <t>Kawamura, S., Romani, F., Yagura, M., Mochizuki, T., Sakamoto, M., Yamaoka, S., et al. (2022). MarpolBase Expression: A Web-Based, Comprehensive Platform for Visualization and Analysis of Transcriptomes in the Liverwort Marchantia polymorpha</t>
    </r>
  </si>
  <si>
    <t xml:space="preserve">Antheridiophore </t>
  </si>
  <si>
    <t xml:space="preserve">Antheridium </t>
  </si>
  <si>
    <t xml:space="preserve">Sperm cell </t>
  </si>
  <si>
    <t xml:space="preserve">Archegoniophore </t>
  </si>
  <si>
    <t xml:space="preserve">Archegonia </t>
  </si>
  <si>
    <t>Spores 0 h (Spores)</t>
  </si>
  <si>
    <t>Spores 96 h (Sporelings)</t>
  </si>
  <si>
    <t>Tak-1 Thallus 9 day (Thallus 9 day)</t>
  </si>
  <si>
    <t>Tak-1 Thallus 14 day (Thallus 14 day)</t>
  </si>
  <si>
    <t>Tak-1 Gemma cup 21 day (Gemma cup 21 day)</t>
  </si>
  <si>
    <t>Young sporophyte 13 day (sporophyte 13 day)</t>
  </si>
  <si>
    <r>
      <rPr>
        <b/>
        <sz val="11"/>
        <color theme="1"/>
        <rFont val="Calibri"/>
        <family val="2"/>
        <scheme val="minor"/>
      </rPr>
      <t xml:space="preserve">D. </t>
    </r>
    <r>
      <rPr>
        <b/>
        <i/>
        <sz val="11"/>
        <color theme="1"/>
        <rFont val="Calibri"/>
        <family val="2"/>
        <scheme val="minor"/>
      </rPr>
      <t>Anthoceros agrestis: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Li, F.-W., Nishiyama, T., Waller, M., Frangedakis, E., Keller, J., Li, Z., et al. (2020). Anthoceros genomes illuminate the origin of land plants and the unique biology of hornworts</t>
    </r>
  </si>
  <si>
    <t>2weeks_Gam_1 (2 week)</t>
  </si>
  <si>
    <t>2weeks_Gam_2 (2 week)</t>
  </si>
  <si>
    <t>4weeks_Gam_1 (1 month)</t>
  </si>
  <si>
    <t>4weeks_Gam_2 (1 month)</t>
  </si>
  <si>
    <t>2month_Gam_1 (2 months)</t>
  </si>
  <si>
    <t>2month_Gam_2 (2 months)</t>
  </si>
  <si>
    <t>5mm_to_1cm_Sporo_1 (5-10 mm)</t>
  </si>
  <si>
    <t>5mm_to_1cm_Sporo_2 (5-10 mm)</t>
  </si>
  <si>
    <t>upto5mm_Sporo_1 (&lt;5 mm)</t>
  </si>
  <si>
    <t>upto5mm_Sporo_2 (&lt;5 mm)</t>
  </si>
  <si>
    <t>over1cm_Sporo_1 (&gt;10 mm)</t>
  </si>
  <si>
    <t>over1cm_Sporo_2 (&gt;10 mm)</t>
  </si>
  <si>
    <t>Motif 1</t>
  </si>
  <si>
    <t>Motif 2</t>
  </si>
  <si>
    <t>Motif 3</t>
  </si>
  <si>
    <t>Motif 4</t>
  </si>
  <si>
    <t>Motif 5</t>
  </si>
  <si>
    <t>Motif 6</t>
  </si>
  <si>
    <t>Motif 7</t>
  </si>
  <si>
    <t>Motif 8</t>
  </si>
  <si>
    <t>Motif 9</t>
  </si>
  <si>
    <t>Motif 10</t>
  </si>
  <si>
    <t>Motif 11</t>
  </si>
  <si>
    <t>Motif 12</t>
  </si>
  <si>
    <t>Motif 13</t>
  </si>
  <si>
    <t>Motif 14</t>
  </si>
  <si>
    <t>Motif 15</t>
  </si>
  <si>
    <t>Motif 16</t>
  </si>
  <si>
    <t>Motif 17</t>
  </si>
  <si>
    <t>Motif 18</t>
  </si>
  <si>
    <t>Motif 19</t>
  </si>
  <si>
    <t>Motif 20</t>
  </si>
  <si>
    <r>
      <t>Mp-miR529c</t>
    </r>
    <r>
      <rPr>
        <b/>
        <u/>
        <vertAlign val="superscript"/>
        <sz val="11"/>
        <color theme="10"/>
        <rFont val="Calibri"/>
        <family val="2"/>
        <charset val="238"/>
        <scheme val="minor"/>
      </rPr>
      <t>2</t>
    </r>
  </si>
  <si>
    <r>
      <t>mpo-miR13</t>
    </r>
    <r>
      <rPr>
        <b/>
        <u/>
        <vertAlign val="superscript"/>
        <sz val="11"/>
        <color theme="10"/>
        <rFont val="Calibri"/>
        <family val="2"/>
        <charset val="238"/>
        <scheme val="minor"/>
      </rPr>
      <t>2</t>
    </r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</si>
  <si>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 xml:space="preserve">. Cis-acting elements of </t>
    </r>
    <r>
      <rPr>
        <i/>
        <sz val="11"/>
        <color theme="1"/>
        <rFont val="Calibri"/>
        <family val="2"/>
        <scheme val="minor"/>
      </rPr>
      <t>SPL</t>
    </r>
    <r>
      <rPr>
        <sz val="11"/>
        <color theme="1"/>
        <rFont val="Calibri"/>
        <family val="2"/>
        <scheme val="minor"/>
      </rPr>
      <t xml:space="preserve"> genes promoter regions from </t>
    </r>
    <r>
      <rPr>
        <i/>
        <sz val="11"/>
        <color theme="1"/>
        <rFont val="Calibri"/>
        <family val="2"/>
        <scheme val="minor"/>
      </rPr>
      <t>Arabidopsis thaliana, Physcomitrium patens, Marachantia polymorpha, Anthoceros punctatus, Anthoceros agrestis (Bonn).</t>
    </r>
  </si>
  <si>
    <r>
      <rPr>
        <b/>
        <sz val="11"/>
        <color theme="1"/>
        <rFont val="Calibri"/>
        <family val="2"/>
        <scheme val="minor"/>
      </rPr>
      <t>Table S5.</t>
    </r>
    <r>
      <rPr>
        <sz val="11"/>
        <color theme="1"/>
        <rFont val="Calibri"/>
        <family val="2"/>
        <scheme val="minor"/>
      </rPr>
      <t xml:space="preserve"> Expression data values for </t>
    </r>
    <r>
      <rPr>
        <i/>
        <sz val="11"/>
        <color theme="1"/>
        <rFont val="Calibri"/>
        <family val="2"/>
        <charset val="238"/>
        <scheme val="minor"/>
      </rPr>
      <t>SPL</t>
    </r>
    <r>
      <rPr>
        <sz val="11"/>
        <color theme="1"/>
        <rFont val="Calibri"/>
        <family val="2"/>
        <charset val="238"/>
        <scheme val="minor"/>
      </rPr>
      <t xml:space="preserve"> genes from </t>
    </r>
    <r>
      <rPr>
        <i/>
        <sz val="11"/>
        <color theme="1"/>
        <rFont val="Calibri"/>
        <family val="2"/>
        <scheme val="minor"/>
      </rPr>
      <t>Arabidopsis thaliana, Physcomitrium patens, Marachantia polymorpha, and Anthoceros agrestis</t>
    </r>
    <r>
      <rPr>
        <sz val="11"/>
        <color theme="1"/>
        <rFont val="Calibri"/>
        <family val="2"/>
        <charset val="238"/>
        <scheme val="minor"/>
      </rPr>
      <t xml:space="preserve"> (Bonn) used to prepare heat maps in Figure 6.</t>
    </r>
  </si>
  <si>
    <t>AT2G47070</t>
  </si>
  <si>
    <t>AT5G43270</t>
  </si>
  <si>
    <t>AT2G33810</t>
  </si>
  <si>
    <t>AT1G53160</t>
  </si>
  <si>
    <t>AT3G15270</t>
  </si>
  <si>
    <t>AT1G69170</t>
  </si>
  <si>
    <t>AT5G18830</t>
  </si>
  <si>
    <t>AT1G02065</t>
  </si>
  <si>
    <t>AT2G42200</t>
  </si>
  <si>
    <t>AT1G27370</t>
  </si>
  <si>
    <t>AT1G27360</t>
  </si>
  <si>
    <t>AT3G60030</t>
  </si>
  <si>
    <t>AT5G50570</t>
  </si>
  <si>
    <t>AT1G20980</t>
  </si>
  <si>
    <t>AT3G57920</t>
  </si>
  <si>
    <t>AT1G76580</t>
  </si>
  <si>
    <t>AnSPL2</t>
  </si>
  <si>
    <t>Target  2102 GUGCUCUCUCUCUUCUGUCA 2121</t>
  </si>
  <si>
    <t xml:space="preserve">Target  2099 GGCGUGCUCUCUCUCUUCUGU 2119  </t>
  </si>
  <si>
    <t>GQEQRFCQQCSRFHVLSEFDEGKRSCRRRLAGHNRRRRKPQ</t>
  </si>
  <si>
    <t>AKDYHRRHKVCEMHSKAPKVVVA</t>
  </si>
  <si>
    <t>LFDKNPGDFPRNLRSQILEWLSHMPSDMESYIRPGCVILTIFLSMPQSAW</t>
  </si>
  <si>
    <t>SSSPGSQVPRCQVEGCKADLS</t>
  </si>
  <si>
    <t>GGLTPLHIAASMZDAEDVVDALTSDPCQVGLHAWKNKRDASGZTPLSYAL</t>
  </si>
  <si>
    <t>JGLKLGRRTYFSDED</t>
  </si>
  <si>
    <t>ATRLKRLLVFSVERDWCAVVKKLLDIAFE</t>
  </si>
  <si>
    <t>MVAIAAVCVCVCLLLRGPPEVRFVSSP</t>
  </si>
  <si>
    <t>GNFKPVJVADASVCSEJRTLE</t>
  </si>
  <si>
    <t>DEFWRKGRILVQVERQLVLIVBGKVVESK</t>
  </si>
  <si>
    <t>PYJLSVRPLAVVAGQETNLVVKGFNLTQP</t>
  </si>
  <si>
    <t>LDEVSLLHRAVRRKCRPMVELLLAYVPSS</t>
  </si>
  <si>
    <t>RLSWDWDSVILVAQP</t>
  </si>
  <si>
    <t>EEEVLNFLHELGWLFQRSSLR</t>
  </si>
  <si>
    <t>SDSGRALSLLSSQSW</t>
  </si>
  <si>
    <t>SVLGSSGIPGLAATSGGGLDN</t>
  </si>
  <si>
    <t>MNPSANTNEQQGDPSWSTENWDNPGAVGS</t>
  </si>
  <si>
    <t>LKKSGSPSSVSLEDSDEKPGSAGNNLQLR</t>
  </si>
  <si>
    <t>WLRPLNPRSDLTQVVGRQSAMNLQHLMSTDSKSGITSASANSS</t>
  </si>
  <si>
    <t>TRLLCAFQGKYJSQE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</si>
  <si>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. Gene names and accession number of </t>
    </r>
    <r>
      <rPr>
        <i/>
        <sz val="11"/>
        <color theme="1"/>
        <rFont val="Calibri"/>
        <family val="2"/>
        <charset val="238"/>
        <scheme val="minor"/>
      </rPr>
      <t>SPLs</t>
    </r>
    <r>
      <rPr>
        <sz val="11"/>
        <color theme="1"/>
        <rFont val="Calibri"/>
        <family val="2"/>
        <scheme val="minor"/>
      </rPr>
      <t xml:space="preserve"> used in our analysis</t>
    </r>
    <r>
      <rPr>
        <i/>
        <sz val="11"/>
        <color theme="1"/>
        <rFont val="Calibri"/>
        <family val="2"/>
        <scheme val="minor"/>
      </rPr>
      <t>.</t>
    </r>
  </si>
  <si>
    <t>Chlorokybus atmophyticus</t>
  </si>
  <si>
    <t>Klebsormidium nitens</t>
  </si>
  <si>
    <t>Chara braunii</t>
  </si>
  <si>
    <t>Zygnema circumcarinatum</t>
  </si>
  <si>
    <t>Chrsp179S02511_Chlat1.2665</t>
  </si>
  <si>
    <t>Chrsp82S07966_Chlat1.8579</t>
  </si>
  <si>
    <t>kfl00979_0030_v1.1_16916</t>
  </si>
  <si>
    <t>kfl00107_0150_v1.1_659</t>
  </si>
  <si>
    <t>CBR_g23394_Chabra1.333638</t>
  </si>
  <si>
    <t>Zci_10342.1_19129</t>
  </si>
  <si>
    <t>Zci_13186.2_6630</t>
  </si>
  <si>
    <t>Zci_05938.1_14736</t>
  </si>
  <si>
    <t>Marchantia paleacea</t>
  </si>
  <si>
    <t>Metzgeria crassipilis</t>
  </si>
  <si>
    <t>Mapa_013306</t>
  </si>
  <si>
    <t>Mapa_013307</t>
  </si>
  <si>
    <t>Mapa_016373</t>
  </si>
  <si>
    <t>Mapa_008083</t>
  </si>
  <si>
    <t>scaffold-NRWZ-2005899</t>
  </si>
  <si>
    <t>scaffold-NRWZ-2014894</t>
  </si>
  <si>
    <t>scaffold-NRWZ-2010446-2010447</t>
  </si>
  <si>
    <t>scaffold-NRWZ-2014913</t>
  </si>
  <si>
    <t>Ceratodon purpureus</t>
  </si>
  <si>
    <t>CepurR40.1G217800.1</t>
  </si>
  <si>
    <t>CepurR40.6G109800.1</t>
  </si>
  <si>
    <t>CepurR40.6G110400.1</t>
  </si>
  <si>
    <t>CepurR40.5G076700.1</t>
  </si>
  <si>
    <t>CepurR40.5G075700.1</t>
  </si>
  <si>
    <t>CepurR40.5G075600.1</t>
  </si>
  <si>
    <t>CepurR40.5G075500.1</t>
  </si>
  <si>
    <t>CepurR40.5G075800.1</t>
  </si>
  <si>
    <t>CepurR40.4G200200.1</t>
  </si>
  <si>
    <t>Sphagnum fallax</t>
  </si>
  <si>
    <t>Sphfalx12G030900.1</t>
  </si>
  <si>
    <t>Sphfalx12G045100.1</t>
  </si>
  <si>
    <t>Sphfalx16G015300.1</t>
  </si>
  <si>
    <t>Sphfalx16G015400.1</t>
  </si>
  <si>
    <t>Sphfalx07G027000.1</t>
  </si>
  <si>
    <t>Sphfalx05G043300.1</t>
  </si>
  <si>
    <t>Sphfalx09G069900.1</t>
  </si>
  <si>
    <t>Sphfalx09G069600.1</t>
  </si>
  <si>
    <t>Sphfalx06G067600.1</t>
  </si>
  <si>
    <t>Sphfalx19G036600.1</t>
  </si>
  <si>
    <t>Sphfalx19G036500.1</t>
  </si>
  <si>
    <t>Sphfalx01G176600.1</t>
  </si>
  <si>
    <t>Sphfalx01G075600.1</t>
  </si>
  <si>
    <t>Sphfalx01G039300.1</t>
  </si>
  <si>
    <t>Sphfalx01G089500.1</t>
  </si>
  <si>
    <t>Sphfalx01G040700.1</t>
  </si>
  <si>
    <t>Anthoceros angustus</t>
  </si>
  <si>
    <r>
      <t>An</t>
    </r>
    <r>
      <rPr>
        <i/>
        <sz val="11"/>
        <color theme="1"/>
        <rFont val="Calibri"/>
        <family val="2"/>
        <scheme val="minor"/>
      </rPr>
      <t>SPL1</t>
    </r>
  </si>
  <si>
    <r>
      <t>An</t>
    </r>
    <r>
      <rPr>
        <i/>
        <sz val="11"/>
        <color theme="1"/>
        <rFont val="Calibri"/>
        <family val="2"/>
        <scheme val="minor"/>
      </rPr>
      <t>SPL2</t>
    </r>
  </si>
  <si>
    <r>
      <t>An</t>
    </r>
    <r>
      <rPr>
        <i/>
        <sz val="11"/>
        <color theme="1"/>
        <rFont val="Calibri"/>
        <family val="2"/>
        <scheme val="minor"/>
      </rPr>
      <t>SPL3</t>
    </r>
  </si>
  <si>
    <r>
      <t>An</t>
    </r>
    <r>
      <rPr>
        <i/>
        <sz val="11"/>
        <color theme="1"/>
        <rFont val="Calibri"/>
        <family val="2"/>
        <scheme val="minor"/>
      </rPr>
      <t>SPL4</t>
    </r>
  </si>
  <si>
    <t>AANG000675</t>
  </si>
  <si>
    <t>AANG003445</t>
  </si>
  <si>
    <t>AANG008387</t>
  </si>
  <si>
    <t>AANG003444</t>
  </si>
  <si>
    <t>Ceratopteris richardii</t>
  </si>
  <si>
    <t>Ceric.20G021600.1</t>
  </si>
  <si>
    <t>Ceric.03G050900.1</t>
  </si>
  <si>
    <t>Ceric.39G052200.1</t>
  </si>
  <si>
    <t>Ceric.25G025600.1</t>
  </si>
  <si>
    <t>Ceric.11G073300.1</t>
  </si>
  <si>
    <t>Ceric.12G034000.1</t>
  </si>
  <si>
    <t>Ceric.23G013900.1</t>
  </si>
  <si>
    <t>Ceric.10G052200.1</t>
  </si>
  <si>
    <t>Ceric.29G007700.1</t>
  </si>
  <si>
    <t>Ceric.07G099600.1</t>
  </si>
  <si>
    <t>Amborella trichopoda</t>
  </si>
  <si>
    <t>AmTr_v1.0_scaffold00022.95</t>
  </si>
  <si>
    <t>AmTr_v1.0_scaffold00106.116</t>
  </si>
  <si>
    <t>AmTr_v1.0_scaffold00019.328</t>
  </si>
  <si>
    <t>AmTr_v1.0_scaffold00013.75</t>
  </si>
  <si>
    <t>AmTr_v1.0_scaffold00047.125</t>
  </si>
  <si>
    <t>AmTr_v1.0_scaffold00022.228</t>
  </si>
  <si>
    <t>AmTr_v1.0_scaffold00106.114</t>
  </si>
  <si>
    <t>AmTr_v1.0_scaffold00062.234</t>
  </si>
  <si>
    <t>AmTr_v1.0_scaffold00001.35</t>
  </si>
  <si>
    <t>AmTr_v1.0_scaffold00045.66</t>
  </si>
  <si>
    <t>AmTr_v1.0_scaffold00197.11</t>
  </si>
  <si>
    <t>Oryza sativa</t>
  </si>
  <si>
    <r>
      <t>Os</t>
    </r>
    <r>
      <rPr>
        <i/>
        <sz val="11"/>
        <color theme="1"/>
        <rFont val="Calibri"/>
        <family val="2"/>
        <scheme val="minor"/>
      </rPr>
      <t>SPL1</t>
    </r>
  </si>
  <si>
    <r>
      <t>Os</t>
    </r>
    <r>
      <rPr>
        <i/>
        <sz val="11"/>
        <color theme="1"/>
        <rFont val="Calibri"/>
        <family val="2"/>
        <scheme val="minor"/>
      </rPr>
      <t>SPL2</t>
    </r>
  </si>
  <si>
    <r>
      <t>Os</t>
    </r>
    <r>
      <rPr>
        <i/>
        <sz val="11"/>
        <color theme="1"/>
        <rFont val="Calibri"/>
        <family val="2"/>
        <scheme val="minor"/>
      </rPr>
      <t>SPL3</t>
    </r>
  </si>
  <si>
    <r>
      <t>Os</t>
    </r>
    <r>
      <rPr>
        <i/>
        <sz val="11"/>
        <color theme="1"/>
        <rFont val="Calibri"/>
        <family val="2"/>
        <scheme val="minor"/>
      </rPr>
      <t>SPL4</t>
    </r>
  </si>
  <si>
    <r>
      <t>Os</t>
    </r>
    <r>
      <rPr>
        <i/>
        <sz val="11"/>
        <color theme="1"/>
        <rFont val="Calibri"/>
        <family val="2"/>
        <scheme val="minor"/>
      </rPr>
      <t>SPL5</t>
    </r>
  </si>
  <si>
    <r>
      <t>Os</t>
    </r>
    <r>
      <rPr>
        <i/>
        <sz val="11"/>
        <color theme="1"/>
        <rFont val="Calibri"/>
        <family val="2"/>
        <scheme val="minor"/>
      </rPr>
      <t>SPL6</t>
    </r>
  </si>
  <si>
    <r>
      <t>Os</t>
    </r>
    <r>
      <rPr>
        <i/>
        <sz val="11"/>
        <color theme="1"/>
        <rFont val="Calibri"/>
        <family val="2"/>
        <scheme val="minor"/>
      </rPr>
      <t>SPL7</t>
    </r>
  </si>
  <si>
    <r>
      <t>Os</t>
    </r>
    <r>
      <rPr>
        <i/>
        <sz val="11"/>
        <color theme="1"/>
        <rFont val="Calibri"/>
        <family val="2"/>
        <scheme val="minor"/>
      </rPr>
      <t>SPL8</t>
    </r>
  </si>
  <si>
    <r>
      <t>Os</t>
    </r>
    <r>
      <rPr>
        <i/>
        <sz val="11"/>
        <color theme="1"/>
        <rFont val="Calibri"/>
        <family val="2"/>
        <scheme val="minor"/>
      </rPr>
      <t>SPL9</t>
    </r>
  </si>
  <si>
    <r>
      <t>Os</t>
    </r>
    <r>
      <rPr>
        <i/>
        <sz val="11"/>
        <color theme="1"/>
        <rFont val="Calibri"/>
        <family val="2"/>
        <scheme val="minor"/>
      </rPr>
      <t>SPL10</t>
    </r>
  </si>
  <si>
    <r>
      <t>Os</t>
    </r>
    <r>
      <rPr>
        <i/>
        <sz val="11"/>
        <color theme="1"/>
        <rFont val="Calibri"/>
        <family val="2"/>
        <scheme val="minor"/>
      </rPr>
      <t>SPL11</t>
    </r>
  </si>
  <si>
    <r>
      <t>Os</t>
    </r>
    <r>
      <rPr>
        <i/>
        <sz val="11"/>
        <color theme="1"/>
        <rFont val="Calibri"/>
        <family val="2"/>
        <scheme val="minor"/>
      </rPr>
      <t>SPL12</t>
    </r>
  </si>
  <si>
    <r>
      <t>Os</t>
    </r>
    <r>
      <rPr>
        <i/>
        <sz val="11"/>
        <color theme="1"/>
        <rFont val="Calibri"/>
        <family val="2"/>
        <scheme val="minor"/>
      </rPr>
      <t>SPL13</t>
    </r>
  </si>
  <si>
    <r>
      <t>Os</t>
    </r>
    <r>
      <rPr>
        <i/>
        <sz val="11"/>
        <color theme="1"/>
        <rFont val="Calibri"/>
        <family val="2"/>
        <scheme val="minor"/>
      </rPr>
      <t>SPL14</t>
    </r>
  </si>
  <si>
    <r>
      <t>Os</t>
    </r>
    <r>
      <rPr>
        <i/>
        <sz val="11"/>
        <color theme="1"/>
        <rFont val="Calibri"/>
        <family val="2"/>
        <scheme val="minor"/>
      </rPr>
      <t>SPL15</t>
    </r>
  </si>
  <si>
    <r>
      <t>Os</t>
    </r>
    <r>
      <rPr>
        <i/>
        <sz val="11"/>
        <color theme="1"/>
        <rFont val="Calibri"/>
        <family val="2"/>
        <scheme val="minor"/>
      </rPr>
      <t>SPL16</t>
    </r>
  </si>
  <si>
    <r>
      <t>Os</t>
    </r>
    <r>
      <rPr>
        <i/>
        <sz val="11"/>
        <color theme="1"/>
        <rFont val="Calibri"/>
        <family val="2"/>
        <scheme val="minor"/>
      </rPr>
      <t>SPL17</t>
    </r>
  </si>
  <si>
    <r>
      <t>Os</t>
    </r>
    <r>
      <rPr>
        <i/>
        <sz val="11"/>
        <color theme="1"/>
        <rFont val="Calibri"/>
        <family val="2"/>
        <scheme val="minor"/>
      </rPr>
      <t>SPL18</t>
    </r>
  </si>
  <si>
    <r>
      <t>Os</t>
    </r>
    <r>
      <rPr>
        <i/>
        <sz val="11"/>
        <color theme="1"/>
        <rFont val="Calibri"/>
        <family val="2"/>
        <scheme val="minor"/>
      </rPr>
      <t>SPL19</t>
    </r>
  </si>
  <si>
    <t xml:space="preserve">https://phytozome-next.jgi.doe.gov/ </t>
  </si>
  <si>
    <t>LOC_Os01g18850</t>
  </si>
  <si>
    <t>LOC_Os01g69830</t>
  </si>
  <si>
    <t>LOC_Os02g04680</t>
  </si>
  <si>
    <t>LOC_Os02g07780</t>
  </si>
  <si>
    <t>LOC_Os02g08070</t>
  </si>
  <si>
    <t>LOC_Os03g61760</t>
  </si>
  <si>
    <t>LOC_Os04g46580</t>
  </si>
  <si>
    <t>LOC_Os04g56170</t>
  </si>
  <si>
    <t>LOC_Os05g33810</t>
  </si>
  <si>
    <t>LOC_Os06g44860</t>
  </si>
  <si>
    <t>LOC_Os06g45310</t>
  </si>
  <si>
    <t>LOC_Os06g49010</t>
  </si>
  <si>
    <t>LOC_Os07g32170</t>
  </si>
  <si>
    <t>LOC_Os08g39890</t>
  </si>
  <si>
    <t>LOC_Os08g40260</t>
  </si>
  <si>
    <t>LOC_Os08g41940</t>
  </si>
  <si>
    <t>LOC_Os09g31438</t>
  </si>
  <si>
    <t>LOC_Os09g32944</t>
  </si>
  <si>
    <t>LOC_Os11g30370</t>
  </si>
  <si>
    <t>https://phycocosm.jgi.doe.gov/phycocosm/home</t>
  </si>
  <si>
    <t>https://www.ncbi.nlm.nih.gov/</t>
  </si>
  <si>
    <t>https://db.cngb.org/onekp/</t>
  </si>
  <si>
    <t>https://doi.org/10.5061/dryad.msbcc2ftv</t>
  </si>
  <si>
    <r>
      <t>Anthoceros_miR156</t>
    </r>
    <r>
      <rPr>
        <b/>
        <u/>
        <vertAlign val="superscript"/>
        <sz val="11"/>
        <color theme="10"/>
        <rFont val="Calibri"/>
        <family val="2"/>
        <charset val="238"/>
        <scheme val="minor"/>
      </rPr>
      <t>1</t>
    </r>
  </si>
  <si>
    <r>
      <t xml:space="preserve">Mature miRNA sequences used in this analysis were obtained from </t>
    </r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Zhang et al., 2020 and </t>
    </r>
    <r>
      <rPr>
        <vertAlign val="superscript"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>Tsuzuki et al., 2016</t>
    </r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</si>
  <si>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Identification of miRNA binding sites in three hornworts</t>
    </r>
    <r>
      <rPr>
        <i/>
        <sz val="11"/>
        <color theme="1"/>
        <rFont val="Calibri"/>
        <family val="2"/>
        <scheme val="minor"/>
      </rPr>
      <t xml:space="preserve"> SPL </t>
    </r>
    <r>
      <rPr>
        <sz val="11"/>
        <color theme="1"/>
        <rFont val="Calibri"/>
        <family val="2"/>
        <scheme val="minor"/>
      </rPr>
      <t>gene transcripts</t>
    </r>
  </si>
  <si>
    <r>
      <rPr>
        <b/>
        <sz val="11"/>
        <color theme="1"/>
        <rFont val="Calibri"/>
        <family val="2"/>
        <scheme val="minor"/>
      </rPr>
      <t xml:space="preserve">Table S3. </t>
    </r>
    <r>
      <rPr>
        <sz val="11"/>
        <color theme="1"/>
        <rFont val="Calibri"/>
        <family val="2"/>
        <scheme val="minor"/>
      </rPr>
      <t xml:space="preserve">The length and consensus seuence of motifs identified in </t>
    </r>
    <r>
      <rPr>
        <sz val="11"/>
        <color theme="1"/>
        <rFont val="Calibri"/>
        <family val="2"/>
        <charset val="238"/>
        <scheme val="minor"/>
      </rPr>
      <t>SPLproteins across the different plant lineages of streptophytes used in the study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</si>
</sst>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ourier New"/>
      <family val="3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u/>
      <vertAlign val="superscript"/>
      <sz val="11"/>
      <color theme="10"/>
      <name val="Calibri"/>
      <family val="2"/>
      <charset val="238"/>
      <scheme val="minor"/>
    </font>
    <font>
      <vertAlign val="superscript"/>
      <sz val="9"/>
      <color theme="1"/>
      <name val="Calibri"/>
      <family val="2"/>
      <scheme val="minor"/>
    </font>
    <font>
      <sz val="10"/>
      <color rgb="FF333333"/>
      <name val="Consolas"/>
      <family val="3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indexed="64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6" fillId="0" borderId="0" xfId="0" applyFont="1" applyAlignment="1">
      <alignment vertical="center" wrapText="1"/>
    </xf>
    <xf numFmtId="16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0" fillId="7" borderId="0" xfId="0" applyFill="1"/>
    <xf numFmtId="0" fontId="0" fillId="8" borderId="0" xfId="0" applyFill="1"/>
    <xf numFmtId="0" fontId="2" fillId="8" borderId="0" xfId="0" applyFont="1" applyFill="1"/>
    <xf numFmtId="0" fontId="2" fillId="4" borderId="0" xfId="0" applyFont="1" applyFill="1"/>
    <xf numFmtId="0" fontId="0" fillId="9" borderId="0" xfId="0" applyFill="1"/>
    <xf numFmtId="0" fontId="3" fillId="0" borderId="0" xfId="0" applyFont="1"/>
    <xf numFmtId="0" fontId="15" fillId="0" borderId="0" xfId="0" applyFont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2" xfId="1" applyBorder="1" applyAlignment="1">
      <alignment vertical="center" wrapText="1"/>
    </xf>
    <xf numFmtId="0" fontId="12" fillId="0" borderId="0" xfId="1" applyBorder="1" applyAlignment="1">
      <alignment vertical="center" wrapText="1"/>
    </xf>
    <xf numFmtId="0" fontId="12" fillId="0" borderId="3" xfId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hytozome-next.jgi.doe.gov/" TargetMode="External"/><Relationship Id="rId13" Type="http://schemas.openxmlformats.org/officeDocument/2006/relationships/hyperlink" Target="https://www.ncbi.nlm.nih.gov/" TargetMode="External"/><Relationship Id="rId3" Type="http://schemas.openxmlformats.org/officeDocument/2006/relationships/hyperlink" Target="https://www.hornworts.uzh.ch/en.html" TargetMode="External"/><Relationship Id="rId7" Type="http://schemas.openxmlformats.org/officeDocument/2006/relationships/hyperlink" Target="https://phytozome-next.jgi.doe.gov/" TargetMode="External"/><Relationship Id="rId12" Type="http://schemas.openxmlformats.org/officeDocument/2006/relationships/hyperlink" Target="https://phycocosm.jgi.doe.gov/phycocosm/home" TargetMode="External"/><Relationship Id="rId2" Type="http://schemas.openxmlformats.org/officeDocument/2006/relationships/hyperlink" Target="https://phytozome-next.jgi.doe.gov/" TargetMode="External"/><Relationship Id="rId1" Type="http://schemas.openxmlformats.org/officeDocument/2006/relationships/hyperlink" Target="https://marchantia.info/" TargetMode="External"/><Relationship Id="rId6" Type="http://schemas.openxmlformats.org/officeDocument/2006/relationships/hyperlink" Target="https://phytozome-next.jgi.doe.gov/" TargetMode="External"/><Relationship Id="rId11" Type="http://schemas.openxmlformats.org/officeDocument/2006/relationships/hyperlink" Target="https://phytozome-next.jgi.doe.gov/" TargetMode="External"/><Relationship Id="rId5" Type="http://schemas.openxmlformats.org/officeDocument/2006/relationships/hyperlink" Target="https://phytozome-next.jgi.doe.gov/" TargetMode="External"/><Relationship Id="rId15" Type="http://schemas.openxmlformats.org/officeDocument/2006/relationships/hyperlink" Target="https://doi.org/10.5061/dryad.msbcc2ftv" TargetMode="External"/><Relationship Id="rId10" Type="http://schemas.openxmlformats.org/officeDocument/2006/relationships/hyperlink" Target="https://phytozome-next.jgi.doe.gov/" TargetMode="External"/><Relationship Id="rId4" Type="http://schemas.openxmlformats.org/officeDocument/2006/relationships/hyperlink" Target="https://www.hornworts.uzh.ch/en.html" TargetMode="External"/><Relationship Id="rId9" Type="http://schemas.openxmlformats.org/officeDocument/2006/relationships/hyperlink" Target="https://phytozome-next.jgi.doe.gov/" TargetMode="External"/><Relationship Id="rId14" Type="http://schemas.openxmlformats.org/officeDocument/2006/relationships/hyperlink" Target="https://db.cngb.org/onekp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haolab.org/psRNATarget/data/1674557019069229?datatype=target&amp;seqid=S1" TargetMode="External"/><Relationship Id="rId13" Type="http://schemas.openxmlformats.org/officeDocument/2006/relationships/hyperlink" Target="https://www.zhaolab.org/psRNATarget/data/1674557019069229?datatype=sRNA&amp;seqid=S1" TargetMode="External"/><Relationship Id="rId18" Type="http://schemas.openxmlformats.org/officeDocument/2006/relationships/hyperlink" Target="https://www.zhaolab.org/psRNATarget/data/1674557019069229?datatype=sRNA&amp;seqid=S3" TargetMode="External"/><Relationship Id="rId3" Type="http://schemas.openxmlformats.org/officeDocument/2006/relationships/hyperlink" Target="https://www.zhaolab.org/psRNATarget/data/1674557019069229?datatype=target&amp;seqid=S15" TargetMode="External"/><Relationship Id="rId7" Type="http://schemas.openxmlformats.org/officeDocument/2006/relationships/hyperlink" Target="https://www.zhaolab.org/psRNATarget/data/1674557019069229?datatype=sRNA&amp;seqid=S2" TargetMode="External"/><Relationship Id="rId12" Type="http://schemas.openxmlformats.org/officeDocument/2006/relationships/hyperlink" Target="https://www.zhaolab.org/psRNATarget/data/1674557019069229?datatype=target&amp;seqid=S2" TargetMode="External"/><Relationship Id="rId17" Type="http://schemas.openxmlformats.org/officeDocument/2006/relationships/hyperlink" Target="https://www.zhaolab.org/psRNATarget/data/1674557019069229?datatype=sRNA&amp;seqid=S3" TargetMode="External"/><Relationship Id="rId2" Type="http://schemas.openxmlformats.org/officeDocument/2006/relationships/hyperlink" Target="https://www.zhaolab.org/psRNATarget/data/1674557019069229?datatype=target&amp;seqid=S2" TargetMode="External"/><Relationship Id="rId16" Type="http://schemas.openxmlformats.org/officeDocument/2006/relationships/hyperlink" Target="https://www.zhaolab.org/psRNATarget/data/1674557019069229?datatype=sRNA&amp;seqid=S3" TargetMode="External"/><Relationship Id="rId1" Type="http://schemas.openxmlformats.org/officeDocument/2006/relationships/hyperlink" Target="https://www.zhaolab.org/psRNATarget/data/1674557019069229?datatype=sRNA&amp;seqid=S3" TargetMode="External"/><Relationship Id="rId6" Type="http://schemas.openxmlformats.org/officeDocument/2006/relationships/hyperlink" Target="https://www.zhaolab.org/psRNATarget/data/1674557019069229?datatype=target&amp;seqid=S4" TargetMode="External"/><Relationship Id="rId11" Type="http://schemas.openxmlformats.org/officeDocument/2006/relationships/hyperlink" Target="https://www.zhaolab.org/psRNATarget/data/1674557019069229?datatype=target&amp;seqid=S15" TargetMode="External"/><Relationship Id="rId5" Type="http://schemas.openxmlformats.org/officeDocument/2006/relationships/hyperlink" Target="https://www.zhaolab.org/psRNATarget/data/1674557019069229?datatype=sRNA&amp;seqid=S1" TargetMode="External"/><Relationship Id="rId15" Type="http://schemas.openxmlformats.org/officeDocument/2006/relationships/hyperlink" Target="https://www.zhaolab.org/psRNATarget/data/1674557019069229?datatype=target&amp;seqid=S4" TargetMode="External"/><Relationship Id="rId10" Type="http://schemas.openxmlformats.org/officeDocument/2006/relationships/hyperlink" Target="https://www.zhaolab.org/psRNATarget/data/1674557019069229?datatype=sRNA&amp;seqid=S1" TargetMode="External"/><Relationship Id="rId4" Type="http://schemas.openxmlformats.org/officeDocument/2006/relationships/hyperlink" Target="https://www.zhaolab.org/psRNATarget/data/1674557019069229?datatype=target&amp;seqid=S4" TargetMode="External"/><Relationship Id="rId9" Type="http://schemas.openxmlformats.org/officeDocument/2006/relationships/hyperlink" Target="https://www.zhaolab.org/psRNATarget/data/1674557019069229?datatype=target&amp;seqid=S4" TargetMode="External"/><Relationship Id="rId14" Type="http://schemas.openxmlformats.org/officeDocument/2006/relationships/hyperlink" Target="https://www.zhaolab.org/psRNATarget/data/1674557019069229?datatype=sRNA&amp;seqid=S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0C56-891B-484C-A4B9-4F7D6C8866D9}">
  <dimension ref="A1:D139"/>
  <sheetViews>
    <sheetView workbookViewId="0"/>
  </sheetViews>
  <sheetFormatPr defaultRowHeight="14.4" x14ac:dyDescent="0.3"/>
  <cols>
    <col min="1" max="1" width="24.5546875" customWidth="1"/>
    <col min="2" max="2" width="13.88671875" customWidth="1"/>
    <col min="3" max="3" width="29.44140625" customWidth="1"/>
    <col min="4" max="4" width="54.88671875" customWidth="1"/>
  </cols>
  <sheetData>
    <row r="1" spans="1:4" x14ac:dyDescent="0.3">
      <c r="A1" t="s">
        <v>350</v>
      </c>
    </row>
    <row r="2" spans="1:4" s="22" customFormat="1" x14ac:dyDescent="0.3">
      <c r="A2" s="22" t="s">
        <v>3</v>
      </c>
      <c r="B2" s="22" t="s">
        <v>0</v>
      </c>
      <c r="C2" s="22" t="s">
        <v>1</v>
      </c>
      <c r="D2" s="22" t="s">
        <v>2</v>
      </c>
    </row>
    <row r="3" spans="1:4" x14ac:dyDescent="0.3">
      <c r="A3" s="26" t="s">
        <v>351</v>
      </c>
      <c r="C3" t="s">
        <v>355</v>
      </c>
      <c r="D3" s="27" t="s">
        <v>472</v>
      </c>
    </row>
    <row r="4" spans="1:4" x14ac:dyDescent="0.3">
      <c r="A4" s="26"/>
      <c r="C4" t="s">
        <v>356</v>
      </c>
      <c r="D4" s="27"/>
    </row>
    <row r="5" spans="1:4" x14ac:dyDescent="0.3">
      <c r="A5" s="26" t="s">
        <v>352</v>
      </c>
      <c r="C5" t="s">
        <v>357</v>
      </c>
      <c r="D5" s="27"/>
    </row>
    <row r="6" spans="1:4" x14ac:dyDescent="0.3">
      <c r="A6" s="26"/>
      <c r="C6" t="s">
        <v>358</v>
      </c>
      <c r="D6" s="27"/>
    </row>
    <row r="7" spans="1:4" x14ac:dyDescent="0.3">
      <c r="A7" s="25" t="s">
        <v>353</v>
      </c>
      <c r="C7" t="s">
        <v>359</v>
      </c>
      <c r="D7" s="27"/>
    </row>
    <row r="8" spans="1:4" x14ac:dyDescent="0.3">
      <c r="A8" s="26" t="s">
        <v>354</v>
      </c>
      <c r="C8" t="s">
        <v>360</v>
      </c>
      <c r="D8" s="27"/>
    </row>
    <row r="9" spans="1:4" x14ac:dyDescent="0.3">
      <c r="A9" s="26"/>
      <c r="C9" t="s">
        <v>361</v>
      </c>
      <c r="D9" s="27"/>
    </row>
    <row r="10" spans="1:4" x14ac:dyDescent="0.3">
      <c r="A10" s="26"/>
      <c r="C10" t="s">
        <v>362</v>
      </c>
      <c r="D10" s="27"/>
    </row>
    <row r="11" spans="1:4" x14ac:dyDescent="0.3">
      <c r="A11" s="29" t="s">
        <v>22</v>
      </c>
      <c r="B11" t="s">
        <v>23</v>
      </c>
      <c r="C11" t="s">
        <v>27</v>
      </c>
      <c r="D11" s="27" t="s">
        <v>72</v>
      </c>
    </row>
    <row r="12" spans="1:4" x14ac:dyDescent="0.3">
      <c r="A12" s="29"/>
      <c r="B12" t="s">
        <v>24</v>
      </c>
      <c r="C12" t="s">
        <v>28</v>
      </c>
      <c r="D12" s="28"/>
    </row>
    <row r="13" spans="1:4" x14ac:dyDescent="0.3">
      <c r="A13" s="29"/>
      <c r="B13" t="s">
        <v>25</v>
      </c>
      <c r="C13" t="s">
        <v>29</v>
      </c>
      <c r="D13" s="28"/>
    </row>
    <row r="14" spans="1:4" x14ac:dyDescent="0.3">
      <c r="A14" s="29"/>
      <c r="B14" t="s">
        <v>26</v>
      </c>
      <c r="C14" t="s">
        <v>30</v>
      </c>
      <c r="D14" s="28"/>
    </row>
    <row r="15" spans="1:4" x14ac:dyDescent="0.3">
      <c r="A15" s="26" t="s">
        <v>363</v>
      </c>
      <c r="C15" t="s">
        <v>365</v>
      </c>
      <c r="D15" s="27" t="s">
        <v>473</v>
      </c>
    </row>
    <row r="16" spans="1:4" x14ac:dyDescent="0.3">
      <c r="A16" s="26"/>
      <c r="C16" t="s">
        <v>366</v>
      </c>
      <c r="D16" s="27"/>
    </row>
    <row r="17" spans="1:4" x14ac:dyDescent="0.3">
      <c r="A17" s="26"/>
      <c r="C17" t="s">
        <v>367</v>
      </c>
      <c r="D17" s="27"/>
    </row>
    <row r="18" spans="1:4" x14ac:dyDescent="0.3">
      <c r="A18" s="26"/>
      <c r="C18" t="s">
        <v>368</v>
      </c>
      <c r="D18" s="27"/>
    </row>
    <row r="19" spans="1:4" x14ac:dyDescent="0.3">
      <c r="A19" s="26" t="s">
        <v>364</v>
      </c>
      <c r="C19" t="s">
        <v>369</v>
      </c>
      <c r="D19" s="27" t="s">
        <v>474</v>
      </c>
    </row>
    <row r="20" spans="1:4" x14ac:dyDescent="0.3">
      <c r="A20" s="26"/>
      <c r="C20" t="s">
        <v>370</v>
      </c>
      <c r="D20" s="27"/>
    </row>
    <row r="21" spans="1:4" x14ac:dyDescent="0.3">
      <c r="A21" s="26"/>
      <c r="C21" t="s">
        <v>371</v>
      </c>
      <c r="D21" s="27"/>
    </row>
    <row r="22" spans="1:4" x14ac:dyDescent="0.3">
      <c r="A22" s="26"/>
      <c r="C22" t="s">
        <v>372</v>
      </c>
      <c r="D22" s="27"/>
    </row>
    <row r="23" spans="1:4" x14ac:dyDescent="0.3">
      <c r="A23" s="26" t="s">
        <v>31</v>
      </c>
      <c r="B23" t="s">
        <v>45</v>
      </c>
      <c r="C23" t="s">
        <v>58</v>
      </c>
      <c r="D23" s="27" t="s">
        <v>71</v>
      </c>
    </row>
    <row r="24" spans="1:4" x14ac:dyDescent="0.3">
      <c r="A24" s="26"/>
      <c r="B24" t="s">
        <v>46</v>
      </c>
      <c r="C24" t="s">
        <v>59</v>
      </c>
      <c r="D24" s="28"/>
    </row>
    <row r="25" spans="1:4" x14ac:dyDescent="0.3">
      <c r="A25" s="26"/>
      <c r="B25" t="s">
        <v>47</v>
      </c>
      <c r="C25" t="s">
        <v>60</v>
      </c>
      <c r="D25" s="28"/>
    </row>
    <row r="26" spans="1:4" x14ac:dyDescent="0.3">
      <c r="A26" s="26"/>
      <c r="B26" t="s">
        <v>48</v>
      </c>
      <c r="C26" t="s">
        <v>61</v>
      </c>
      <c r="D26" s="28"/>
    </row>
    <row r="27" spans="1:4" x14ac:dyDescent="0.3">
      <c r="A27" s="26"/>
      <c r="B27" t="s">
        <v>49</v>
      </c>
      <c r="C27" t="s">
        <v>62</v>
      </c>
      <c r="D27" s="28"/>
    </row>
    <row r="28" spans="1:4" x14ac:dyDescent="0.3">
      <c r="A28" s="26"/>
      <c r="B28" t="s">
        <v>50</v>
      </c>
      <c r="C28" t="s">
        <v>63</v>
      </c>
      <c r="D28" s="28"/>
    </row>
    <row r="29" spans="1:4" x14ac:dyDescent="0.3">
      <c r="A29" s="26"/>
      <c r="B29" t="s">
        <v>51</v>
      </c>
      <c r="C29" t="s">
        <v>64</v>
      </c>
      <c r="D29" s="28"/>
    </row>
    <row r="30" spans="1:4" x14ac:dyDescent="0.3">
      <c r="A30" s="26"/>
      <c r="B30" t="s">
        <v>52</v>
      </c>
      <c r="C30" t="s">
        <v>65</v>
      </c>
      <c r="D30" s="28"/>
    </row>
    <row r="31" spans="1:4" x14ac:dyDescent="0.3">
      <c r="A31" s="26"/>
      <c r="B31" t="s">
        <v>53</v>
      </c>
      <c r="C31" t="s">
        <v>66</v>
      </c>
      <c r="D31" s="28"/>
    </row>
    <row r="32" spans="1:4" x14ac:dyDescent="0.3">
      <c r="A32" s="26"/>
      <c r="B32" t="s">
        <v>54</v>
      </c>
      <c r="C32" t="s">
        <v>67</v>
      </c>
      <c r="D32" s="28"/>
    </row>
    <row r="33" spans="1:4" x14ac:dyDescent="0.3">
      <c r="A33" s="26"/>
      <c r="B33" t="s">
        <v>55</v>
      </c>
      <c r="C33" t="s">
        <v>68</v>
      </c>
      <c r="D33" s="28"/>
    </row>
    <row r="34" spans="1:4" x14ac:dyDescent="0.3">
      <c r="A34" s="26"/>
      <c r="B34" t="s">
        <v>56</v>
      </c>
      <c r="C34" t="s">
        <v>69</v>
      </c>
      <c r="D34" s="28"/>
    </row>
    <row r="35" spans="1:4" x14ac:dyDescent="0.3">
      <c r="A35" s="26"/>
      <c r="B35" t="s">
        <v>57</v>
      </c>
      <c r="C35" t="s">
        <v>70</v>
      </c>
      <c r="D35" s="28"/>
    </row>
    <row r="36" spans="1:4" x14ac:dyDescent="0.3">
      <c r="A36" s="26" t="s">
        <v>373</v>
      </c>
      <c r="C36" t="s">
        <v>374</v>
      </c>
      <c r="D36" s="27" t="s">
        <v>71</v>
      </c>
    </row>
    <row r="37" spans="1:4" x14ac:dyDescent="0.3">
      <c r="A37" s="26"/>
      <c r="C37" t="s">
        <v>375</v>
      </c>
      <c r="D37" s="27"/>
    </row>
    <row r="38" spans="1:4" x14ac:dyDescent="0.3">
      <c r="A38" s="26"/>
      <c r="C38" t="s">
        <v>376</v>
      </c>
      <c r="D38" s="27"/>
    </row>
    <row r="39" spans="1:4" x14ac:dyDescent="0.3">
      <c r="A39" s="26"/>
      <c r="C39" t="s">
        <v>377</v>
      </c>
      <c r="D39" s="27"/>
    </row>
    <row r="40" spans="1:4" x14ac:dyDescent="0.3">
      <c r="A40" s="26"/>
      <c r="C40" t="s">
        <v>378</v>
      </c>
      <c r="D40" s="27"/>
    </row>
    <row r="41" spans="1:4" x14ac:dyDescent="0.3">
      <c r="A41" s="26"/>
      <c r="C41" t="s">
        <v>379</v>
      </c>
      <c r="D41" s="27"/>
    </row>
    <row r="42" spans="1:4" x14ac:dyDescent="0.3">
      <c r="A42" s="26"/>
      <c r="C42" t="s">
        <v>380</v>
      </c>
      <c r="D42" s="27"/>
    </row>
    <row r="43" spans="1:4" x14ac:dyDescent="0.3">
      <c r="A43" s="26"/>
      <c r="C43" t="s">
        <v>381</v>
      </c>
      <c r="D43" s="27"/>
    </row>
    <row r="44" spans="1:4" x14ac:dyDescent="0.3">
      <c r="A44" s="26"/>
      <c r="C44" t="s">
        <v>382</v>
      </c>
      <c r="D44" s="27"/>
    </row>
    <row r="45" spans="1:4" x14ac:dyDescent="0.3">
      <c r="A45" s="26" t="s">
        <v>383</v>
      </c>
      <c r="C45" t="s">
        <v>384</v>
      </c>
      <c r="D45" s="27" t="s">
        <v>452</v>
      </c>
    </row>
    <row r="46" spans="1:4" x14ac:dyDescent="0.3">
      <c r="A46" s="26"/>
      <c r="C46" t="s">
        <v>385</v>
      </c>
      <c r="D46" s="27"/>
    </row>
    <row r="47" spans="1:4" x14ac:dyDescent="0.3">
      <c r="A47" s="26"/>
      <c r="C47" t="s">
        <v>386</v>
      </c>
      <c r="D47" s="27"/>
    </row>
    <row r="48" spans="1:4" x14ac:dyDescent="0.3">
      <c r="A48" s="26"/>
      <c r="C48" t="s">
        <v>387</v>
      </c>
      <c r="D48" s="27"/>
    </row>
    <row r="49" spans="1:4" x14ac:dyDescent="0.3">
      <c r="A49" s="26"/>
      <c r="C49" t="s">
        <v>388</v>
      </c>
      <c r="D49" s="27"/>
    </row>
    <row r="50" spans="1:4" x14ac:dyDescent="0.3">
      <c r="A50" s="26"/>
      <c r="C50" t="s">
        <v>389</v>
      </c>
      <c r="D50" s="27"/>
    </row>
    <row r="51" spans="1:4" x14ac:dyDescent="0.3">
      <c r="A51" s="26"/>
      <c r="C51" t="s">
        <v>390</v>
      </c>
      <c r="D51" s="27"/>
    </row>
    <row r="52" spans="1:4" x14ac:dyDescent="0.3">
      <c r="A52" s="26"/>
      <c r="C52" t="s">
        <v>391</v>
      </c>
      <c r="D52" s="27"/>
    </row>
    <row r="53" spans="1:4" x14ac:dyDescent="0.3">
      <c r="A53" s="26"/>
      <c r="C53" t="s">
        <v>392</v>
      </c>
      <c r="D53" s="27"/>
    </row>
    <row r="54" spans="1:4" x14ac:dyDescent="0.3">
      <c r="A54" s="26"/>
      <c r="C54" t="s">
        <v>393</v>
      </c>
      <c r="D54" s="27"/>
    </row>
    <row r="55" spans="1:4" x14ac:dyDescent="0.3">
      <c r="A55" s="26"/>
      <c r="C55" t="s">
        <v>394</v>
      </c>
      <c r="D55" s="27"/>
    </row>
    <row r="56" spans="1:4" x14ac:dyDescent="0.3">
      <c r="A56" s="26"/>
      <c r="C56" t="s">
        <v>395</v>
      </c>
      <c r="D56" s="27"/>
    </row>
    <row r="57" spans="1:4" x14ac:dyDescent="0.3">
      <c r="A57" s="26"/>
      <c r="C57" t="s">
        <v>396</v>
      </c>
      <c r="D57" s="27"/>
    </row>
    <row r="58" spans="1:4" x14ac:dyDescent="0.3">
      <c r="A58" s="26"/>
      <c r="C58" t="s">
        <v>397</v>
      </c>
      <c r="D58" s="27"/>
    </row>
    <row r="59" spans="1:4" x14ac:dyDescent="0.3">
      <c r="A59" s="26"/>
      <c r="C59" t="s">
        <v>398</v>
      </c>
      <c r="D59" s="27"/>
    </row>
    <row r="60" spans="1:4" x14ac:dyDescent="0.3">
      <c r="A60" s="26"/>
      <c r="C60" t="s">
        <v>398</v>
      </c>
      <c r="D60" s="27"/>
    </row>
    <row r="61" spans="1:4" x14ac:dyDescent="0.3">
      <c r="A61" s="26"/>
      <c r="C61" t="s">
        <v>399</v>
      </c>
      <c r="D61" s="27"/>
    </row>
    <row r="62" spans="1:4" x14ac:dyDescent="0.3">
      <c r="A62" s="26" t="s">
        <v>73</v>
      </c>
      <c r="B62" t="s">
        <v>75</v>
      </c>
      <c r="C62" t="s">
        <v>80</v>
      </c>
      <c r="D62" s="27" t="s">
        <v>96</v>
      </c>
    </row>
    <row r="63" spans="1:4" x14ac:dyDescent="0.3">
      <c r="A63" s="26"/>
      <c r="B63" t="s">
        <v>76</v>
      </c>
      <c r="C63" t="s">
        <v>81</v>
      </c>
      <c r="D63" s="28"/>
    </row>
    <row r="64" spans="1:4" x14ac:dyDescent="0.3">
      <c r="A64" s="26"/>
      <c r="B64" t="s">
        <v>77</v>
      </c>
      <c r="C64" t="s">
        <v>79</v>
      </c>
      <c r="D64" s="28"/>
    </row>
    <row r="65" spans="1:4" x14ac:dyDescent="0.3">
      <c r="A65" s="26"/>
      <c r="B65" t="s">
        <v>78</v>
      </c>
      <c r="C65" t="s">
        <v>82</v>
      </c>
      <c r="D65" s="28"/>
    </row>
    <row r="66" spans="1:4" x14ac:dyDescent="0.3">
      <c r="A66" s="26" t="s">
        <v>83</v>
      </c>
      <c r="B66" t="s">
        <v>88</v>
      </c>
      <c r="C66" t="s">
        <v>95</v>
      </c>
      <c r="D66" s="27" t="s">
        <v>96</v>
      </c>
    </row>
    <row r="67" spans="1:4" x14ac:dyDescent="0.3">
      <c r="A67" s="26"/>
      <c r="B67" t="s">
        <v>90</v>
      </c>
      <c r="C67" t="s">
        <v>94</v>
      </c>
      <c r="D67" s="28"/>
    </row>
    <row r="68" spans="1:4" x14ac:dyDescent="0.3">
      <c r="A68" s="26"/>
      <c r="B68" t="s">
        <v>89</v>
      </c>
      <c r="C68" t="s">
        <v>93</v>
      </c>
      <c r="D68" s="28"/>
    </row>
    <row r="69" spans="1:4" x14ac:dyDescent="0.3">
      <c r="A69" s="26"/>
      <c r="B69" t="s">
        <v>91</v>
      </c>
      <c r="C69" t="s">
        <v>92</v>
      </c>
      <c r="D69" s="28"/>
    </row>
    <row r="70" spans="1:4" x14ac:dyDescent="0.3">
      <c r="A70" s="26"/>
      <c r="B70" t="s">
        <v>84</v>
      </c>
      <c r="C70" t="s">
        <v>86</v>
      </c>
      <c r="D70" s="28"/>
    </row>
    <row r="71" spans="1:4" x14ac:dyDescent="0.3">
      <c r="A71" s="26"/>
      <c r="B71" t="s">
        <v>85</v>
      </c>
      <c r="C71" t="s">
        <v>87</v>
      </c>
      <c r="D71" s="28"/>
    </row>
    <row r="72" spans="1:4" x14ac:dyDescent="0.3">
      <c r="A72" s="26" t="s">
        <v>400</v>
      </c>
      <c r="B72" t="s">
        <v>401</v>
      </c>
      <c r="C72" t="s">
        <v>408</v>
      </c>
      <c r="D72" s="27" t="s">
        <v>475</v>
      </c>
    </row>
    <row r="73" spans="1:4" x14ac:dyDescent="0.3">
      <c r="A73" s="26"/>
      <c r="B73" t="s">
        <v>402</v>
      </c>
      <c r="C73" t="s">
        <v>406</v>
      </c>
      <c r="D73" s="27"/>
    </row>
    <row r="74" spans="1:4" x14ac:dyDescent="0.3">
      <c r="A74" s="26"/>
      <c r="B74" t="s">
        <v>403</v>
      </c>
      <c r="C74" t="s">
        <v>407</v>
      </c>
      <c r="D74" s="27"/>
    </row>
    <row r="75" spans="1:4" x14ac:dyDescent="0.3">
      <c r="A75" s="26"/>
      <c r="B75" t="s">
        <v>404</v>
      </c>
      <c r="C75" t="s">
        <v>405</v>
      </c>
      <c r="D75" s="27"/>
    </row>
    <row r="76" spans="1:4" x14ac:dyDescent="0.3">
      <c r="A76" s="26" t="s">
        <v>409</v>
      </c>
      <c r="C76" t="s">
        <v>410</v>
      </c>
      <c r="D76" s="27" t="s">
        <v>71</v>
      </c>
    </row>
    <row r="77" spans="1:4" x14ac:dyDescent="0.3">
      <c r="A77" s="26"/>
      <c r="C77" t="s">
        <v>411</v>
      </c>
      <c r="D77" s="27"/>
    </row>
    <row r="78" spans="1:4" x14ac:dyDescent="0.3">
      <c r="A78" s="26"/>
      <c r="C78" t="s">
        <v>412</v>
      </c>
      <c r="D78" s="27"/>
    </row>
    <row r="79" spans="1:4" x14ac:dyDescent="0.3">
      <c r="A79" s="26"/>
      <c r="C79" t="s">
        <v>413</v>
      </c>
      <c r="D79" s="27"/>
    </row>
    <row r="80" spans="1:4" x14ac:dyDescent="0.3">
      <c r="A80" s="26"/>
      <c r="C80" t="s">
        <v>414</v>
      </c>
      <c r="D80" s="27"/>
    </row>
    <row r="81" spans="1:4" x14ac:dyDescent="0.3">
      <c r="A81" s="26"/>
      <c r="C81" t="s">
        <v>415</v>
      </c>
      <c r="D81" s="27"/>
    </row>
    <row r="82" spans="1:4" x14ac:dyDescent="0.3">
      <c r="A82" s="26"/>
      <c r="C82" t="s">
        <v>416</v>
      </c>
      <c r="D82" s="27"/>
    </row>
    <row r="83" spans="1:4" x14ac:dyDescent="0.3">
      <c r="A83" s="26"/>
      <c r="C83" t="s">
        <v>417</v>
      </c>
      <c r="D83" s="27"/>
    </row>
    <row r="84" spans="1:4" x14ac:dyDescent="0.3">
      <c r="A84" s="26"/>
      <c r="C84" t="s">
        <v>418</v>
      </c>
      <c r="D84" s="27"/>
    </row>
    <row r="85" spans="1:4" x14ac:dyDescent="0.3">
      <c r="A85" s="26"/>
      <c r="C85" t="s">
        <v>419</v>
      </c>
      <c r="D85" s="27"/>
    </row>
    <row r="86" spans="1:4" x14ac:dyDescent="0.3">
      <c r="A86" s="26" t="s">
        <v>420</v>
      </c>
      <c r="C86" t="s">
        <v>421</v>
      </c>
      <c r="D86" s="27" t="s">
        <v>71</v>
      </c>
    </row>
    <row r="87" spans="1:4" x14ac:dyDescent="0.3">
      <c r="A87" s="26"/>
      <c r="C87" t="s">
        <v>422</v>
      </c>
      <c r="D87" s="27"/>
    </row>
    <row r="88" spans="1:4" x14ac:dyDescent="0.3">
      <c r="A88" s="26"/>
      <c r="C88" t="s">
        <v>423</v>
      </c>
      <c r="D88" s="27"/>
    </row>
    <row r="89" spans="1:4" x14ac:dyDescent="0.3">
      <c r="A89" s="26"/>
      <c r="C89" t="s">
        <v>424</v>
      </c>
      <c r="D89" s="27"/>
    </row>
    <row r="90" spans="1:4" x14ac:dyDescent="0.3">
      <c r="A90" s="26"/>
      <c r="C90" t="s">
        <v>425</v>
      </c>
      <c r="D90" s="27"/>
    </row>
    <row r="91" spans="1:4" x14ac:dyDescent="0.3">
      <c r="A91" s="26"/>
      <c r="C91" t="s">
        <v>426</v>
      </c>
      <c r="D91" s="27"/>
    </row>
    <row r="92" spans="1:4" x14ac:dyDescent="0.3">
      <c r="A92" s="26"/>
      <c r="C92" t="s">
        <v>427</v>
      </c>
      <c r="D92" s="27"/>
    </row>
    <row r="93" spans="1:4" x14ac:dyDescent="0.3">
      <c r="A93" s="26"/>
      <c r="C93" t="s">
        <v>428</v>
      </c>
      <c r="D93" s="27"/>
    </row>
    <row r="94" spans="1:4" x14ac:dyDescent="0.3">
      <c r="A94" s="26"/>
      <c r="C94" t="s">
        <v>429</v>
      </c>
      <c r="D94" s="27"/>
    </row>
    <row r="95" spans="1:4" x14ac:dyDescent="0.3">
      <c r="A95" s="26"/>
      <c r="C95" t="s">
        <v>430</v>
      </c>
      <c r="D95" s="27"/>
    </row>
    <row r="96" spans="1:4" x14ac:dyDescent="0.3">
      <c r="A96" s="26"/>
      <c r="C96" t="s">
        <v>431</v>
      </c>
      <c r="D96" s="27"/>
    </row>
    <row r="97" spans="1:4" x14ac:dyDescent="0.3">
      <c r="A97" s="26" t="s">
        <v>4</v>
      </c>
      <c r="B97" t="s">
        <v>6</v>
      </c>
      <c r="C97" t="s">
        <v>311</v>
      </c>
      <c r="D97" s="27" t="s">
        <v>71</v>
      </c>
    </row>
    <row r="98" spans="1:4" x14ac:dyDescent="0.3">
      <c r="A98" s="26"/>
      <c r="B98" t="s">
        <v>7</v>
      </c>
      <c r="C98" t="s">
        <v>312</v>
      </c>
      <c r="D98" s="28"/>
    </row>
    <row r="99" spans="1:4" x14ac:dyDescent="0.3">
      <c r="A99" s="26"/>
      <c r="B99" t="s">
        <v>8</v>
      </c>
      <c r="C99" t="s">
        <v>313</v>
      </c>
      <c r="D99" s="28"/>
    </row>
    <row r="100" spans="1:4" x14ac:dyDescent="0.3">
      <c r="A100" s="26"/>
      <c r="B100" t="s">
        <v>9</v>
      </c>
      <c r="C100" t="s">
        <v>314</v>
      </c>
      <c r="D100" s="28"/>
    </row>
    <row r="101" spans="1:4" x14ac:dyDescent="0.3">
      <c r="A101" s="26"/>
      <c r="B101" t="s">
        <v>10</v>
      </c>
      <c r="C101" t="s">
        <v>315</v>
      </c>
      <c r="D101" s="28"/>
    </row>
    <row r="102" spans="1:4" x14ac:dyDescent="0.3">
      <c r="A102" s="26"/>
      <c r="B102" t="s">
        <v>11</v>
      </c>
      <c r="C102" t="s">
        <v>316</v>
      </c>
      <c r="D102" s="28"/>
    </row>
    <row r="103" spans="1:4" x14ac:dyDescent="0.3">
      <c r="A103" s="26"/>
      <c r="B103" t="s">
        <v>12</v>
      </c>
      <c r="C103" t="s">
        <v>317</v>
      </c>
      <c r="D103" s="28"/>
    </row>
    <row r="104" spans="1:4" x14ac:dyDescent="0.3">
      <c r="A104" s="26"/>
      <c r="B104" t="s">
        <v>13</v>
      </c>
      <c r="C104" t="s">
        <v>318</v>
      </c>
      <c r="D104" s="28"/>
    </row>
    <row r="105" spans="1:4" x14ac:dyDescent="0.3">
      <c r="A105" s="26"/>
      <c r="B105" t="s">
        <v>14</v>
      </c>
      <c r="C105" t="s">
        <v>319</v>
      </c>
      <c r="D105" s="28"/>
    </row>
    <row r="106" spans="1:4" x14ac:dyDescent="0.3">
      <c r="A106" s="26"/>
      <c r="B106" t="s">
        <v>15</v>
      </c>
      <c r="C106" t="s">
        <v>320</v>
      </c>
      <c r="D106" s="28"/>
    </row>
    <row r="107" spans="1:4" x14ac:dyDescent="0.3">
      <c r="A107" s="26"/>
      <c r="B107" t="s">
        <v>16</v>
      </c>
      <c r="C107" t="s">
        <v>321</v>
      </c>
      <c r="D107" s="28"/>
    </row>
    <row r="108" spans="1:4" x14ac:dyDescent="0.3">
      <c r="A108" s="26"/>
      <c r="B108" t="s">
        <v>17</v>
      </c>
      <c r="C108" t="s">
        <v>322</v>
      </c>
      <c r="D108" s="28"/>
    </row>
    <row r="109" spans="1:4" x14ac:dyDescent="0.3">
      <c r="A109" s="26"/>
      <c r="B109" t="s">
        <v>18</v>
      </c>
      <c r="C109" t="s">
        <v>323</v>
      </c>
      <c r="D109" s="28"/>
    </row>
    <row r="110" spans="1:4" x14ac:dyDescent="0.3">
      <c r="A110" s="26"/>
      <c r="B110" t="s">
        <v>19</v>
      </c>
      <c r="C110" t="s">
        <v>324</v>
      </c>
      <c r="D110" s="28"/>
    </row>
    <row r="111" spans="1:4" x14ac:dyDescent="0.3">
      <c r="A111" s="26"/>
      <c r="B111" t="s">
        <v>20</v>
      </c>
      <c r="C111" t="s">
        <v>325</v>
      </c>
      <c r="D111" s="28"/>
    </row>
    <row r="112" spans="1:4" x14ac:dyDescent="0.3">
      <c r="A112" s="26"/>
      <c r="B112" t="s">
        <v>21</v>
      </c>
      <c r="C112" t="s">
        <v>326</v>
      </c>
      <c r="D112" s="28"/>
    </row>
    <row r="113" spans="1:4" x14ac:dyDescent="0.3">
      <c r="A113" s="26" t="s">
        <v>432</v>
      </c>
      <c r="B113" t="s">
        <v>433</v>
      </c>
      <c r="C113" t="s">
        <v>453</v>
      </c>
      <c r="D113" s="27" t="s">
        <v>71</v>
      </c>
    </row>
    <row r="114" spans="1:4" x14ac:dyDescent="0.3">
      <c r="A114" s="26"/>
      <c r="B114" t="s">
        <v>434</v>
      </c>
      <c r="C114" t="s">
        <v>454</v>
      </c>
      <c r="D114" s="27"/>
    </row>
    <row r="115" spans="1:4" x14ac:dyDescent="0.3">
      <c r="A115" s="26"/>
      <c r="B115" t="s">
        <v>435</v>
      </c>
      <c r="C115" t="s">
        <v>455</v>
      </c>
      <c r="D115" s="27"/>
    </row>
    <row r="116" spans="1:4" x14ac:dyDescent="0.3">
      <c r="A116" s="26"/>
      <c r="B116" t="s">
        <v>436</v>
      </c>
      <c r="C116" t="s">
        <v>456</v>
      </c>
      <c r="D116" s="27"/>
    </row>
    <row r="117" spans="1:4" x14ac:dyDescent="0.3">
      <c r="A117" s="26"/>
      <c r="B117" t="s">
        <v>437</v>
      </c>
      <c r="C117" t="s">
        <v>457</v>
      </c>
      <c r="D117" s="27"/>
    </row>
    <row r="118" spans="1:4" x14ac:dyDescent="0.3">
      <c r="A118" s="26"/>
      <c r="B118" t="s">
        <v>438</v>
      </c>
      <c r="C118" t="s">
        <v>458</v>
      </c>
      <c r="D118" s="27"/>
    </row>
    <row r="119" spans="1:4" x14ac:dyDescent="0.3">
      <c r="A119" s="26"/>
      <c r="B119" t="s">
        <v>439</v>
      </c>
      <c r="C119" t="s">
        <v>459</v>
      </c>
      <c r="D119" s="27"/>
    </row>
    <row r="120" spans="1:4" x14ac:dyDescent="0.3">
      <c r="A120" s="26"/>
      <c r="B120" t="s">
        <v>440</v>
      </c>
      <c r="C120" t="s">
        <v>460</v>
      </c>
      <c r="D120" s="27"/>
    </row>
    <row r="121" spans="1:4" x14ac:dyDescent="0.3">
      <c r="A121" s="26"/>
      <c r="B121" t="s">
        <v>441</v>
      </c>
      <c r="C121" t="s">
        <v>461</v>
      </c>
      <c r="D121" s="27"/>
    </row>
    <row r="122" spans="1:4" x14ac:dyDescent="0.3">
      <c r="A122" s="26"/>
      <c r="B122" t="s">
        <v>442</v>
      </c>
      <c r="C122" t="s">
        <v>462</v>
      </c>
      <c r="D122" s="27"/>
    </row>
    <row r="123" spans="1:4" x14ac:dyDescent="0.3">
      <c r="A123" s="26"/>
      <c r="B123" t="s">
        <v>443</v>
      </c>
      <c r="C123" t="s">
        <v>463</v>
      </c>
      <c r="D123" s="27"/>
    </row>
    <row r="124" spans="1:4" x14ac:dyDescent="0.3">
      <c r="A124" s="26"/>
      <c r="B124" t="s">
        <v>444</v>
      </c>
      <c r="C124" t="s">
        <v>464</v>
      </c>
      <c r="D124" s="27"/>
    </row>
    <row r="125" spans="1:4" x14ac:dyDescent="0.3">
      <c r="A125" s="26"/>
      <c r="B125" t="s">
        <v>445</v>
      </c>
      <c r="C125" t="s">
        <v>465</v>
      </c>
      <c r="D125" s="27"/>
    </row>
    <row r="126" spans="1:4" x14ac:dyDescent="0.3">
      <c r="A126" s="26"/>
      <c r="B126" t="s">
        <v>446</v>
      </c>
      <c r="C126" t="s">
        <v>466</v>
      </c>
      <c r="D126" s="27"/>
    </row>
    <row r="127" spans="1:4" x14ac:dyDescent="0.3">
      <c r="A127" s="26"/>
      <c r="B127" t="s">
        <v>447</v>
      </c>
      <c r="C127" t="s">
        <v>467</v>
      </c>
      <c r="D127" s="27"/>
    </row>
    <row r="128" spans="1:4" x14ac:dyDescent="0.3">
      <c r="A128" s="26"/>
      <c r="B128" t="s">
        <v>448</v>
      </c>
      <c r="C128" t="s">
        <v>468</v>
      </c>
      <c r="D128" s="27"/>
    </row>
    <row r="129" spans="1:4" x14ac:dyDescent="0.3">
      <c r="A129" s="26"/>
      <c r="B129" t="s">
        <v>449</v>
      </c>
      <c r="C129" t="s">
        <v>469</v>
      </c>
      <c r="D129" s="27"/>
    </row>
    <row r="130" spans="1:4" x14ac:dyDescent="0.3">
      <c r="A130" s="26"/>
      <c r="B130" t="s">
        <v>450</v>
      </c>
      <c r="C130" t="s">
        <v>470</v>
      </c>
      <c r="D130" s="27"/>
    </row>
    <row r="131" spans="1:4" x14ac:dyDescent="0.3">
      <c r="A131" s="26"/>
      <c r="B131" t="s">
        <v>451</v>
      </c>
      <c r="C131" t="s">
        <v>471</v>
      </c>
      <c r="D131" s="27"/>
    </row>
    <row r="132" spans="1:4" x14ac:dyDescent="0.3">
      <c r="A132" s="26" t="s">
        <v>234</v>
      </c>
      <c r="B132" t="s">
        <v>238</v>
      </c>
      <c r="C132" t="s">
        <v>225</v>
      </c>
      <c r="D132" s="27" t="s">
        <v>71</v>
      </c>
    </row>
    <row r="133" spans="1:4" x14ac:dyDescent="0.3">
      <c r="A133" s="26"/>
      <c r="B133" t="s">
        <v>239</v>
      </c>
      <c r="C133" t="s">
        <v>226</v>
      </c>
      <c r="D133" s="28"/>
    </row>
    <row r="134" spans="1:4" x14ac:dyDescent="0.3">
      <c r="A134" s="26"/>
      <c r="C134" t="s">
        <v>227</v>
      </c>
      <c r="D134" s="28"/>
    </row>
    <row r="135" spans="1:4" x14ac:dyDescent="0.3">
      <c r="A135" s="26"/>
      <c r="C135" t="s">
        <v>228</v>
      </c>
      <c r="D135" s="28"/>
    </row>
    <row r="136" spans="1:4" x14ac:dyDescent="0.3">
      <c r="A136" s="26"/>
      <c r="C136" t="s">
        <v>229</v>
      </c>
      <c r="D136" s="28"/>
    </row>
    <row r="137" spans="1:4" x14ac:dyDescent="0.3">
      <c r="A137" s="26"/>
      <c r="B137" t="s">
        <v>231</v>
      </c>
      <c r="C137" t="s">
        <v>230</v>
      </c>
      <c r="D137" s="28"/>
    </row>
    <row r="138" spans="1:4" x14ac:dyDescent="0.3">
      <c r="A138" s="26"/>
      <c r="C138" t="s">
        <v>232</v>
      </c>
      <c r="D138" s="28"/>
    </row>
    <row r="139" spans="1:4" x14ac:dyDescent="0.3">
      <c r="A139" s="26"/>
      <c r="B139" t="s">
        <v>240</v>
      </c>
      <c r="C139" t="s">
        <v>233</v>
      </c>
      <c r="D139" s="28"/>
    </row>
  </sheetData>
  <mergeCells count="32">
    <mergeCell ref="A15:A18"/>
    <mergeCell ref="D3:D10"/>
    <mergeCell ref="D15:D18"/>
    <mergeCell ref="A11:A14"/>
    <mergeCell ref="D11:D14"/>
    <mergeCell ref="A3:A4"/>
    <mergeCell ref="A5:A6"/>
    <mergeCell ref="A8:A10"/>
    <mergeCell ref="A62:A65"/>
    <mergeCell ref="D62:D65"/>
    <mergeCell ref="D45:D61"/>
    <mergeCell ref="D36:D44"/>
    <mergeCell ref="D19:D22"/>
    <mergeCell ref="A19:A22"/>
    <mergeCell ref="A23:A35"/>
    <mergeCell ref="D23:D35"/>
    <mergeCell ref="A36:A44"/>
    <mergeCell ref="A45:A61"/>
    <mergeCell ref="D76:D85"/>
    <mergeCell ref="A66:A71"/>
    <mergeCell ref="D66:D71"/>
    <mergeCell ref="A72:A75"/>
    <mergeCell ref="A76:A85"/>
    <mergeCell ref="D72:D75"/>
    <mergeCell ref="A132:A139"/>
    <mergeCell ref="D132:D139"/>
    <mergeCell ref="A113:A131"/>
    <mergeCell ref="D113:D131"/>
    <mergeCell ref="D86:D96"/>
    <mergeCell ref="A86:A96"/>
    <mergeCell ref="A97:A112"/>
    <mergeCell ref="D97:D112"/>
  </mergeCells>
  <phoneticPr fontId="5" type="noConversion"/>
  <hyperlinks>
    <hyperlink ref="D11" r:id="rId1" xr:uid="{6CDCEDAC-6769-4F70-B8BE-A384C86A7D5E}"/>
    <hyperlink ref="D23" r:id="rId2" xr:uid="{3959D230-3927-46B0-8838-018AC6DA56E9}"/>
    <hyperlink ref="D62" r:id="rId3" xr:uid="{40B90654-7453-4BC1-86BD-3B449D83A32D}"/>
    <hyperlink ref="D66" r:id="rId4" xr:uid="{FD2BA018-336F-4324-B71D-2C0978A97D84}"/>
    <hyperlink ref="D97" r:id="rId5" xr:uid="{926DD9BA-FCF4-47DD-9E5E-374DC1B55573}"/>
    <hyperlink ref="D132" r:id="rId6" xr:uid="{92ECCD77-86CB-44B2-88A8-37A64083B451}"/>
    <hyperlink ref="D113" r:id="rId7" xr:uid="{302FA3A8-1618-41B0-ACBC-5EC6A55C7643}"/>
    <hyperlink ref="D86" r:id="rId8" xr:uid="{6F192F98-8F9E-488C-9B85-D9DFDCDD51A4}"/>
    <hyperlink ref="D76" r:id="rId9" xr:uid="{5B639356-FE79-4269-BC45-527A9A1D000C}"/>
    <hyperlink ref="D45" r:id="rId10" xr:uid="{20FE0248-8C8D-492C-9D5F-8BD5C18C20D9}"/>
    <hyperlink ref="D36" r:id="rId11" xr:uid="{C3DE1F61-9A62-400E-9A31-484119468A3F}"/>
    <hyperlink ref="D3" r:id="rId12" xr:uid="{86655A28-CF85-4E30-8ED8-C9722CC211F6}"/>
    <hyperlink ref="D15" r:id="rId13" xr:uid="{BD052F6B-4D47-4DF3-A5ED-83970277B85D}"/>
    <hyperlink ref="D19" r:id="rId14" xr:uid="{25417009-D4A3-4DEC-BA73-BADDE686A4BA}"/>
    <hyperlink ref="D72" r:id="rId15" xr:uid="{6A753D46-4749-41ED-B6E8-3BB8F40396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149F-BFF2-4C70-89D5-CD932EBAEBA3}">
  <dimension ref="A1:O35"/>
  <sheetViews>
    <sheetView workbookViewId="0"/>
  </sheetViews>
  <sheetFormatPr defaultRowHeight="14.4" x14ac:dyDescent="0.3"/>
  <cols>
    <col min="1" max="1" width="28" customWidth="1"/>
    <col min="2" max="2" width="14.88671875" customWidth="1"/>
    <col min="3" max="3" width="30.5546875" customWidth="1"/>
    <col min="5" max="5" width="42" customWidth="1"/>
    <col min="6" max="6" width="34.44140625" customWidth="1"/>
    <col min="7" max="7" width="16" customWidth="1"/>
    <col min="8" max="8" width="22" customWidth="1"/>
    <col min="10" max="10" width="22" customWidth="1"/>
  </cols>
  <sheetData>
    <row r="1" spans="1:15" x14ac:dyDescent="0.3">
      <c r="A1" t="s">
        <v>478</v>
      </c>
    </row>
    <row r="2" spans="1:15" ht="16.2" x14ac:dyDescent="0.3">
      <c r="A2" s="7" t="s">
        <v>116</v>
      </c>
    </row>
    <row r="3" spans="1:15" ht="33" customHeight="1" x14ac:dyDescent="0.3">
      <c r="A3" s="5" t="s">
        <v>97</v>
      </c>
      <c r="B3" s="5">
        <v>5</v>
      </c>
      <c r="F3" s="5" t="s">
        <v>98</v>
      </c>
      <c r="G3" s="5">
        <v>19</v>
      </c>
      <c r="H3" s="5" t="s">
        <v>99</v>
      </c>
      <c r="I3" s="5">
        <v>0.5</v>
      </c>
      <c r="J3" s="5" t="s">
        <v>100</v>
      </c>
      <c r="K3" s="5">
        <v>1</v>
      </c>
      <c r="L3" s="5" t="s">
        <v>101</v>
      </c>
      <c r="M3" s="5" t="s">
        <v>102</v>
      </c>
      <c r="N3" s="5" t="s">
        <v>103</v>
      </c>
      <c r="O3" s="5">
        <v>2</v>
      </c>
    </row>
    <row r="4" spans="1:15" ht="33.75" customHeight="1" x14ac:dyDescent="0.3">
      <c r="A4" s="5" t="s">
        <v>104</v>
      </c>
      <c r="B4" s="5">
        <v>0.5</v>
      </c>
      <c r="F4" s="5" t="s">
        <v>105</v>
      </c>
      <c r="G4" s="5">
        <v>1.5</v>
      </c>
      <c r="H4" s="5" t="s">
        <v>106</v>
      </c>
      <c r="I4" s="6">
        <v>44970</v>
      </c>
      <c r="J4" s="5" t="s">
        <v>107</v>
      </c>
      <c r="K4" s="5">
        <v>2</v>
      </c>
      <c r="L4" s="5" t="s">
        <v>108</v>
      </c>
      <c r="M4" s="5" t="s">
        <v>102</v>
      </c>
      <c r="N4" s="5" t="s">
        <v>109</v>
      </c>
      <c r="O4" s="5">
        <v>25</v>
      </c>
    </row>
    <row r="5" spans="1:15" ht="33.75" customHeight="1" thickBot="1" x14ac:dyDescent="0.35">
      <c r="A5" s="5" t="s">
        <v>110</v>
      </c>
      <c r="B5" s="5">
        <v>17</v>
      </c>
      <c r="F5" s="5" t="s">
        <v>111</v>
      </c>
      <c r="G5" s="5">
        <v>13</v>
      </c>
      <c r="H5" s="5" t="s">
        <v>112</v>
      </c>
      <c r="I5" s="6">
        <v>45210</v>
      </c>
      <c r="J5" s="5" t="s">
        <v>113</v>
      </c>
      <c r="K5" s="5">
        <v>200</v>
      </c>
      <c r="L5" s="5" t="s">
        <v>114</v>
      </c>
      <c r="M5" s="5">
        <v>9</v>
      </c>
      <c r="N5" s="5" t="s">
        <v>115</v>
      </c>
      <c r="O5" s="5">
        <v>4</v>
      </c>
    </row>
    <row r="6" spans="1:15" ht="15" thickBot="1" x14ac:dyDescent="0.35">
      <c r="A6" s="8" t="s">
        <v>117</v>
      </c>
      <c r="B6" s="8" t="s">
        <v>118</v>
      </c>
      <c r="C6" s="8" t="s">
        <v>119</v>
      </c>
      <c r="D6" s="8" t="s">
        <v>120</v>
      </c>
      <c r="E6" s="8" t="s">
        <v>121</v>
      </c>
      <c r="F6" s="8" t="s">
        <v>122</v>
      </c>
      <c r="G6" s="8" t="s">
        <v>123</v>
      </c>
    </row>
    <row r="7" spans="1:15" x14ac:dyDescent="0.3">
      <c r="A7" s="33" t="s">
        <v>476</v>
      </c>
      <c r="B7" s="33" t="s">
        <v>124</v>
      </c>
      <c r="C7" s="30">
        <v>1</v>
      </c>
      <c r="D7" s="30">
        <v>23.286999999999999</v>
      </c>
      <c r="E7" s="10" t="s">
        <v>125</v>
      </c>
      <c r="F7" s="30" t="s">
        <v>128</v>
      </c>
      <c r="G7" s="30">
        <v>1</v>
      </c>
    </row>
    <row r="8" spans="1:15" x14ac:dyDescent="0.3">
      <c r="A8" s="34"/>
      <c r="B8" s="34"/>
      <c r="C8" s="31"/>
      <c r="D8" s="31"/>
      <c r="E8" s="9" t="s">
        <v>126</v>
      </c>
      <c r="F8" s="31"/>
      <c r="G8" s="31"/>
    </row>
    <row r="9" spans="1:15" ht="15" thickBot="1" x14ac:dyDescent="0.35">
      <c r="A9" s="35"/>
      <c r="B9" s="35"/>
      <c r="C9" s="32"/>
      <c r="D9" s="32"/>
      <c r="E9" s="11" t="s">
        <v>127</v>
      </c>
      <c r="F9" s="32"/>
      <c r="G9" s="32"/>
    </row>
    <row r="10" spans="1:15" x14ac:dyDescent="0.3">
      <c r="A10" s="33" t="s">
        <v>476</v>
      </c>
      <c r="B10" s="33" t="s">
        <v>129</v>
      </c>
      <c r="C10" s="30">
        <v>1</v>
      </c>
      <c r="D10" s="30">
        <v>20.826000000000001</v>
      </c>
      <c r="E10" s="10" t="s">
        <v>125</v>
      </c>
      <c r="F10" s="30" t="s">
        <v>128</v>
      </c>
      <c r="G10" s="30">
        <v>1</v>
      </c>
    </row>
    <row r="11" spans="1:15" x14ac:dyDescent="0.3">
      <c r="A11" s="34"/>
      <c r="B11" s="34"/>
      <c r="C11" s="31"/>
      <c r="D11" s="31"/>
      <c r="E11" s="9" t="s">
        <v>126</v>
      </c>
      <c r="F11" s="31"/>
      <c r="G11" s="31"/>
    </row>
    <row r="12" spans="1:15" ht="15" thickBot="1" x14ac:dyDescent="0.35">
      <c r="A12" s="35"/>
      <c r="B12" s="35"/>
      <c r="C12" s="32"/>
      <c r="D12" s="32"/>
      <c r="E12" s="11" t="s">
        <v>130</v>
      </c>
      <c r="F12" s="32"/>
      <c r="G12" s="32"/>
    </row>
    <row r="13" spans="1:15" ht="15" customHeight="1" x14ac:dyDescent="0.3">
      <c r="A13" s="33" t="s">
        <v>476</v>
      </c>
      <c r="B13" s="33" t="s">
        <v>131</v>
      </c>
      <c r="C13" s="30">
        <v>1</v>
      </c>
      <c r="D13" s="30">
        <v>20.826000000000001</v>
      </c>
      <c r="E13" s="10" t="s">
        <v>125</v>
      </c>
      <c r="F13" s="30" t="s">
        <v>128</v>
      </c>
      <c r="G13" s="30">
        <v>1</v>
      </c>
    </row>
    <row r="14" spans="1:15" x14ac:dyDescent="0.3">
      <c r="A14" s="34"/>
      <c r="B14" s="34"/>
      <c r="C14" s="31"/>
      <c r="D14" s="31"/>
      <c r="E14" s="9" t="s">
        <v>126</v>
      </c>
      <c r="F14" s="31"/>
      <c r="G14" s="31"/>
    </row>
    <row r="15" spans="1:15" ht="15" thickBot="1" x14ac:dyDescent="0.35">
      <c r="A15" s="35"/>
      <c r="B15" s="35"/>
      <c r="C15" s="32"/>
      <c r="D15" s="32"/>
      <c r="E15" s="11" t="s">
        <v>132</v>
      </c>
      <c r="F15" s="32"/>
      <c r="G15" s="32"/>
    </row>
    <row r="16" spans="1:15" ht="15.75" customHeight="1" thickBot="1" x14ac:dyDescent="0.35">
      <c r="A16" s="33" t="s">
        <v>476</v>
      </c>
      <c r="B16" s="33" t="s">
        <v>327</v>
      </c>
      <c r="C16" s="30">
        <v>1</v>
      </c>
      <c r="D16" s="36">
        <v>25</v>
      </c>
      <c r="E16" s="24" t="s">
        <v>125</v>
      </c>
      <c r="F16" s="30" t="s">
        <v>128</v>
      </c>
      <c r="G16" s="30">
        <v>1</v>
      </c>
    </row>
    <row r="17" spans="1:7" ht="15" thickBot="1" x14ac:dyDescent="0.35">
      <c r="A17" s="34"/>
      <c r="B17" s="34"/>
      <c r="C17" s="31"/>
      <c r="D17" s="37"/>
      <c r="E17" s="24" t="s">
        <v>126</v>
      </c>
      <c r="F17" s="31"/>
      <c r="G17" s="31"/>
    </row>
    <row r="18" spans="1:7" ht="15" thickBot="1" x14ac:dyDescent="0.35">
      <c r="A18" s="35"/>
      <c r="B18" s="35"/>
      <c r="C18" s="32"/>
      <c r="D18" s="38"/>
      <c r="E18" s="24" t="s">
        <v>328</v>
      </c>
      <c r="F18" s="32"/>
      <c r="G18" s="32"/>
    </row>
    <row r="19" spans="1:7" x14ac:dyDescent="0.3">
      <c r="A19" s="33" t="s">
        <v>307</v>
      </c>
      <c r="B19" s="33" t="s">
        <v>124</v>
      </c>
      <c r="C19" s="30">
        <v>2</v>
      </c>
      <c r="D19" s="30">
        <v>17.661000000000001</v>
      </c>
      <c r="E19" s="10" t="s">
        <v>133</v>
      </c>
      <c r="F19" s="30" t="s">
        <v>128</v>
      </c>
      <c r="G19" s="30">
        <v>1</v>
      </c>
    </row>
    <row r="20" spans="1:7" x14ac:dyDescent="0.3">
      <c r="A20" s="34"/>
      <c r="B20" s="34"/>
      <c r="C20" s="31"/>
      <c r="D20" s="31"/>
      <c r="E20" s="9" t="s">
        <v>134</v>
      </c>
      <c r="F20" s="31"/>
      <c r="G20" s="31"/>
    </row>
    <row r="21" spans="1:7" ht="15" thickBot="1" x14ac:dyDescent="0.35">
      <c r="A21" s="35"/>
      <c r="B21" s="35"/>
      <c r="C21" s="32"/>
      <c r="D21" s="32"/>
      <c r="E21" s="11" t="s">
        <v>136</v>
      </c>
      <c r="F21" s="32"/>
      <c r="G21" s="32"/>
    </row>
    <row r="22" spans="1:7" ht="15" customHeight="1" x14ac:dyDescent="0.3">
      <c r="A22" s="33" t="s">
        <v>307</v>
      </c>
      <c r="B22" s="33" t="s">
        <v>129</v>
      </c>
      <c r="C22" s="30">
        <v>2</v>
      </c>
      <c r="D22" s="30">
        <v>18.611000000000001</v>
      </c>
      <c r="E22" s="10" t="s">
        <v>133</v>
      </c>
      <c r="F22" s="30" t="s">
        <v>128</v>
      </c>
      <c r="G22" s="30">
        <v>1</v>
      </c>
    </row>
    <row r="23" spans="1:7" x14ac:dyDescent="0.3">
      <c r="A23" s="34"/>
      <c r="B23" s="34"/>
      <c r="C23" s="31"/>
      <c r="D23" s="31"/>
      <c r="E23" s="9" t="s">
        <v>134</v>
      </c>
      <c r="F23" s="31"/>
      <c r="G23" s="31"/>
    </row>
    <row r="24" spans="1:7" ht="15" thickBot="1" x14ac:dyDescent="0.35">
      <c r="A24" s="35"/>
      <c r="B24" s="35"/>
      <c r="C24" s="32"/>
      <c r="D24" s="32"/>
      <c r="E24" s="11" t="s">
        <v>137</v>
      </c>
      <c r="F24" s="32"/>
      <c r="G24" s="32"/>
    </row>
    <row r="25" spans="1:7" x14ac:dyDescent="0.3">
      <c r="A25" s="33" t="s">
        <v>307</v>
      </c>
      <c r="B25" s="33" t="s">
        <v>131</v>
      </c>
      <c r="C25" s="30">
        <v>2</v>
      </c>
      <c r="D25" s="30">
        <v>18.597000000000001</v>
      </c>
      <c r="E25" s="10" t="s">
        <v>133</v>
      </c>
      <c r="F25" s="30" t="s">
        <v>128</v>
      </c>
      <c r="G25" s="30">
        <v>1</v>
      </c>
    </row>
    <row r="26" spans="1:7" x14ac:dyDescent="0.3">
      <c r="A26" s="34"/>
      <c r="B26" s="34"/>
      <c r="C26" s="31"/>
      <c r="D26" s="31"/>
      <c r="E26" s="9" t="s">
        <v>134</v>
      </c>
      <c r="F26" s="31"/>
      <c r="G26" s="31"/>
    </row>
    <row r="27" spans="1:7" ht="15" thickBot="1" x14ac:dyDescent="0.35">
      <c r="A27" s="35"/>
      <c r="B27" s="35"/>
      <c r="C27" s="32"/>
      <c r="D27" s="32"/>
      <c r="E27" s="11" t="s">
        <v>135</v>
      </c>
      <c r="F27" s="32"/>
      <c r="G27" s="32"/>
    </row>
    <row r="28" spans="1:7" ht="15" thickBot="1" x14ac:dyDescent="0.35">
      <c r="A28" s="33" t="s">
        <v>307</v>
      </c>
      <c r="B28" s="33" t="s">
        <v>327</v>
      </c>
      <c r="C28" s="30">
        <v>2</v>
      </c>
      <c r="D28" s="36">
        <v>23.693000000000001</v>
      </c>
      <c r="E28" s="24" t="s">
        <v>133</v>
      </c>
      <c r="F28" s="30" t="s">
        <v>128</v>
      </c>
      <c r="G28" s="30">
        <v>1</v>
      </c>
    </row>
    <row r="29" spans="1:7" ht="15" thickBot="1" x14ac:dyDescent="0.35">
      <c r="A29" s="34"/>
      <c r="B29" s="34"/>
      <c r="C29" s="31"/>
      <c r="D29" s="37"/>
      <c r="E29" s="24" t="s">
        <v>134</v>
      </c>
      <c r="F29" s="31"/>
      <c r="G29" s="31"/>
    </row>
    <row r="30" spans="1:7" ht="15" thickBot="1" x14ac:dyDescent="0.35">
      <c r="A30" s="35"/>
      <c r="B30" s="35"/>
      <c r="C30" s="32"/>
      <c r="D30" s="38"/>
      <c r="E30" s="24" t="s">
        <v>329</v>
      </c>
      <c r="F30" s="32"/>
      <c r="G30" s="32"/>
    </row>
    <row r="31" spans="1:7" x14ac:dyDescent="0.3">
      <c r="A31" s="33" t="s">
        <v>308</v>
      </c>
      <c r="B31" s="33" t="s">
        <v>138</v>
      </c>
      <c r="C31" s="30">
        <v>2</v>
      </c>
      <c r="D31" s="30">
        <v>16.786999999999999</v>
      </c>
      <c r="E31" s="10" t="s">
        <v>139</v>
      </c>
      <c r="F31" s="30" t="s">
        <v>128</v>
      </c>
      <c r="G31" s="30">
        <v>1</v>
      </c>
    </row>
    <row r="32" spans="1:7" x14ac:dyDescent="0.3">
      <c r="A32" s="34"/>
      <c r="B32" s="34"/>
      <c r="C32" s="31"/>
      <c r="D32" s="31"/>
      <c r="E32" s="9" t="s">
        <v>140</v>
      </c>
      <c r="F32" s="31"/>
      <c r="G32" s="31"/>
    </row>
    <row r="33" spans="1:7" ht="15" thickBot="1" x14ac:dyDescent="0.35">
      <c r="A33" s="35"/>
      <c r="B33" s="35"/>
      <c r="C33" s="32"/>
      <c r="D33" s="32"/>
      <c r="E33" s="11" t="s">
        <v>141</v>
      </c>
      <c r="F33" s="32"/>
      <c r="G33" s="32"/>
    </row>
    <row r="35" spans="1:7" x14ac:dyDescent="0.3">
      <c r="A35" s="13" t="s">
        <v>477</v>
      </c>
      <c r="C35" s="12"/>
    </row>
  </sheetData>
  <mergeCells count="54">
    <mergeCell ref="G31:G33"/>
    <mergeCell ref="A31:A33"/>
    <mergeCell ref="B31:B33"/>
    <mergeCell ref="C31:C33"/>
    <mergeCell ref="D31:D33"/>
    <mergeCell ref="F31:F33"/>
    <mergeCell ref="D13:D15"/>
    <mergeCell ref="F13:F15"/>
    <mergeCell ref="G25:G27"/>
    <mergeCell ref="A25:A27"/>
    <mergeCell ref="B25:B27"/>
    <mergeCell ref="C25:C27"/>
    <mergeCell ref="D25:D27"/>
    <mergeCell ref="F25:F27"/>
    <mergeCell ref="G22:G24"/>
    <mergeCell ref="A22:A24"/>
    <mergeCell ref="B22:B24"/>
    <mergeCell ref="C22:C24"/>
    <mergeCell ref="D22:D24"/>
    <mergeCell ref="F22:F24"/>
    <mergeCell ref="G13:G15"/>
    <mergeCell ref="G7:G9"/>
    <mergeCell ref="A10:A12"/>
    <mergeCell ref="B10:B12"/>
    <mergeCell ref="C10:C12"/>
    <mergeCell ref="D10:D12"/>
    <mergeCell ref="F10:F12"/>
    <mergeCell ref="G10:G12"/>
    <mergeCell ref="A7:A9"/>
    <mergeCell ref="B7:B9"/>
    <mergeCell ref="C7:C9"/>
    <mergeCell ref="D7:D9"/>
    <mergeCell ref="F7:F9"/>
    <mergeCell ref="A13:A15"/>
    <mergeCell ref="B13:B15"/>
    <mergeCell ref="C13:C15"/>
    <mergeCell ref="F16:F18"/>
    <mergeCell ref="G16:G18"/>
    <mergeCell ref="A19:A21"/>
    <mergeCell ref="B19:B21"/>
    <mergeCell ref="C19:C21"/>
    <mergeCell ref="D19:D21"/>
    <mergeCell ref="F19:F21"/>
    <mergeCell ref="G19:G21"/>
    <mergeCell ref="A16:A18"/>
    <mergeCell ref="B16:B18"/>
    <mergeCell ref="C16:C18"/>
    <mergeCell ref="D16:D18"/>
    <mergeCell ref="F28:F30"/>
    <mergeCell ref="G28:G30"/>
    <mergeCell ref="A28:A30"/>
    <mergeCell ref="B28:B30"/>
    <mergeCell ref="C28:C30"/>
    <mergeCell ref="D28:D30"/>
  </mergeCells>
  <phoneticPr fontId="5" type="noConversion"/>
  <hyperlinks>
    <hyperlink ref="A7" r:id="rId1" display="https://www.zhaolab.org/psRNATarget/data/1674557019069229?datatype=sRNA&amp;seqid=S3" xr:uid="{1EB5E2DF-8899-4E68-AE2E-5027D7088A1B}"/>
    <hyperlink ref="B7" r:id="rId2" display="https://www.zhaolab.org/psRNATarget/data/1674557019069229?datatype=target&amp;seqid=S2" xr:uid="{51D02A0E-7A27-4C96-9762-C57C95457300}"/>
    <hyperlink ref="B10" r:id="rId3" display="https://www.zhaolab.org/psRNATarget/data/1674557019069229?datatype=target&amp;seqid=S15" xr:uid="{7A400ABD-EB1E-4925-9078-3118CCC5F915}"/>
    <hyperlink ref="B13" r:id="rId4" display="https://www.zhaolab.org/psRNATarget/data/1674557019069229?datatype=target&amp;seqid=S4" xr:uid="{DDBCC0D6-16CC-4BEB-9AF4-24D676356591}"/>
    <hyperlink ref="A25" r:id="rId5" display="https://www.zhaolab.org/psRNATarget/data/1674557019069229?datatype=sRNA&amp;seqid=S1" xr:uid="{A366C861-3B2F-4CB7-A0A9-50BB1BC5221B}"/>
    <hyperlink ref="B25" r:id="rId6" display="https://www.zhaolab.org/psRNATarget/data/1674557019069229?datatype=target&amp;seqid=S4" xr:uid="{751B9407-EEFE-4383-9B88-0325C7B87388}"/>
    <hyperlink ref="A31" r:id="rId7" display="https://www.zhaolab.org/psRNATarget/data/1674557019069229?datatype=sRNA&amp;seqid=S2" xr:uid="{61741A0C-4B4A-4652-8304-D76A24F8E0D4}"/>
    <hyperlink ref="B31" r:id="rId8" display="https://www.zhaolab.org/psRNATarget/data/1674557019069229?datatype=target&amp;seqid=S1" xr:uid="{34A0FAC1-005C-4EDD-B11E-40136C87DF8B}"/>
    <hyperlink ref="B16" r:id="rId9" display="https://www.zhaolab.org/psRNATarget/data/1674557019069229?datatype=target&amp;seqid=S4" xr:uid="{19EEF5AE-B19F-4C33-9C27-C8572870494E}"/>
    <hyperlink ref="A22" r:id="rId10" display="https://www.zhaolab.org/psRNATarget/data/1674557019069229?datatype=sRNA&amp;seqid=S1" xr:uid="{BC73C231-33FB-4ADB-9D82-C912204E9951}"/>
    <hyperlink ref="B22" r:id="rId11" display="https://www.zhaolab.org/psRNATarget/data/1674557019069229?datatype=target&amp;seqid=S15" xr:uid="{3F0339CA-08E8-4A38-A7EC-7391FB657DF7}"/>
    <hyperlink ref="B19" r:id="rId12" display="https://www.zhaolab.org/psRNATarget/data/1674557019069229?datatype=target&amp;seqid=S2" xr:uid="{83130DFD-5A6A-40C7-BDEC-F76FB9060ECC}"/>
    <hyperlink ref="A19" r:id="rId13" display="https://www.zhaolab.org/psRNATarget/data/1674557019069229?datatype=sRNA&amp;seqid=S1" xr:uid="{8C7E4947-0F43-40C7-9810-5BE9A414B619}"/>
    <hyperlink ref="A28" r:id="rId14" display="https://www.zhaolab.org/psRNATarget/data/1674557019069229?datatype=sRNA&amp;seqid=S1" xr:uid="{C8151343-15C8-4D9A-A096-7F638DAFEB9B}"/>
    <hyperlink ref="B28" r:id="rId15" display="https://www.zhaolab.org/psRNATarget/data/1674557019069229?datatype=target&amp;seqid=S4" xr:uid="{70FA851E-AD61-41FC-B5FF-F44F35410CEA}"/>
    <hyperlink ref="A10" r:id="rId16" display="https://www.zhaolab.org/psRNATarget/data/1674557019069229?datatype=sRNA&amp;seqid=S3" xr:uid="{C06DB966-AE14-4BEA-A53B-26B78A34221B}"/>
    <hyperlink ref="A13" r:id="rId17" display="https://www.zhaolab.org/psRNATarget/data/1674557019069229?datatype=sRNA&amp;seqid=S3" xr:uid="{9A401047-E0C3-42DA-9A35-A3AF4F34228A}"/>
    <hyperlink ref="A16" r:id="rId18" display="https://www.zhaolab.org/psRNATarget/data/1674557019069229?datatype=sRNA&amp;seqid=S3" xr:uid="{174DB716-13B8-4DA5-B59B-9FC3C76DB1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9529-3505-4CED-AED7-C5E0A201BF2A}">
  <dimension ref="A1:C22"/>
  <sheetViews>
    <sheetView workbookViewId="0"/>
  </sheetViews>
  <sheetFormatPr defaultRowHeight="14.4" x14ac:dyDescent="0.3"/>
  <sheetData>
    <row r="1" spans="1:3" x14ac:dyDescent="0.3">
      <c r="A1" t="s">
        <v>479</v>
      </c>
    </row>
    <row r="2" spans="1:3" s="22" customFormat="1" x14ac:dyDescent="0.3">
      <c r="A2" s="22" t="s">
        <v>235</v>
      </c>
      <c r="B2" s="22" t="s">
        <v>236</v>
      </c>
      <c r="C2" s="22" t="s">
        <v>237</v>
      </c>
    </row>
    <row r="3" spans="1:3" x14ac:dyDescent="0.3">
      <c r="A3" t="s">
        <v>287</v>
      </c>
      <c r="B3" s="23">
        <v>41</v>
      </c>
      <c r="C3" t="s">
        <v>330</v>
      </c>
    </row>
    <row r="4" spans="1:3" x14ac:dyDescent="0.3">
      <c r="A4" t="s">
        <v>288</v>
      </c>
      <c r="B4" s="23">
        <v>23</v>
      </c>
      <c r="C4" t="s">
        <v>331</v>
      </c>
    </row>
    <row r="5" spans="1:3" x14ac:dyDescent="0.3">
      <c r="A5" t="s">
        <v>289</v>
      </c>
      <c r="B5" s="23">
        <v>50</v>
      </c>
      <c r="C5" t="s">
        <v>332</v>
      </c>
    </row>
    <row r="6" spans="1:3" x14ac:dyDescent="0.3">
      <c r="A6" t="s">
        <v>290</v>
      </c>
      <c r="B6" s="23">
        <v>21</v>
      </c>
      <c r="C6" t="s">
        <v>333</v>
      </c>
    </row>
    <row r="7" spans="1:3" x14ac:dyDescent="0.3">
      <c r="A7" t="s">
        <v>291</v>
      </c>
      <c r="B7" s="23">
        <v>50</v>
      </c>
      <c r="C7" t="s">
        <v>334</v>
      </c>
    </row>
    <row r="8" spans="1:3" x14ac:dyDescent="0.3">
      <c r="A8" t="s">
        <v>292</v>
      </c>
      <c r="B8" s="23">
        <v>15</v>
      </c>
      <c r="C8" t="s">
        <v>335</v>
      </c>
    </row>
    <row r="9" spans="1:3" x14ac:dyDescent="0.3">
      <c r="A9" t="s">
        <v>293</v>
      </c>
      <c r="B9" s="23">
        <v>29</v>
      </c>
      <c r="C9" t="s">
        <v>336</v>
      </c>
    </row>
    <row r="10" spans="1:3" x14ac:dyDescent="0.3">
      <c r="A10" t="s">
        <v>294</v>
      </c>
      <c r="B10" s="23">
        <v>27</v>
      </c>
      <c r="C10" t="s">
        <v>337</v>
      </c>
    </row>
    <row r="11" spans="1:3" x14ac:dyDescent="0.3">
      <c r="A11" t="s">
        <v>295</v>
      </c>
      <c r="B11" s="23">
        <v>21</v>
      </c>
      <c r="C11" t="s">
        <v>338</v>
      </c>
    </row>
    <row r="12" spans="1:3" x14ac:dyDescent="0.3">
      <c r="A12" t="s">
        <v>296</v>
      </c>
      <c r="B12" s="23">
        <v>29</v>
      </c>
      <c r="C12" t="s">
        <v>339</v>
      </c>
    </row>
    <row r="13" spans="1:3" x14ac:dyDescent="0.3">
      <c r="A13" t="s">
        <v>297</v>
      </c>
      <c r="B13" s="23">
        <v>29</v>
      </c>
      <c r="C13" t="s">
        <v>340</v>
      </c>
    </row>
    <row r="14" spans="1:3" x14ac:dyDescent="0.3">
      <c r="A14" t="s">
        <v>298</v>
      </c>
      <c r="B14" s="23">
        <v>29</v>
      </c>
      <c r="C14" t="s">
        <v>341</v>
      </c>
    </row>
    <row r="15" spans="1:3" x14ac:dyDescent="0.3">
      <c r="A15" t="s">
        <v>299</v>
      </c>
      <c r="B15" s="23">
        <v>15</v>
      </c>
      <c r="C15" t="s">
        <v>342</v>
      </c>
    </row>
    <row r="16" spans="1:3" x14ac:dyDescent="0.3">
      <c r="A16" t="s">
        <v>300</v>
      </c>
      <c r="B16" s="23">
        <v>21</v>
      </c>
      <c r="C16" t="s">
        <v>343</v>
      </c>
    </row>
    <row r="17" spans="1:3" x14ac:dyDescent="0.3">
      <c r="A17" t="s">
        <v>301</v>
      </c>
      <c r="B17" s="23">
        <v>15</v>
      </c>
      <c r="C17" t="s">
        <v>344</v>
      </c>
    </row>
    <row r="18" spans="1:3" x14ac:dyDescent="0.3">
      <c r="A18" t="s">
        <v>302</v>
      </c>
      <c r="B18" s="23">
        <v>21</v>
      </c>
      <c r="C18" t="s">
        <v>345</v>
      </c>
    </row>
    <row r="19" spans="1:3" x14ac:dyDescent="0.3">
      <c r="A19" t="s">
        <v>303</v>
      </c>
      <c r="B19" s="23">
        <v>29</v>
      </c>
      <c r="C19" t="s">
        <v>346</v>
      </c>
    </row>
    <row r="20" spans="1:3" x14ac:dyDescent="0.3">
      <c r="A20" t="s">
        <v>304</v>
      </c>
      <c r="B20" s="23">
        <v>29</v>
      </c>
      <c r="C20" t="s">
        <v>347</v>
      </c>
    </row>
    <row r="21" spans="1:3" x14ac:dyDescent="0.3">
      <c r="A21" t="s">
        <v>305</v>
      </c>
      <c r="B21" s="23">
        <v>43</v>
      </c>
      <c r="C21" t="s">
        <v>348</v>
      </c>
    </row>
    <row r="22" spans="1:3" x14ac:dyDescent="0.3">
      <c r="A22" t="s">
        <v>306</v>
      </c>
      <c r="B22" s="23">
        <v>15</v>
      </c>
      <c r="C22" t="s">
        <v>349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3BC0-C990-4333-99E1-431A847C7B3F}">
  <dimension ref="A1:AV60"/>
  <sheetViews>
    <sheetView workbookViewId="0">
      <selection activeCell="A2" sqref="A2"/>
    </sheetView>
  </sheetViews>
  <sheetFormatPr defaultRowHeight="14.4" x14ac:dyDescent="0.3"/>
  <cols>
    <col min="1" max="1" width="27.44140625" customWidth="1"/>
    <col min="2" max="2" width="21" customWidth="1"/>
    <col min="3" max="3" width="9.109375" style="2"/>
    <col min="10" max="10" width="9.109375" style="2"/>
    <col min="22" max="22" width="9.109375" style="2"/>
    <col min="33" max="33" width="9.109375" style="2"/>
  </cols>
  <sheetData>
    <row r="1" spans="1:48" x14ac:dyDescent="0.3">
      <c r="A1" t="s">
        <v>309</v>
      </c>
    </row>
    <row r="2" spans="1:48" x14ac:dyDescent="0.3">
      <c r="A2" s="2"/>
      <c r="B2" s="2"/>
      <c r="C2" s="2" t="s">
        <v>142</v>
      </c>
      <c r="D2" s="2"/>
      <c r="E2" s="2"/>
      <c r="F2" s="2"/>
      <c r="G2" s="2"/>
      <c r="H2" s="2"/>
      <c r="I2" s="2"/>
      <c r="J2" s="2" t="s">
        <v>143</v>
      </c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144</v>
      </c>
      <c r="V2" s="2" t="s">
        <v>145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 t="s">
        <v>146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3">
      <c r="A3" s="14" t="s">
        <v>147</v>
      </c>
      <c r="B3" s="14" t="s">
        <v>148</v>
      </c>
      <c r="C3" s="15"/>
      <c r="D3" s="16" t="s">
        <v>148</v>
      </c>
      <c r="E3" s="1" t="s">
        <v>149</v>
      </c>
      <c r="F3" s="1" t="s">
        <v>150</v>
      </c>
      <c r="G3" s="1" t="s">
        <v>36</v>
      </c>
      <c r="H3" s="1" t="s">
        <v>151</v>
      </c>
      <c r="I3" s="1" t="s">
        <v>152</v>
      </c>
      <c r="K3" s="16" t="s">
        <v>148</v>
      </c>
      <c r="L3" s="1" t="s">
        <v>153</v>
      </c>
      <c r="M3" s="1" t="s">
        <v>154</v>
      </c>
      <c r="N3" s="1" t="s">
        <v>33</v>
      </c>
      <c r="O3" s="1" t="s">
        <v>41</v>
      </c>
      <c r="P3" s="1" t="s">
        <v>42</v>
      </c>
      <c r="Q3" s="1" t="s">
        <v>155</v>
      </c>
      <c r="R3" s="1" t="s">
        <v>5</v>
      </c>
      <c r="S3" s="1" t="s">
        <v>156</v>
      </c>
      <c r="T3" s="1" t="s">
        <v>157</v>
      </c>
      <c r="U3" s="1" t="s">
        <v>158</v>
      </c>
      <c r="W3" s="16" t="s">
        <v>148</v>
      </c>
      <c r="X3" s="1" t="s">
        <v>159</v>
      </c>
      <c r="Y3" s="1" t="s">
        <v>160</v>
      </c>
      <c r="Z3" s="1" t="s">
        <v>34</v>
      </c>
      <c r="AA3" s="1" t="s">
        <v>37</v>
      </c>
      <c r="AB3" s="1" t="s">
        <v>44</v>
      </c>
      <c r="AC3" s="1" t="s">
        <v>124</v>
      </c>
      <c r="AD3" s="1" t="s">
        <v>161</v>
      </c>
      <c r="AE3" s="1" t="s">
        <v>162</v>
      </c>
      <c r="AF3" s="1" t="s">
        <v>163</v>
      </c>
      <c r="AH3" s="16" t="s">
        <v>148</v>
      </c>
      <c r="AI3" s="1" t="s">
        <v>164</v>
      </c>
      <c r="AJ3" s="1" t="s">
        <v>74</v>
      </c>
      <c r="AK3" s="1" t="s">
        <v>35</v>
      </c>
      <c r="AL3" s="1" t="s">
        <v>38</v>
      </c>
      <c r="AM3" s="1" t="s">
        <v>39</v>
      </c>
      <c r="AN3" s="1" t="s">
        <v>43</v>
      </c>
      <c r="AO3" s="1" t="s">
        <v>32</v>
      </c>
      <c r="AP3" s="1" t="s">
        <v>40</v>
      </c>
      <c r="AQ3" s="1" t="s">
        <v>165</v>
      </c>
      <c r="AR3" s="1" t="s">
        <v>166</v>
      </c>
      <c r="AS3" s="1" t="s">
        <v>167</v>
      </c>
      <c r="AT3" s="1" t="s">
        <v>168</v>
      </c>
      <c r="AU3" s="1" t="s">
        <v>169</v>
      </c>
    </row>
    <row r="4" spans="1:48" x14ac:dyDescent="0.3">
      <c r="A4" s="39" t="s">
        <v>170</v>
      </c>
      <c r="B4" s="17" t="s">
        <v>171</v>
      </c>
      <c r="D4" t="s">
        <v>171</v>
      </c>
      <c r="E4">
        <v>1</v>
      </c>
      <c r="H4">
        <v>1</v>
      </c>
      <c r="K4" t="s">
        <v>171</v>
      </c>
      <c r="L4">
        <v>1</v>
      </c>
      <c r="O4">
        <v>1</v>
      </c>
      <c r="P4">
        <v>1</v>
      </c>
      <c r="S4">
        <v>1</v>
      </c>
      <c r="W4" t="s">
        <v>171</v>
      </c>
      <c r="AA4">
        <v>3</v>
      </c>
      <c r="AB4">
        <v>1</v>
      </c>
      <c r="AH4" t="s">
        <v>171</v>
      </c>
      <c r="AI4">
        <v>1</v>
      </c>
      <c r="AJ4">
        <v>2</v>
      </c>
      <c r="AQ4">
        <v>1</v>
      </c>
    </row>
    <row r="5" spans="1:48" x14ac:dyDescent="0.3">
      <c r="A5" s="39"/>
      <c r="B5" s="17" t="s">
        <v>172</v>
      </c>
      <c r="D5" s="18" t="s">
        <v>172</v>
      </c>
      <c r="E5" s="18">
        <v>23</v>
      </c>
      <c r="F5" s="18">
        <v>23</v>
      </c>
      <c r="G5" s="18">
        <v>20</v>
      </c>
      <c r="H5" s="18">
        <v>11</v>
      </c>
      <c r="I5" s="18">
        <v>26</v>
      </c>
      <c r="K5" s="18" t="s">
        <v>172</v>
      </c>
      <c r="L5" s="18">
        <v>12</v>
      </c>
      <c r="M5" s="18">
        <v>12</v>
      </c>
      <c r="N5" s="18">
        <v>7</v>
      </c>
      <c r="O5" s="18">
        <v>9</v>
      </c>
      <c r="P5" s="18">
        <v>21</v>
      </c>
      <c r="Q5" s="18">
        <v>19</v>
      </c>
      <c r="R5" s="18">
        <v>23</v>
      </c>
      <c r="S5" s="18">
        <v>14</v>
      </c>
      <c r="T5" s="18">
        <v>18</v>
      </c>
      <c r="U5" s="18">
        <v>29</v>
      </c>
      <c r="W5" s="18" t="s">
        <v>172</v>
      </c>
      <c r="X5" s="19">
        <v>9</v>
      </c>
      <c r="Y5" s="18">
        <v>15</v>
      </c>
      <c r="Z5" s="18">
        <v>25</v>
      </c>
      <c r="AA5" s="18">
        <v>11</v>
      </c>
      <c r="AB5" s="18">
        <v>13</v>
      </c>
      <c r="AC5" s="18">
        <v>12</v>
      </c>
      <c r="AD5" s="18">
        <v>26</v>
      </c>
      <c r="AE5" s="18">
        <v>32</v>
      </c>
      <c r="AF5" s="18">
        <v>22</v>
      </c>
      <c r="AH5" s="18" t="s">
        <v>172</v>
      </c>
      <c r="AI5" s="18">
        <v>10</v>
      </c>
      <c r="AJ5" s="18">
        <v>8</v>
      </c>
      <c r="AK5" s="18">
        <v>27</v>
      </c>
      <c r="AL5" s="18">
        <v>17</v>
      </c>
      <c r="AM5" s="18">
        <v>27</v>
      </c>
      <c r="AN5" s="18">
        <v>25</v>
      </c>
      <c r="AO5" s="18">
        <v>21</v>
      </c>
      <c r="AP5" s="18">
        <v>23</v>
      </c>
      <c r="AQ5" s="18">
        <v>26</v>
      </c>
      <c r="AR5" s="18">
        <v>18</v>
      </c>
      <c r="AS5" s="18">
        <v>36</v>
      </c>
      <c r="AT5" s="18">
        <v>27</v>
      </c>
      <c r="AU5" s="18">
        <v>23</v>
      </c>
      <c r="AV5" s="18"/>
    </row>
    <row r="6" spans="1:48" x14ac:dyDescent="0.3">
      <c r="A6" s="39"/>
      <c r="B6" s="17" t="s">
        <v>173</v>
      </c>
      <c r="D6" t="s">
        <v>173</v>
      </c>
      <c r="E6">
        <v>2</v>
      </c>
      <c r="F6">
        <v>1</v>
      </c>
      <c r="I6">
        <v>1</v>
      </c>
      <c r="K6" t="s">
        <v>173</v>
      </c>
      <c r="N6">
        <v>3</v>
      </c>
      <c r="O6">
        <v>3</v>
      </c>
      <c r="P6">
        <v>1</v>
      </c>
      <c r="W6" t="s">
        <v>173</v>
      </c>
      <c r="Z6">
        <v>1</v>
      </c>
      <c r="AA6">
        <v>1</v>
      </c>
      <c r="AB6">
        <v>1</v>
      </c>
      <c r="AD6">
        <v>1</v>
      </c>
      <c r="AE6">
        <v>1</v>
      </c>
      <c r="AH6" t="s">
        <v>173</v>
      </c>
      <c r="AK6">
        <v>1</v>
      </c>
      <c r="AM6">
        <v>1</v>
      </c>
      <c r="AN6">
        <v>1</v>
      </c>
      <c r="AQ6">
        <v>2</v>
      </c>
    </row>
    <row r="7" spans="1:48" x14ac:dyDescent="0.3">
      <c r="A7" s="39"/>
      <c r="B7" s="17" t="s">
        <v>174</v>
      </c>
      <c r="D7" t="s">
        <v>174</v>
      </c>
      <c r="I7">
        <v>1</v>
      </c>
      <c r="K7" t="s">
        <v>174</v>
      </c>
      <c r="S7">
        <v>1</v>
      </c>
      <c r="W7" t="s">
        <v>174</v>
      </c>
      <c r="Z7">
        <v>1</v>
      </c>
      <c r="AA7">
        <v>1</v>
      </c>
      <c r="AH7" t="s">
        <v>174</v>
      </c>
      <c r="AI7">
        <v>1</v>
      </c>
      <c r="AL7">
        <v>1</v>
      </c>
      <c r="AQ7">
        <v>2</v>
      </c>
    </row>
    <row r="8" spans="1:48" x14ac:dyDescent="0.3">
      <c r="A8" s="39"/>
      <c r="B8" s="17" t="s">
        <v>175</v>
      </c>
      <c r="D8" t="s">
        <v>175</v>
      </c>
      <c r="I8">
        <v>1</v>
      </c>
      <c r="K8" t="s">
        <v>175</v>
      </c>
      <c r="W8" t="s">
        <v>175</v>
      </c>
      <c r="AH8" t="s">
        <v>175</v>
      </c>
      <c r="AL8">
        <v>1</v>
      </c>
      <c r="AO8">
        <v>1</v>
      </c>
      <c r="AQ8">
        <v>1</v>
      </c>
    </row>
    <row r="9" spans="1:48" x14ac:dyDescent="0.3">
      <c r="A9" s="39"/>
      <c r="B9" s="17" t="s">
        <v>176</v>
      </c>
      <c r="D9" t="s">
        <v>176</v>
      </c>
      <c r="K9" t="s">
        <v>176</v>
      </c>
      <c r="W9" t="s">
        <v>176</v>
      </c>
      <c r="AE9">
        <v>1</v>
      </c>
      <c r="AH9" t="s">
        <v>176</v>
      </c>
    </row>
    <row r="10" spans="1:48" x14ac:dyDescent="0.3">
      <c r="A10" s="39"/>
      <c r="B10" s="17" t="s">
        <v>177</v>
      </c>
      <c r="D10" t="s">
        <v>177</v>
      </c>
      <c r="F10">
        <v>1</v>
      </c>
      <c r="I10">
        <v>1</v>
      </c>
      <c r="K10" t="s">
        <v>177</v>
      </c>
      <c r="L10">
        <v>1</v>
      </c>
      <c r="M10">
        <v>1</v>
      </c>
      <c r="Q10">
        <v>1</v>
      </c>
      <c r="S10">
        <v>1</v>
      </c>
      <c r="W10" t="s">
        <v>177</v>
      </c>
      <c r="Z10">
        <v>1</v>
      </c>
      <c r="AH10" t="s">
        <v>177</v>
      </c>
      <c r="AK10">
        <v>1</v>
      </c>
      <c r="AM10">
        <v>1</v>
      </c>
      <c r="AQ10">
        <v>1</v>
      </c>
    </row>
    <row r="11" spans="1:48" x14ac:dyDescent="0.3">
      <c r="A11" s="39"/>
      <c r="B11" s="17" t="s">
        <v>178</v>
      </c>
      <c r="D11" t="s">
        <v>178</v>
      </c>
      <c r="K11" t="s">
        <v>178</v>
      </c>
      <c r="R11">
        <v>1</v>
      </c>
      <c r="W11" t="s">
        <v>178</v>
      </c>
      <c r="AH11" t="s">
        <v>178</v>
      </c>
      <c r="AO11">
        <v>1</v>
      </c>
      <c r="AU11">
        <v>1</v>
      </c>
    </row>
    <row r="12" spans="1:48" x14ac:dyDescent="0.3">
      <c r="A12" s="39"/>
      <c r="B12" s="17" t="s">
        <v>179</v>
      </c>
      <c r="D12" t="s">
        <v>179</v>
      </c>
      <c r="F12">
        <v>16</v>
      </c>
      <c r="G12">
        <v>6</v>
      </c>
      <c r="H12">
        <v>3</v>
      </c>
      <c r="I12">
        <v>25</v>
      </c>
      <c r="K12" t="s">
        <v>179</v>
      </c>
      <c r="L12">
        <v>5</v>
      </c>
      <c r="M12">
        <v>5</v>
      </c>
      <c r="N12">
        <v>6</v>
      </c>
      <c r="P12">
        <v>11</v>
      </c>
      <c r="Q12">
        <v>5</v>
      </c>
      <c r="R12">
        <v>34</v>
      </c>
      <c r="S12">
        <v>31</v>
      </c>
      <c r="T12">
        <v>39</v>
      </c>
      <c r="U12">
        <v>19</v>
      </c>
      <c r="W12" t="s">
        <v>179</v>
      </c>
      <c r="Z12">
        <v>8</v>
      </c>
      <c r="AA12">
        <v>3</v>
      </c>
      <c r="AC12">
        <v>2</v>
      </c>
      <c r="AD12">
        <v>11</v>
      </c>
      <c r="AE12">
        <v>25</v>
      </c>
      <c r="AF12">
        <v>18</v>
      </c>
      <c r="AH12" t="s">
        <v>179</v>
      </c>
      <c r="AK12">
        <v>9</v>
      </c>
      <c r="AL12">
        <v>11</v>
      </c>
      <c r="AM12">
        <v>10</v>
      </c>
      <c r="AN12">
        <v>8</v>
      </c>
      <c r="AO12">
        <v>4</v>
      </c>
      <c r="AP12">
        <v>4</v>
      </c>
      <c r="AQ12">
        <v>3</v>
      </c>
      <c r="AR12">
        <v>13</v>
      </c>
      <c r="AS12">
        <v>33</v>
      </c>
      <c r="AT12">
        <v>25</v>
      </c>
      <c r="AU12">
        <v>34</v>
      </c>
    </row>
    <row r="13" spans="1:48" x14ac:dyDescent="0.3">
      <c r="A13" s="39"/>
      <c r="B13" s="17" t="s">
        <v>180</v>
      </c>
      <c r="D13" t="s">
        <v>180</v>
      </c>
      <c r="K13" t="s">
        <v>180</v>
      </c>
      <c r="T13">
        <v>1</v>
      </c>
      <c r="W13" t="s">
        <v>180</v>
      </c>
      <c r="AH13" t="s">
        <v>180</v>
      </c>
      <c r="AO13">
        <v>1</v>
      </c>
    </row>
    <row r="14" spans="1:48" x14ac:dyDescent="0.3">
      <c r="A14" s="39"/>
      <c r="B14" s="17" t="s">
        <v>181</v>
      </c>
      <c r="D14" t="s">
        <v>181</v>
      </c>
      <c r="K14" t="s">
        <v>181</v>
      </c>
      <c r="W14" t="s">
        <v>181</v>
      </c>
      <c r="AB14">
        <v>1</v>
      </c>
      <c r="AF14">
        <v>1</v>
      </c>
      <c r="AH14" t="s">
        <v>181</v>
      </c>
      <c r="AL14">
        <v>1</v>
      </c>
    </row>
    <row r="15" spans="1:48" x14ac:dyDescent="0.3">
      <c r="A15" s="2" t="s">
        <v>170</v>
      </c>
      <c r="B15" s="2"/>
      <c r="C15" s="2" t="s">
        <v>182</v>
      </c>
      <c r="D15" s="2">
        <f>SUM(E4:I14)</f>
        <v>163</v>
      </c>
      <c r="E15" s="2">
        <f>SUM(E4:E14)</f>
        <v>26</v>
      </c>
      <c r="F15" s="2">
        <f t="shared" ref="F15:I15" si="0">SUM(F4:F14)</f>
        <v>41</v>
      </c>
      <c r="G15" s="2">
        <f t="shared" si="0"/>
        <v>26</v>
      </c>
      <c r="H15" s="2">
        <f t="shared" si="0"/>
        <v>15</v>
      </c>
      <c r="I15" s="2">
        <f t="shared" si="0"/>
        <v>55</v>
      </c>
      <c r="J15" s="2" t="s">
        <v>182</v>
      </c>
      <c r="K15" s="2">
        <f>SUM(L4:U13)</f>
        <v>337</v>
      </c>
      <c r="L15" s="2">
        <f t="shared" ref="L15:U15" si="1">SUM(L4:L14)</f>
        <v>19</v>
      </c>
      <c r="M15" s="2">
        <f t="shared" si="1"/>
        <v>18</v>
      </c>
      <c r="N15" s="2">
        <f t="shared" si="1"/>
        <v>16</v>
      </c>
      <c r="O15" s="2">
        <f t="shared" si="1"/>
        <v>13</v>
      </c>
      <c r="P15" s="2">
        <f t="shared" si="1"/>
        <v>34</v>
      </c>
      <c r="Q15" s="2">
        <f t="shared" si="1"/>
        <v>25</v>
      </c>
      <c r="R15" s="2">
        <f t="shared" si="1"/>
        <v>58</v>
      </c>
      <c r="S15" s="2">
        <f t="shared" si="1"/>
        <v>48</v>
      </c>
      <c r="T15" s="2">
        <f t="shared" si="1"/>
        <v>58</v>
      </c>
      <c r="U15" s="2">
        <f t="shared" si="1"/>
        <v>48</v>
      </c>
      <c r="V15" s="2" t="s">
        <v>182</v>
      </c>
      <c r="W15" s="2">
        <f>SUM(X4:AF14)</f>
        <v>247</v>
      </c>
      <c r="X15" s="20">
        <f t="shared" ref="X15:AF15" si="2">SUM(X4:X14)</f>
        <v>9</v>
      </c>
      <c r="Y15" s="2">
        <f t="shared" si="2"/>
        <v>15</v>
      </c>
      <c r="Z15" s="2">
        <f t="shared" si="2"/>
        <v>36</v>
      </c>
      <c r="AA15" s="2">
        <f t="shared" si="2"/>
        <v>19</v>
      </c>
      <c r="AB15" s="2">
        <f t="shared" si="2"/>
        <v>16</v>
      </c>
      <c r="AC15" s="2">
        <f t="shared" si="2"/>
        <v>14</v>
      </c>
      <c r="AD15" s="2">
        <f t="shared" si="2"/>
        <v>38</v>
      </c>
      <c r="AE15" s="2">
        <f t="shared" si="2"/>
        <v>59</v>
      </c>
      <c r="AF15" s="2">
        <f t="shared" si="2"/>
        <v>41</v>
      </c>
      <c r="AG15" s="2" t="s">
        <v>182</v>
      </c>
      <c r="AH15" s="2">
        <f>SUM(AI4:AU14)</f>
        <v>465</v>
      </c>
      <c r="AI15" s="2">
        <f t="shared" ref="AI15:AU15" si="3">SUM(AI4:AI14)</f>
        <v>12</v>
      </c>
      <c r="AJ15" s="2">
        <f t="shared" si="3"/>
        <v>10</v>
      </c>
      <c r="AK15" s="2">
        <f t="shared" si="3"/>
        <v>38</v>
      </c>
      <c r="AL15" s="2">
        <f t="shared" si="3"/>
        <v>31</v>
      </c>
      <c r="AM15" s="2">
        <f t="shared" si="3"/>
        <v>39</v>
      </c>
      <c r="AN15" s="2">
        <f t="shared" si="3"/>
        <v>34</v>
      </c>
      <c r="AO15" s="2">
        <f t="shared" si="3"/>
        <v>28</v>
      </c>
      <c r="AP15" s="2">
        <f t="shared" si="3"/>
        <v>27</v>
      </c>
      <c r="AQ15" s="2">
        <f t="shared" si="3"/>
        <v>36</v>
      </c>
      <c r="AR15" s="2">
        <f t="shared" si="3"/>
        <v>31</v>
      </c>
      <c r="AS15" s="2">
        <f t="shared" si="3"/>
        <v>69</v>
      </c>
      <c r="AT15" s="2">
        <f t="shared" si="3"/>
        <v>52</v>
      </c>
      <c r="AU15" s="2">
        <f t="shared" si="3"/>
        <v>58</v>
      </c>
      <c r="AV15" s="2"/>
    </row>
    <row r="16" spans="1:48" x14ac:dyDescent="0.3">
      <c r="A16" s="14" t="s">
        <v>147</v>
      </c>
      <c r="B16" s="14" t="s">
        <v>148</v>
      </c>
      <c r="C16" s="15"/>
      <c r="D16" s="16" t="s">
        <v>148</v>
      </c>
      <c r="E16" s="1" t="s">
        <v>149</v>
      </c>
      <c r="F16" s="1" t="s">
        <v>150</v>
      </c>
      <c r="G16" s="1" t="s">
        <v>36</v>
      </c>
      <c r="H16" s="1" t="s">
        <v>151</v>
      </c>
      <c r="I16" s="1" t="s">
        <v>152</v>
      </c>
      <c r="K16" s="16" t="s">
        <v>148</v>
      </c>
      <c r="L16" s="1" t="s">
        <v>153</v>
      </c>
      <c r="M16" s="1" t="s">
        <v>154</v>
      </c>
      <c r="N16" s="1" t="s">
        <v>33</v>
      </c>
      <c r="O16" s="1" t="s">
        <v>41</v>
      </c>
      <c r="P16" s="1" t="s">
        <v>42</v>
      </c>
      <c r="Q16" s="1" t="s">
        <v>155</v>
      </c>
      <c r="R16" s="1" t="s">
        <v>5</v>
      </c>
      <c r="S16" s="1" t="s">
        <v>156</v>
      </c>
      <c r="T16" s="1" t="s">
        <v>157</v>
      </c>
      <c r="U16" s="1" t="s">
        <v>158</v>
      </c>
      <c r="W16" s="16" t="s">
        <v>148</v>
      </c>
      <c r="X16" s="1" t="s">
        <v>159</v>
      </c>
      <c r="Y16" s="1" t="s">
        <v>160</v>
      </c>
      <c r="Z16" s="1" t="s">
        <v>34</v>
      </c>
      <c r="AA16" s="1" t="s">
        <v>37</v>
      </c>
      <c r="AB16" s="1" t="s">
        <v>44</v>
      </c>
      <c r="AC16" s="1" t="s">
        <v>124</v>
      </c>
      <c r="AD16" s="1" t="s">
        <v>161</v>
      </c>
      <c r="AE16" s="1" t="s">
        <v>162</v>
      </c>
      <c r="AF16" s="1" t="s">
        <v>163</v>
      </c>
      <c r="AH16" s="16" t="s">
        <v>148</v>
      </c>
      <c r="AI16" s="1" t="s">
        <v>164</v>
      </c>
      <c r="AJ16" s="1" t="s">
        <v>74</v>
      </c>
      <c r="AK16" s="1" t="s">
        <v>35</v>
      </c>
      <c r="AL16" s="1" t="s">
        <v>38</v>
      </c>
      <c r="AM16" s="1" t="s">
        <v>39</v>
      </c>
      <c r="AN16" s="1" t="s">
        <v>43</v>
      </c>
      <c r="AO16" s="1" t="s">
        <v>32</v>
      </c>
      <c r="AP16" s="1" t="s">
        <v>40</v>
      </c>
      <c r="AQ16" s="1" t="s">
        <v>165</v>
      </c>
      <c r="AR16" s="1" t="s">
        <v>166</v>
      </c>
      <c r="AS16" s="1" t="s">
        <v>167</v>
      </c>
      <c r="AT16" s="1" t="s">
        <v>168</v>
      </c>
      <c r="AU16" s="1" t="s">
        <v>169</v>
      </c>
    </row>
    <row r="17" spans="1:48" x14ac:dyDescent="0.3">
      <c r="A17" s="40" t="s">
        <v>183</v>
      </c>
      <c r="B17" s="4" t="s">
        <v>184</v>
      </c>
      <c r="D17" t="s">
        <v>184</v>
      </c>
      <c r="E17">
        <v>2</v>
      </c>
      <c r="F17">
        <v>4</v>
      </c>
      <c r="G17">
        <v>2</v>
      </c>
      <c r="H17">
        <v>1</v>
      </c>
      <c r="I17">
        <v>6</v>
      </c>
      <c r="K17" t="s">
        <v>184</v>
      </c>
      <c r="L17">
        <v>1</v>
      </c>
      <c r="N17">
        <v>4</v>
      </c>
      <c r="O17">
        <v>2</v>
      </c>
      <c r="P17">
        <v>3</v>
      </c>
      <c r="Q17">
        <v>1</v>
      </c>
      <c r="R17">
        <v>2</v>
      </c>
      <c r="S17">
        <v>5</v>
      </c>
      <c r="T17">
        <v>1</v>
      </c>
      <c r="U17">
        <v>1</v>
      </c>
      <c r="W17" t="s">
        <v>184</v>
      </c>
      <c r="Y17">
        <v>3</v>
      </c>
      <c r="Z17">
        <v>3</v>
      </c>
      <c r="AA17">
        <v>2</v>
      </c>
      <c r="AB17">
        <v>1</v>
      </c>
      <c r="AC17">
        <v>2</v>
      </c>
      <c r="AH17" t="s">
        <v>184</v>
      </c>
      <c r="AI17">
        <v>3</v>
      </c>
      <c r="AJ17">
        <v>1</v>
      </c>
      <c r="AK17">
        <v>1</v>
      </c>
      <c r="AL17">
        <v>2</v>
      </c>
      <c r="AM17">
        <v>2</v>
      </c>
      <c r="AN17">
        <v>3</v>
      </c>
      <c r="AO17">
        <v>1</v>
      </c>
      <c r="AP17">
        <v>3</v>
      </c>
      <c r="AQ17">
        <v>3</v>
      </c>
      <c r="AR17">
        <v>3</v>
      </c>
      <c r="AT17">
        <v>2</v>
      </c>
      <c r="AU17">
        <v>2</v>
      </c>
    </row>
    <row r="18" spans="1:48" x14ac:dyDescent="0.3">
      <c r="A18" s="40"/>
      <c r="B18" s="4" t="s">
        <v>185</v>
      </c>
      <c r="D18" t="s">
        <v>185</v>
      </c>
      <c r="I18">
        <v>1</v>
      </c>
      <c r="K18" t="s">
        <v>185</v>
      </c>
      <c r="W18" t="s">
        <v>185</v>
      </c>
      <c r="Z18">
        <v>1</v>
      </c>
      <c r="AC18">
        <v>1</v>
      </c>
      <c r="AH18" t="s">
        <v>185</v>
      </c>
      <c r="AI18">
        <v>1</v>
      </c>
    </row>
    <row r="19" spans="1:48" x14ac:dyDescent="0.3">
      <c r="A19" s="40"/>
      <c r="B19" s="4" t="s">
        <v>186</v>
      </c>
      <c r="D19" t="s">
        <v>186</v>
      </c>
      <c r="E19">
        <v>5</v>
      </c>
      <c r="F19">
        <v>3</v>
      </c>
      <c r="G19">
        <v>3</v>
      </c>
      <c r="H19">
        <v>2</v>
      </c>
      <c r="K19" t="s">
        <v>186</v>
      </c>
      <c r="L19">
        <v>1</v>
      </c>
      <c r="M19">
        <v>1</v>
      </c>
      <c r="N19">
        <v>3</v>
      </c>
      <c r="O19">
        <v>1</v>
      </c>
      <c r="P19">
        <v>3</v>
      </c>
      <c r="Q19">
        <v>3</v>
      </c>
      <c r="U19">
        <v>2</v>
      </c>
      <c r="W19" t="s">
        <v>186</v>
      </c>
      <c r="Z19">
        <v>6</v>
      </c>
      <c r="AA19">
        <v>2</v>
      </c>
      <c r="AB19">
        <v>2</v>
      </c>
      <c r="AC19">
        <v>2</v>
      </c>
      <c r="AE19">
        <v>1</v>
      </c>
      <c r="AH19" t="s">
        <v>186</v>
      </c>
      <c r="AI19">
        <v>2</v>
      </c>
      <c r="AJ19">
        <v>2</v>
      </c>
      <c r="AK19">
        <v>3</v>
      </c>
      <c r="AL19">
        <v>2</v>
      </c>
      <c r="AM19">
        <v>1</v>
      </c>
      <c r="AO19">
        <v>4</v>
      </c>
      <c r="AP19">
        <v>3</v>
      </c>
      <c r="AQ19">
        <v>2</v>
      </c>
    </row>
    <row r="20" spans="1:48" x14ac:dyDescent="0.3">
      <c r="A20" s="40"/>
      <c r="B20" s="4" t="s">
        <v>187</v>
      </c>
      <c r="D20" t="s">
        <v>187</v>
      </c>
      <c r="I20">
        <v>1</v>
      </c>
      <c r="K20" t="s">
        <v>187</v>
      </c>
      <c r="L20">
        <v>1</v>
      </c>
      <c r="M20">
        <v>1</v>
      </c>
      <c r="R20">
        <v>1</v>
      </c>
      <c r="W20" t="s">
        <v>187</v>
      </c>
      <c r="AH20" t="s">
        <v>187</v>
      </c>
      <c r="AI20">
        <v>1</v>
      </c>
      <c r="AT20">
        <v>1</v>
      </c>
      <c r="AU20">
        <v>1</v>
      </c>
    </row>
    <row r="21" spans="1:48" x14ac:dyDescent="0.3">
      <c r="A21" s="40"/>
      <c r="B21" s="4" t="s">
        <v>188</v>
      </c>
      <c r="D21" t="s">
        <v>188</v>
      </c>
      <c r="H21">
        <v>1</v>
      </c>
      <c r="K21" t="s">
        <v>188</v>
      </c>
      <c r="Q21">
        <v>1</v>
      </c>
      <c r="W21" t="s">
        <v>188</v>
      </c>
      <c r="Z21">
        <v>2</v>
      </c>
      <c r="AA21">
        <v>1</v>
      </c>
      <c r="AB21">
        <v>1</v>
      </c>
      <c r="AH21" t="s">
        <v>188</v>
      </c>
      <c r="AK21">
        <v>1</v>
      </c>
      <c r="AN21">
        <v>2</v>
      </c>
      <c r="AO21">
        <v>1</v>
      </c>
      <c r="AP21">
        <v>1</v>
      </c>
    </row>
    <row r="22" spans="1:48" x14ac:dyDescent="0.3">
      <c r="A22" s="40"/>
      <c r="B22" s="4" t="s">
        <v>189</v>
      </c>
      <c r="D22" t="s">
        <v>189</v>
      </c>
      <c r="H22">
        <v>1</v>
      </c>
      <c r="I22">
        <v>1</v>
      </c>
      <c r="K22" t="s">
        <v>189</v>
      </c>
      <c r="P22">
        <v>1</v>
      </c>
      <c r="S22">
        <v>1</v>
      </c>
      <c r="T22">
        <v>1</v>
      </c>
      <c r="W22" t="s">
        <v>189</v>
      </c>
      <c r="AA22">
        <v>1</v>
      </c>
      <c r="AB22">
        <v>1</v>
      </c>
      <c r="AF22">
        <v>1</v>
      </c>
      <c r="AH22" t="s">
        <v>189</v>
      </c>
      <c r="AK22">
        <v>1</v>
      </c>
      <c r="AL22">
        <v>3</v>
      </c>
      <c r="AO22">
        <v>1</v>
      </c>
      <c r="AT22">
        <v>1</v>
      </c>
    </row>
    <row r="23" spans="1:48" x14ac:dyDescent="0.3">
      <c r="A23" s="40"/>
      <c r="B23" s="4" t="s">
        <v>190</v>
      </c>
      <c r="D23" t="s">
        <v>190</v>
      </c>
      <c r="K23" t="s">
        <v>190</v>
      </c>
      <c r="W23" t="s">
        <v>190</v>
      </c>
      <c r="AH23" t="s">
        <v>190</v>
      </c>
      <c r="AN23">
        <v>1</v>
      </c>
    </row>
    <row r="24" spans="1:48" x14ac:dyDescent="0.3">
      <c r="A24" s="40"/>
      <c r="B24" s="4" t="s">
        <v>191</v>
      </c>
      <c r="D24" t="s">
        <v>191</v>
      </c>
      <c r="K24" t="s">
        <v>191</v>
      </c>
      <c r="R24">
        <v>1</v>
      </c>
      <c r="T24">
        <v>1</v>
      </c>
      <c r="W24" t="s">
        <v>191</v>
      </c>
      <c r="AH24" t="s">
        <v>191</v>
      </c>
      <c r="AN24">
        <v>2</v>
      </c>
      <c r="AU24">
        <v>1</v>
      </c>
    </row>
    <row r="25" spans="1:48" x14ac:dyDescent="0.3">
      <c r="A25" s="40"/>
      <c r="B25" s="4" t="s">
        <v>192</v>
      </c>
      <c r="D25" t="s">
        <v>192</v>
      </c>
      <c r="F25">
        <v>1</v>
      </c>
      <c r="G25">
        <v>1</v>
      </c>
      <c r="K25" t="s">
        <v>192</v>
      </c>
      <c r="L25">
        <v>1</v>
      </c>
      <c r="O25">
        <v>1</v>
      </c>
      <c r="P25">
        <v>2</v>
      </c>
      <c r="S25">
        <v>1</v>
      </c>
      <c r="U25">
        <v>2</v>
      </c>
      <c r="W25" t="s">
        <v>192</v>
      </c>
      <c r="AB25">
        <v>1</v>
      </c>
      <c r="AH25" t="s">
        <v>192</v>
      </c>
      <c r="AI25">
        <v>1</v>
      </c>
      <c r="AJ25">
        <v>1</v>
      </c>
      <c r="AN25">
        <v>1</v>
      </c>
      <c r="AP25">
        <v>1</v>
      </c>
      <c r="AQ25">
        <v>1</v>
      </c>
      <c r="AS25">
        <v>1</v>
      </c>
      <c r="AT25">
        <v>1</v>
      </c>
    </row>
    <row r="26" spans="1:48" x14ac:dyDescent="0.3">
      <c r="A26" s="40"/>
      <c r="B26" s="4" t="s">
        <v>193</v>
      </c>
      <c r="D26" t="s">
        <v>193</v>
      </c>
      <c r="K26" t="s">
        <v>193</v>
      </c>
      <c r="W26" t="s">
        <v>193</v>
      </c>
      <c r="AH26" t="s">
        <v>193</v>
      </c>
      <c r="AQ26">
        <v>1</v>
      </c>
    </row>
    <row r="27" spans="1:48" x14ac:dyDescent="0.3">
      <c r="A27" s="40"/>
      <c r="B27" s="4" t="s">
        <v>194</v>
      </c>
      <c r="D27" t="s">
        <v>194</v>
      </c>
      <c r="F27">
        <v>3</v>
      </c>
      <c r="G27">
        <v>3</v>
      </c>
      <c r="H27">
        <v>2</v>
      </c>
      <c r="K27" t="s">
        <v>194</v>
      </c>
      <c r="L27">
        <v>1</v>
      </c>
      <c r="M27">
        <v>1</v>
      </c>
      <c r="N27">
        <v>3</v>
      </c>
      <c r="O27">
        <v>1</v>
      </c>
      <c r="P27">
        <v>3</v>
      </c>
      <c r="Q27">
        <v>3</v>
      </c>
      <c r="U27">
        <v>2</v>
      </c>
      <c r="W27" t="s">
        <v>194</v>
      </c>
      <c r="Z27">
        <v>6</v>
      </c>
      <c r="AA27">
        <v>2</v>
      </c>
      <c r="AB27">
        <v>2</v>
      </c>
      <c r="AC27">
        <v>2</v>
      </c>
      <c r="AE27">
        <v>1</v>
      </c>
      <c r="AH27" t="s">
        <v>194</v>
      </c>
      <c r="AI27">
        <v>2</v>
      </c>
      <c r="AJ27">
        <v>2</v>
      </c>
      <c r="AK27">
        <v>3</v>
      </c>
      <c r="AL27">
        <v>2</v>
      </c>
      <c r="AM27">
        <v>1</v>
      </c>
      <c r="AO27">
        <v>4</v>
      </c>
      <c r="AP27">
        <v>3</v>
      </c>
      <c r="AQ27">
        <v>2</v>
      </c>
    </row>
    <row r="28" spans="1:48" x14ac:dyDescent="0.3">
      <c r="A28" s="2" t="s">
        <v>183</v>
      </c>
      <c r="B28" s="2"/>
      <c r="C28" s="2" t="s">
        <v>182</v>
      </c>
      <c r="D28" s="2">
        <f>SUM(E17:I27)</f>
        <v>43</v>
      </c>
      <c r="E28" s="2">
        <f>SUM(E17:E27)</f>
        <v>7</v>
      </c>
      <c r="F28" s="2">
        <f t="shared" ref="F28:I28" si="4">SUM(F17:F27)</f>
        <v>11</v>
      </c>
      <c r="G28" s="2">
        <f t="shared" si="4"/>
        <v>9</v>
      </c>
      <c r="H28" s="2">
        <f t="shared" si="4"/>
        <v>7</v>
      </c>
      <c r="I28" s="2">
        <f t="shared" si="4"/>
        <v>9</v>
      </c>
      <c r="J28" s="2" t="s">
        <v>182</v>
      </c>
      <c r="K28" s="2">
        <f>SUM(L17:U27)</f>
        <v>64</v>
      </c>
      <c r="L28" s="2">
        <f t="shared" ref="L28:U28" si="5">SUM(L17:L27)</f>
        <v>5</v>
      </c>
      <c r="M28" s="2">
        <f t="shared" si="5"/>
        <v>3</v>
      </c>
      <c r="N28" s="2">
        <f t="shared" si="5"/>
        <v>10</v>
      </c>
      <c r="O28" s="2">
        <f t="shared" si="5"/>
        <v>5</v>
      </c>
      <c r="P28" s="2">
        <f t="shared" si="5"/>
        <v>12</v>
      </c>
      <c r="Q28" s="2">
        <f t="shared" si="5"/>
        <v>8</v>
      </c>
      <c r="R28" s="2">
        <f t="shared" si="5"/>
        <v>4</v>
      </c>
      <c r="S28" s="2">
        <f t="shared" si="5"/>
        <v>7</v>
      </c>
      <c r="T28" s="2">
        <f t="shared" si="5"/>
        <v>3</v>
      </c>
      <c r="U28" s="2">
        <f t="shared" si="5"/>
        <v>7</v>
      </c>
      <c r="V28" s="2" t="s">
        <v>182</v>
      </c>
      <c r="W28" s="2">
        <f>SUM(X17:AF27)</f>
        <v>47</v>
      </c>
      <c r="X28" s="2">
        <f t="shared" ref="X28:AF28" si="6">SUM(X17:X27)</f>
        <v>0</v>
      </c>
      <c r="Y28" s="2">
        <f t="shared" si="6"/>
        <v>3</v>
      </c>
      <c r="Z28" s="2">
        <f t="shared" si="6"/>
        <v>18</v>
      </c>
      <c r="AA28" s="2">
        <f t="shared" si="6"/>
        <v>8</v>
      </c>
      <c r="AB28" s="2">
        <f t="shared" si="6"/>
        <v>8</v>
      </c>
      <c r="AC28" s="2">
        <f t="shared" si="6"/>
        <v>7</v>
      </c>
      <c r="AD28" s="2">
        <f t="shared" si="6"/>
        <v>0</v>
      </c>
      <c r="AE28" s="2">
        <f t="shared" si="6"/>
        <v>2</v>
      </c>
      <c r="AF28" s="2">
        <f t="shared" si="6"/>
        <v>1</v>
      </c>
      <c r="AG28" s="2" t="s">
        <v>182</v>
      </c>
      <c r="AH28" s="2">
        <f>SUM(AI16:AV27)</f>
        <v>91</v>
      </c>
      <c r="AI28" s="2">
        <f t="shared" ref="AI28:AU28" si="7">SUM(AI17:AI27)</f>
        <v>10</v>
      </c>
      <c r="AJ28" s="2">
        <f t="shared" si="7"/>
        <v>6</v>
      </c>
      <c r="AK28" s="2">
        <f t="shared" si="7"/>
        <v>9</v>
      </c>
      <c r="AL28" s="2">
        <f t="shared" si="7"/>
        <v>9</v>
      </c>
      <c r="AM28" s="2">
        <f t="shared" si="7"/>
        <v>4</v>
      </c>
      <c r="AN28" s="2">
        <f t="shared" si="7"/>
        <v>9</v>
      </c>
      <c r="AO28" s="2">
        <f t="shared" si="7"/>
        <v>11</v>
      </c>
      <c r="AP28" s="2">
        <f t="shared" si="7"/>
        <v>11</v>
      </c>
      <c r="AQ28" s="2">
        <f t="shared" si="7"/>
        <v>9</v>
      </c>
      <c r="AR28" s="2">
        <f t="shared" si="7"/>
        <v>3</v>
      </c>
      <c r="AS28" s="2">
        <f t="shared" si="7"/>
        <v>1</v>
      </c>
      <c r="AT28" s="2">
        <f t="shared" si="7"/>
        <v>5</v>
      </c>
      <c r="AU28" s="2">
        <f t="shared" si="7"/>
        <v>4</v>
      </c>
      <c r="AV28" s="2"/>
    </row>
    <row r="29" spans="1:48" x14ac:dyDescent="0.3">
      <c r="A29" s="14" t="s">
        <v>147</v>
      </c>
      <c r="B29" s="14" t="s">
        <v>148</v>
      </c>
      <c r="C29" s="15"/>
      <c r="D29" s="16" t="s">
        <v>148</v>
      </c>
      <c r="E29" s="1" t="s">
        <v>149</v>
      </c>
      <c r="F29" s="1" t="s">
        <v>150</v>
      </c>
      <c r="G29" s="1" t="s">
        <v>36</v>
      </c>
      <c r="H29" s="1" t="s">
        <v>151</v>
      </c>
      <c r="I29" s="1" t="s">
        <v>152</v>
      </c>
      <c r="K29" s="16" t="s">
        <v>148</v>
      </c>
      <c r="L29" s="1" t="s">
        <v>153</v>
      </c>
      <c r="M29" s="1" t="s">
        <v>154</v>
      </c>
      <c r="N29" s="1" t="s">
        <v>33</v>
      </c>
      <c r="O29" s="1" t="s">
        <v>41</v>
      </c>
      <c r="P29" s="1" t="s">
        <v>42</v>
      </c>
      <c r="Q29" s="1" t="s">
        <v>155</v>
      </c>
      <c r="R29" s="1" t="s">
        <v>5</v>
      </c>
      <c r="S29" s="1" t="s">
        <v>156</v>
      </c>
      <c r="T29" s="1" t="s">
        <v>157</v>
      </c>
      <c r="U29" s="1" t="s">
        <v>158</v>
      </c>
      <c r="W29" s="16" t="s">
        <v>148</v>
      </c>
      <c r="X29" s="1" t="s">
        <v>159</v>
      </c>
      <c r="Y29" s="1" t="s">
        <v>160</v>
      </c>
      <c r="Z29" s="1" t="s">
        <v>34</v>
      </c>
      <c r="AA29" s="1" t="s">
        <v>37</v>
      </c>
      <c r="AB29" s="1" t="s">
        <v>44</v>
      </c>
      <c r="AC29" s="1" t="s">
        <v>124</v>
      </c>
      <c r="AD29" s="1" t="s">
        <v>161</v>
      </c>
      <c r="AE29" s="1" t="s">
        <v>162</v>
      </c>
      <c r="AF29" s="1" t="s">
        <v>163</v>
      </c>
      <c r="AH29" s="16" t="s">
        <v>148</v>
      </c>
      <c r="AI29" s="1" t="s">
        <v>164</v>
      </c>
      <c r="AJ29" s="1" t="s">
        <v>74</v>
      </c>
      <c r="AK29" s="1" t="s">
        <v>35</v>
      </c>
      <c r="AL29" s="1" t="s">
        <v>38</v>
      </c>
      <c r="AM29" s="1" t="s">
        <v>39</v>
      </c>
      <c r="AN29" s="1" t="s">
        <v>43</v>
      </c>
      <c r="AO29" s="1" t="s">
        <v>32</v>
      </c>
      <c r="AP29" s="1" t="s">
        <v>40</v>
      </c>
      <c r="AQ29" s="1" t="s">
        <v>165</v>
      </c>
      <c r="AR29" s="1" t="s">
        <v>166</v>
      </c>
      <c r="AS29" s="1" t="s">
        <v>167</v>
      </c>
      <c r="AT29" s="1" t="s">
        <v>168</v>
      </c>
      <c r="AU29" s="1" t="s">
        <v>169</v>
      </c>
    </row>
    <row r="30" spans="1:48" x14ac:dyDescent="0.3">
      <c r="A30" s="41" t="s">
        <v>195</v>
      </c>
      <c r="B30" s="21" t="s">
        <v>196</v>
      </c>
      <c r="D30" t="s">
        <v>196</v>
      </c>
      <c r="K30" t="s">
        <v>196</v>
      </c>
      <c r="N30">
        <v>1</v>
      </c>
      <c r="T30">
        <v>1</v>
      </c>
      <c r="W30" t="s">
        <v>196</v>
      </c>
      <c r="AH30" t="s">
        <v>196</v>
      </c>
      <c r="AI30">
        <v>1</v>
      </c>
      <c r="AR30">
        <v>1</v>
      </c>
    </row>
    <row r="31" spans="1:48" x14ac:dyDescent="0.3">
      <c r="A31" s="41"/>
      <c r="B31" s="21" t="s">
        <v>197</v>
      </c>
      <c r="D31" t="s">
        <v>197</v>
      </c>
      <c r="I31">
        <v>1</v>
      </c>
      <c r="K31" t="s">
        <v>197</v>
      </c>
      <c r="O31">
        <v>2</v>
      </c>
      <c r="S31">
        <v>1</v>
      </c>
      <c r="U31">
        <v>1</v>
      </c>
      <c r="W31" t="s">
        <v>197</v>
      </c>
      <c r="AE31">
        <v>1</v>
      </c>
      <c r="AH31" t="s">
        <v>197</v>
      </c>
      <c r="AL31">
        <v>1</v>
      </c>
      <c r="AO31">
        <v>1</v>
      </c>
      <c r="AQ31">
        <v>1</v>
      </c>
    </row>
    <row r="32" spans="1:48" x14ac:dyDescent="0.3">
      <c r="A32" s="41"/>
      <c r="B32" s="21" t="s">
        <v>198</v>
      </c>
      <c r="D32" t="s">
        <v>198</v>
      </c>
      <c r="K32" t="s">
        <v>198</v>
      </c>
      <c r="P32">
        <v>1</v>
      </c>
      <c r="T32">
        <v>1</v>
      </c>
      <c r="W32" t="s">
        <v>198</v>
      </c>
      <c r="AH32" t="s">
        <v>198</v>
      </c>
      <c r="AQ32">
        <v>1</v>
      </c>
    </row>
    <row r="33" spans="1:48" x14ac:dyDescent="0.3">
      <c r="A33" s="41"/>
      <c r="B33" s="21" t="s">
        <v>199</v>
      </c>
      <c r="D33" t="s">
        <v>199</v>
      </c>
      <c r="E33">
        <v>1</v>
      </c>
      <c r="F33">
        <v>4</v>
      </c>
      <c r="I33">
        <v>1</v>
      </c>
      <c r="K33" t="s">
        <v>199</v>
      </c>
      <c r="O33">
        <v>1</v>
      </c>
      <c r="R33">
        <v>1</v>
      </c>
      <c r="S33">
        <v>3</v>
      </c>
      <c r="T33">
        <v>1</v>
      </c>
      <c r="U33">
        <v>4</v>
      </c>
      <c r="W33" t="s">
        <v>199</v>
      </c>
      <c r="Z33">
        <v>1</v>
      </c>
      <c r="AD33">
        <v>1</v>
      </c>
      <c r="AH33" t="s">
        <v>199</v>
      </c>
      <c r="AL33">
        <v>3</v>
      </c>
      <c r="AN33">
        <v>1</v>
      </c>
      <c r="AO33">
        <v>1</v>
      </c>
      <c r="AP33">
        <v>1</v>
      </c>
      <c r="AR33">
        <v>2</v>
      </c>
      <c r="AU33">
        <v>1</v>
      </c>
    </row>
    <row r="34" spans="1:48" x14ac:dyDescent="0.3">
      <c r="A34" s="41"/>
      <c r="B34" s="21" t="s">
        <v>200</v>
      </c>
      <c r="D34" t="s">
        <v>200</v>
      </c>
      <c r="K34" t="s">
        <v>200</v>
      </c>
      <c r="W34" t="s">
        <v>200</v>
      </c>
      <c r="AB34">
        <v>1</v>
      </c>
      <c r="AH34" t="s">
        <v>200</v>
      </c>
    </row>
    <row r="35" spans="1:48" x14ac:dyDescent="0.3">
      <c r="A35" s="41"/>
      <c r="B35" s="21" t="s">
        <v>201</v>
      </c>
      <c r="D35" t="s">
        <v>201</v>
      </c>
      <c r="K35" t="s">
        <v>201</v>
      </c>
      <c r="O35">
        <v>1</v>
      </c>
      <c r="W35" t="s">
        <v>201</v>
      </c>
      <c r="AH35" t="s">
        <v>201</v>
      </c>
    </row>
    <row r="36" spans="1:48" x14ac:dyDescent="0.3">
      <c r="A36" s="41"/>
      <c r="B36" s="21" t="s">
        <v>202</v>
      </c>
      <c r="D36" t="s">
        <v>202</v>
      </c>
      <c r="K36" t="s">
        <v>202</v>
      </c>
      <c r="W36" t="s">
        <v>202</v>
      </c>
      <c r="AC36">
        <v>1</v>
      </c>
      <c r="AH36" t="s">
        <v>202</v>
      </c>
    </row>
    <row r="37" spans="1:48" x14ac:dyDescent="0.3">
      <c r="A37" s="41"/>
      <c r="B37" s="21" t="s">
        <v>203</v>
      </c>
      <c r="D37" t="s">
        <v>203</v>
      </c>
      <c r="E37">
        <v>1</v>
      </c>
      <c r="K37" t="s">
        <v>203</v>
      </c>
      <c r="U37">
        <v>1</v>
      </c>
      <c r="W37" t="s">
        <v>203</v>
      </c>
      <c r="AH37" t="s">
        <v>203</v>
      </c>
      <c r="AL37">
        <v>1</v>
      </c>
      <c r="AT37">
        <v>1</v>
      </c>
    </row>
    <row r="38" spans="1:48" x14ac:dyDescent="0.3">
      <c r="A38" s="41"/>
      <c r="B38" s="21" t="s">
        <v>204</v>
      </c>
      <c r="D38" t="s">
        <v>204</v>
      </c>
      <c r="K38" t="s">
        <v>204</v>
      </c>
      <c r="W38" t="s">
        <v>204</v>
      </c>
      <c r="AH38" t="s">
        <v>204</v>
      </c>
    </row>
    <row r="39" spans="1:48" x14ac:dyDescent="0.3">
      <c r="A39" s="41"/>
      <c r="B39" s="21" t="s">
        <v>205</v>
      </c>
      <c r="D39" s="18" t="s">
        <v>205</v>
      </c>
      <c r="E39" s="18"/>
      <c r="F39" s="18">
        <v>1</v>
      </c>
      <c r="G39" s="18">
        <v>1</v>
      </c>
      <c r="H39" s="18"/>
      <c r="I39" s="18"/>
      <c r="K39" s="18" t="s">
        <v>205</v>
      </c>
      <c r="L39" s="18">
        <v>1</v>
      </c>
      <c r="M39" s="18"/>
      <c r="N39" s="18">
        <v>1</v>
      </c>
      <c r="O39" s="18"/>
      <c r="P39" s="18">
        <v>2</v>
      </c>
      <c r="Q39" s="18"/>
      <c r="R39" s="18"/>
      <c r="S39" s="18">
        <v>1</v>
      </c>
      <c r="T39" s="18">
        <v>1</v>
      </c>
      <c r="U39" s="18"/>
      <c r="W39" s="18" t="s">
        <v>205</v>
      </c>
      <c r="X39" s="19">
        <v>1</v>
      </c>
      <c r="Y39" s="18"/>
      <c r="Z39" s="18"/>
      <c r="AA39" s="18">
        <v>1</v>
      </c>
      <c r="AB39" s="18"/>
      <c r="AC39" s="18"/>
      <c r="AD39" s="18"/>
      <c r="AE39" s="18"/>
      <c r="AF39" s="18"/>
      <c r="AH39" s="18" t="s">
        <v>205</v>
      </c>
      <c r="AI39" s="18">
        <v>1</v>
      </c>
      <c r="AJ39" s="18"/>
      <c r="AK39" s="18"/>
      <c r="AL39" s="18">
        <v>1</v>
      </c>
      <c r="AM39" s="18"/>
      <c r="AN39" s="18"/>
      <c r="AO39" s="18"/>
      <c r="AP39" s="18"/>
      <c r="AQ39" s="18"/>
      <c r="AR39" s="18"/>
      <c r="AS39" s="18"/>
      <c r="AT39" s="18"/>
      <c r="AU39" s="18"/>
      <c r="AV39" s="18"/>
    </row>
    <row r="40" spans="1:48" x14ac:dyDescent="0.3">
      <c r="A40" s="41"/>
      <c r="B40" s="21" t="s">
        <v>206</v>
      </c>
      <c r="D40" t="s">
        <v>206</v>
      </c>
      <c r="K40" t="s">
        <v>206</v>
      </c>
      <c r="W40" t="s">
        <v>206</v>
      </c>
      <c r="AA40">
        <v>1</v>
      </c>
      <c r="AH40" t="s">
        <v>206</v>
      </c>
    </row>
    <row r="41" spans="1:48" x14ac:dyDescent="0.3">
      <c r="A41" s="41"/>
      <c r="B41" s="21" t="s">
        <v>207</v>
      </c>
      <c r="D41" t="s">
        <v>207</v>
      </c>
      <c r="H41">
        <v>1</v>
      </c>
      <c r="K41" t="s">
        <v>207</v>
      </c>
      <c r="Q41">
        <v>1</v>
      </c>
      <c r="W41" t="s">
        <v>207</v>
      </c>
      <c r="Z41">
        <v>1</v>
      </c>
      <c r="AE41">
        <v>1</v>
      </c>
      <c r="AH41" t="s">
        <v>207</v>
      </c>
      <c r="AI41">
        <v>1</v>
      </c>
      <c r="AJ41">
        <v>1</v>
      </c>
      <c r="AK41">
        <v>1</v>
      </c>
    </row>
    <row r="42" spans="1:48" x14ac:dyDescent="0.3">
      <c r="A42" s="41"/>
      <c r="B42" s="21" t="s">
        <v>208</v>
      </c>
      <c r="D42" t="s">
        <v>208</v>
      </c>
      <c r="F42">
        <v>1</v>
      </c>
      <c r="I42">
        <v>4</v>
      </c>
      <c r="K42" t="s">
        <v>208</v>
      </c>
      <c r="P42">
        <v>1</v>
      </c>
      <c r="Q42">
        <v>1</v>
      </c>
      <c r="S42">
        <v>1</v>
      </c>
      <c r="U42">
        <v>1</v>
      </c>
      <c r="W42" t="s">
        <v>208</v>
      </c>
      <c r="AD42">
        <v>2</v>
      </c>
      <c r="AF42">
        <v>1</v>
      </c>
      <c r="AH42" t="s">
        <v>208</v>
      </c>
      <c r="AK42">
        <v>1</v>
      </c>
      <c r="AO42">
        <v>1</v>
      </c>
      <c r="AR42">
        <v>2</v>
      </c>
      <c r="AT42">
        <v>3</v>
      </c>
    </row>
    <row r="43" spans="1:48" x14ac:dyDescent="0.3">
      <c r="A43" s="41"/>
      <c r="B43" s="21" t="s">
        <v>209</v>
      </c>
      <c r="D43" t="s">
        <v>209</v>
      </c>
      <c r="H43">
        <v>1</v>
      </c>
      <c r="K43" t="s">
        <v>209</v>
      </c>
      <c r="P43">
        <v>1</v>
      </c>
      <c r="W43" t="s">
        <v>209</v>
      </c>
      <c r="AH43" t="s">
        <v>209</v>
      </c>
      <c r="AN43">
        <v>1</v>
      </c>
    </row>
    <row r="44" spans="1:48" x14ac:dyDescent="0.3">
      <c r="A44" s="41"/>
      <c r="B44" s="21" t="s">
        <v>210</v>
      </c>
      <c r="D44" t="s">
        <v>210</v>
      </c>
      <c r="H44">
        <v>1</v>
      </c>
      <c r="K44" t="s">
        <v>210</v>
      </c>
      <c r="S44">
        <v>1</v>
      </c>
      <c r="W44" t="s">
        <v>210</v>
      </c>
      <c r="AD44">
        <v>1</v>
      </c>
      <c r="AE44">
        <v>1</v>
      </c>
      <c r="AH44" t="s">
        <v>210</v>
      </c>
      <c r="AT44">
        <v>1</v>
      </c>
    </row>
    <row r="45" spans="1:48" x14ac:dyDescent="0.3">
      <c r="A45" s="41"/>
      <c r="B45" s="21" t="s">
        <v>211</v>
      </c>
      <c r="D45" t="s">
        <v>211</v>
      </c>
      <c r="E45">
        <v>3</v>
      </c>
      <c r="F45">
        <v>4</v>
      </c>
      <c r="G45">
        <v>2</v>
      </c>
      <c r="H45">
        <v>2</v>
      </c>
      <c r="I45">
        <v>6</v>
      </c>
      <c r="K45" t="s">
        <v>211</v>
      </c>
      <c r="L45">
        <v>1</v>
      </c>
      <c r="N45">
        <v>4</v>
      </c>
      <c r="O45">
        <v>2</v>
      </c>
      <c r="P45">
        <v>1</v>
      </c>
      <c r="Q45">
        <v>1</v>
      </c>
      <c r="R45">
        <v>2</v>
      </c>
      <c r="S45">
        <v>5</v>
      </c>
      <c r="T45">
        <v>1</v>
      </c>
      <c r="U45">
        <v>2</v>
      </c>
      <c r="W45" t="s">
        <v>211</v>
      </c>
      <c r="Y45">
        <v>1</v>
      </c>
      <c r="Z45">
        <v>3</v>
      </c>
      <c r="AA45">
        <v>4</v>
      </c>
      <c r="AB45">
        <v>2</v>
      </c>
      <c r="AC45">
        <v>2</v>
      </c>
      <c r="AD45">
        <v>1</v>
      </c>
      <c r="AH45" t="s">
        <v>211</v>
      </c>
      <c r="AI45">
        <v>3</v>
      </c>
      <c r="AJ45">
        <v>1</v>
      </c>
      <c r="AK45">
        <v>2</v>
      </c>
      <c r="AL45">
        <v>2</v>
      </c>
      <c r="AM45">
        <v>2</v>
      </c>
      <c r="AN45">
        <v>2</v>
      </c>
      <c r="AO45">
        <v>1</v>
      </c>
      <c r="AP45">
        <v>4</v>
      </c>
      <c r="AQ45">
        <v>3</v>
      </c>
      <c r="AR45">
        <v>4</v>
      </c>
      <c r="AT45">
        <v>3</v>
      </c>
      <c r="AU45">
        <v>2</v>
      </c>
    </row>
    <row r="46" spans="1:48" x14ac:dyDescent="0.3">
      <c r="A46" s="41"/>
      <c r="B46" s="21" t="s">
        <v>212</v>
      </c>
      <c r="D46" t="s">
        <v>212</v>
      </c>
      <c r="K46" t="s">
        <v>212</v>
      </c>
      <c r="L46">
        <v>1</v>
      </c>
      <c r="M46">
        <v>1</v>
      </c>
      <c r="W46" t="s">
        <v>212</v>
      </c>
      <c r="AH46" t="s">
        <v>212</v>
      </c>
    </row>
    <row r="47" spans="1:48" x14ac:dyDescent="0.3">
      <c r="A47" s="41"/>
      <c r="B47" s="21" t="s">
        <v>213</v>
      </c>
      <c r="D47" t="s">
        <v>213</v>
      </c>
      <c r="E47">
        <v>1</v>
      </c>
      <c r="F47">
        <v>2</v>
      </c>
      <c r="I47">
        <v>1</v>
      </c>
      <c r="K47" t="s">
        <v>213</v>
      </c>
      <c r="P47">
        <v>1</v>
      </c>
      <c r="W47" t="s">
        <v>213</v>
      </c>
      <c r="AH47" t="s">
        <v>213</v>
      </c>
      <c r="AM47">
        <v>1</v>
      </c>
      <c r="AS47">
        <v>1</v>
      </c>
    </row>
    <row r="48" spans="1:48" x14ac:dyDescent="0.3">
      <c r="A48" s="41"/>
      <c r="B48" s="21" t="s">
        <v>214</v>
      </c>
      <c r="D48" t="s">
        <v>214</v>
      </c>
      <c r="K48" t="s">
        <v>214</v>
      </c>
      <c r="W48" t="s">
        <v>214</v>
      </c>
      <c r="AH48" t="s">
        <v>214</v>
      </c>
      <c r="AS48">
        <v>1</v>
      </c>
    </row>
    <row r="49" spans="1:48" x14ac:dyDescent="0.3">
      <c r="A49" s="41"/>
      <c r="B49" s="21" t="s">
        <v>215</v>
      </c>
      <c r="D49" t="s">
        <v>215</v>
      </c>
      <c r="G49">
        <v>1</v>
      </c>
      <c r="K49" t="s">
        <v>215</v>
      </c>
      <c r="W49" t="s">
        <v>215</v>
      </c>
      <c r="AF49">
        <v>1</v>
      </c>
      <c r="AH49" t="s">
        <v>215</v>
      </c>
    </row>
    <row r="50" spans="1:48" x14ac:dyDescent="0.3">
      <c r="A50" s="41"/>
      <c r="B50" s="21" t="s">
        <v>216</v>
      </c>
      <c r="D50" t="s">
        <v>216</v>
      </c>
      <c r="F50">
        <v>1</v>
      </c>
      <c r="H50">
        <v>2</v>
      </c>
      <c r="K50" t="s">
        <v>216</v>
      </c>
      <c r="L50">
        <v>1</v>
      </c>
      <c r="N50">
        <v>1</v>
      </c>
      <c r="T50">
        <v>1</v>
      </c>
      <c r="W50" t="s">
        <v>216</v>
      </c>
      <c r="X50">
        <v>3</v>
      </c>
      <c r="Y50">
        <v>2</v>
      </c>
      <c r="AA50">
        <v>2</v>
      </c>
      <c r="AB50">
        <v>1</v>
      </c>
      <c r="AC50">
        <v>4</v>
      </c>
      <c r="AH50" t="s">
        <v>216</v>
      </c>
      <c r="AI50">
        <v>8</v>
      </c>
      <c r="AJ50">
        <v>3</v>
      </c>
      <c r="AQ50">
        <v>2</v>
      </c>
    </row>
    <row r="51" spans="1:48" x14ac:dyDescent="0.3">
      <c r="A51" s="41"/>
      <c r="B51" s="21" t="s">
        <v>217</v>
      </c>
      <c r="D51" t="s">
        <v>217</v>
      </c>
      <c r="K51" t="s">
        <v>217</v>
      </c>
      <c r="L51">
        <v>2</v>
      </c>
      <c r="M51">
        <v>1</v>
      </c>
      <c r="O51">
        <v>1</v>
      </c>
      <c r="P51">
        <v>1</v>
      </c>
      <c r="Q51">
        <v>2</v>
      </c>
      <c r="W51" t="s">
        <v>217</v>
      </c>
      <c r="X51">
        <v>3</v>
      </c>
      <c r="Z51">
        <v>1</v>
      </c>
      <c r="AC51">
        <v>1</v>
      </c>
      <c r="AH51" t="s">
        <v>217</v>
      </c>
      <c r="AQ51">
        <v>1</v>
      </c>
      <c r="AS51">
        <v>1</v>
      </c>
    </row>
    <row r="52" spans="1:48" x14ac:dyDescent="0.3">
      <c r="A52" s="41"/>
      <c r="B52" s="21" t="s">
        <v>218</v>
      </c>
      <c r="D52" t="s">
        <v>218</v>
      </c>
      <c r="F52">
        <v>2</v>
      </c>
      <c r="I52">
        <v>1</v>
      </c>
      <c r="K52" t="s">
        <v>218</v>
      </c>
      <c r="L52">
        <v>2</v>
      </c>
      <c r="M52">
        <v>2</v>
      </c>
      <c r="N52">
        <v>1</v>
      </c>
      <c r="P52">
        <v>1</v>
      </c>
      <c r="S52">
        <v>1</v>
      </c>
      <c r="U52">
        <v>1</v>
      </c>
      <c r="W52" t="s">
        <v>218</v>
      </c>
      <c r="X52">
        <v>1</v>
      </c>
      <c r="Z52">
        <v>1</v>
      </c>
      <c r="AB52">
        <v>1</v>
      </c>
      <c r="AC52">
        <v>2</v>
      </c>
      <c r="AD52">
        <v>3</v>
      </c>
      <c r="AE52">
        <v>2</v>
      </c>
      <c r="AF52">
        <v>1</v>
      </c>
      <c r="AH52" t="s">
        <v>218</v>
      </c>
      <c r="AK52">
        <v>1</v>
      </c>
      <c r="AN52">
        <v>2</v>
      </c>
      <c r="AP52">
        <v>1</v>
      </c>
      <c r="AR52">
        <v>2</v>
      </c>
      <c r="AS52">
        <v>3</v>
      </c>
      <c r="AT52">
        <v>2</v>
      </c>
    </row>
    <row r="53" spans="1:48" x14ac:dyDescent="0.3">
      <c r="A53" s="2" t="s">
        <v>195</v>
      </c>
      <c r="B53" s="2"/>
      <c r="C53" s="2" t="s">
        <v>182</v>
      </c>
      <c r="D53" s="2">
        <f>SUM(E30:I52)</f>
        <v>46</v>
      </c>
      <c r="E53" s="2">
        <f>SUM(E30:E52)</f>
        <v>6</v>
      </c>
      <c r="F53" s="2">
        <f t="shared" ref="F53:I53" si="8">SUM(F30:F52)</f>
        <v>15</v>
      </c>
      <c r="G53" s="2">
        <f t="shared" si="8"/>
        <v>4</v>
      </c>
      <c r="H53" s="2">
        <f t="shared" si="8"/>
        <v>7</v>
      </c>
      <c r="I53" s="2">
        <f t="shared" si="8"/>
        <v>14</v>
      </c>
      <c r="J53" s="2" t="s">
        <v>182</v>
      </c>
      <c r="K53" s="2">
        <f>SUM(L30:U52)</f>
        <v>73</v>
      </c>
      <c r="L53" s="2">
        <f>SUM(L30:L52)</f>
        <v>8</v>
      </c>
      <c r="M53" s="2">
        <f t="shared" ref="M53:U53" si="9">SUM(M30:M52)</f>
        <v>4</v>
      </c>
      <c r="N53" s="2">
        <f t="shared" si="9"/>
        <v>8</v>
      </c>
      <c r="O53" s="2">
        <f t="shared" si="9"/>
        <v>7</v>
      </c>
      <c r="P53" s="2">
        <f t="shared" si="9"/>
        <v>9</v>
      </c>
      <c r="Q53" s="2">
        <f t="shared" si="9"/>
        <v>5</v>
      </c>
      <c r="R53" s="2">
        <f t="shared" si="9"/>
        <v>3</v>
      </c>
      <c r="S53" s="2">
        <f t="shared" si="9"/>
        <v>13</v>
      </c>
      <c r="T53" s="2">
        <f t="shared" si="9"/>
        <v>6</v>
      </c>
      <c r="U53" s="2">
        <f t="shared" si="9"/>
        <v>10</v>
      </c>
      <c r="V53" s="2" t="s">
        <v>182</v>
      </c>
      <c r="W53" s="2">
        <f>SUM(X30:AF52)</f>
        <v>57</v>
      </c>
      <c r="X53" s="20">
        <f>SUM(X30:X52)</f>
        <v>8</v>
      </c>
      <c r="Y53" s="2">
        <f t="shared" ref="Y53:AF53" si="10">SUM(Y30:Y52)</f>
        <v>3</v>
      </c>
      <c r="Z53" s="2">
        <f t="shared" si="10"/>
        <v>7</v>
      </c>
      <c r="AA53" s="2">
        <f t="shared" si="10"/>
        <v>8</v>
      </c>
      <c r="AB53" s="2">
        <f t="shared" si="10"/>
        <v>5</v>
      </c>
      <c r="AC53" s="2">
        <f t="shared" si="10"/>
        <v>10</v>
      </c>
      <c r="AD53" s="2">
        <f t="shared" si="10"/>
        <v>8</v>
      </c>
      <c r="AE53" s="2">
        <f t="shared" si="10"/>
        <v>5</v>
      </c>
      <c r="AF53" s="2">
        <f t="shared" si="10"/>
        <v>3</v>
      </c>
      <c r="AG53" s="2" t="s">
        <v>182</v>
      </c>
      <c r="AH53" s="2">
        <f>SUM(AI29:AU52)</f>
        <v>89</v>
      </c>
      <c r="AI53" s="2">
        <f>SUM(AI30:AI52)</f>
        <v>14</v>
      </c>
      <c r="AJ53" s="2">
        <f t="shared" ref="AJ53:AU53" si="11">SUM(AJ30:AJ52)</f>
        <v>5</v>
      </c>
      <c r="AK53" s="2">
        <f t="shared" si="11"/>
        <v>5</v>
      </c>
      <c r="AL53" s="2">
        <f t="shared" si="11"/>
        <v>8</v>
      </c>
      <c r="AM53" s="2">
        <f t="shared" si="11"/>
        <v>3</v>
      </c>
      <c r="AN53" s="2">
        <f t="shared" si="11"/>
        <v>6</v>
      </c>
      <c r="AO53" s="2">
        <f t="shared" si="11"/>
        <v>4</v>
      </c>
      <c r="AP53" s="2">
        <f t="shared" si="11"/>
        <v>6</v>
      </c>
      <c r="AQ53" s="2">
        <f t="shared" si="11"/>
        <v>8</v>
      </c>
      <c r="AR53" s="2">
        <f t="shared" si="11"/>
        <v>11</v>
      </c>
      <c r="AS53" s="2">
        <f t="shared" si="11"/>
        <v>6</v>
      </c>
      <c r="AT53" s="2">
        <f t="shared" si="11"/>
        <v>10</v>
      </c>
      <c r="AU53" s="2">
        <f t="shared" si="11"/>
        <v>3</v>
      </c>
      <c r="AV53" s="2"/>
    </row>
    <row r="54" spans="1:48" x14ac:dyDescent="0.3">
      <c r="A54" s="14" t="s">
        <v>147</v>
      </c>
      <c r="B54" s="14" t="s">
        <v>148</v>
      </c>
      <c r="C54" s="15"/>
      <c r="D54" s="16" t="s">
        <v>148</v>
      </c>
      <c r="E54" s="1" t="s">
        <v>149</v>
      </c>
      <c r="F54" s="1" t="s">
        <v>150</v>
      </c>
      <c r="G54" s="1" t="s">
        <v>36</v>
      </c>
      <c r="H54" s="1" t="s">
        <v>151</v>
      </c>
      <c r="I54" s="1" t="s">
        <v>152</v>
      </c>
      <c r="K54" s="16" t="s">
        <v>148</v>
      </c>
      <c r="L54" s="1" t="s">
        <v>153</v>
      </c>
      <c r="M54" s="1" t="s">
        <v>154</v>
      </c>
      <c r="N54" s="1" t="s">
        <v>33</v>
      </c>
      <c r="O54" s="1" t="s">
        <v>41</v>
      </c>
      <c r="P54" s="1" t="s">
        <v>42</v>
      </c>
      <c r="Q54" s="1" t="s">
        <v>155</v>
      </c>
      <c r="R54" s="1" t="s">
        <v>5</v>
      </c>
      <c r="S54" s="1" t="s">
        <v>156</v>
      </c>
      <c r="T54" s="1" t="s">
        <v>157</v>
      </c>
      <c r="U54" s="1" t="s">
        <v>158</v>
      </c>
      <c r="W54" s="16" t="s">
        <v>148</v>
      </c>
      <c r="X54" s="1" t="s">
        <v>159</v>
      </c>
      <c r="Y54" s="1" t="s">
        <v>160</v>
      </c>
      <c r="Z54" s="1" t="s">
        <v>34</v>
      </c>
      <c r="AA54" s="1" t="s">
        <v>37</v>
      </c>
      <c r="AB54" s="1" t="s">
        <v>44</v>
      </c>
      <c r="AC54" s="1" t="s">
        <v>124</v>
      </c>
      <c r="AD54" s="1" t="s">
        <v>161</v>
      </c>
      <c r="AE54" s="1" t="s">
        <v>162</v>
      </c>
      <c r="AF54" s="1" t="s">
        <v>163</v>
      </c>
      <c r="AH54" s="16" t="s">
        <v>148</v>
      </c>
      <c r="AI54" s="1" t="s">
        <v>164</v>
      </c>
      <c r="AJ54" s="1" t="s">
        <v>74</v>
      </c>
      <c r="AK54" s="1" t="s">
        <v>35</v>
      </c>
      <c r="AL54" s="1" t="s">
        <v>38</v>
      </c>
      <c r="AM54" s="1" t="s">
        <v>39</v>
      </c>
      <c r="AN54" s="1" t="s">
        <v>43</v>
      </c>
      <c r="AO54" s="1" t="s">
        <v>32</v>
      </c>
      <c r="AP54" s="1" t="s">
        <v>40</v>
      </c>
      <c r="AQ54" s="1" t="s">
        <v>165</v>
      </c>
      <c r="AR54" s="1" t="s">
        <v>166</v>
      </c>
      <c r="AS54" s="1" t="s">
        <v>167</v>
      </c>
      <c r="AT54" s="1" t="s">
        <v>168</v>
      </c>
      <c r="AU54" s="1" t="s">
        <v>169</v>
      </c>
    </row>
    <row r="55" spans="1:48" x14ac:dyDescent="0.3">
      <c r="A55" s="42" t="s">
        <v>219</v>
      </c>
      <c r="B55" s="3" t="s">
        <v>220</v>
      </c>
      <c r="D55" t="s">
        <v>220</v>
      </c>
      <c r="F55">
        <v>1</v>
      </c>
      <c r="K55" t="s">
        <v>220</v>
      </c>
      <c r="L55">
        <v>1</v>
      </c>
      <c r="M55">
        <v>1</v>
      </c>
      <c r="O55">
        <v>1</v>
      </c>
      <c r="P55">
        <v>2</v>
      </c>
      <c r="R55">
        <v>3</v>
      </c>
      <c r="S55">
        <v>2</v>
      </c>
      <c r="T55">
        <v>1</v>
      </c>
      <c r="W55" t="s">
        <v>220</v>
      </c>
      <c r="X55">
        <v>1</v>
      </c>
      <c r="AE55">
        <v>2</v>
      </c>
      <c r="AF55">
        <v>2</v>
      </c>
      <c r="AH55" t="s">
        <v>220</v>
      </c>
      <c r="AL55">
        <v>1</v>
      </c>
      <c r="AM55">
        <v>5</v>
      </c>
      <c r="AN55">
        <v>1</v>
      </c>
      <c r="AO55">
        <v>2</v>
      </c>
      <c r="AP55">
        <v>2</v>
      </c>
      <c r="AQ55">
        <v>1</v>
      </c>
      <c r="AR55">
        <v>2</v>
      </c>
      <c r="AS55">
        <v>1</v>
      </c>
      <c r="AT55">
        <v>4</v>
      </c>
      <c r="AU55">
        <v>3</v>
      </c>
    </row>
    <row r="56" spans="1:48" x14ac:dyDescent="0.3">
      <c r="A56" s="42"/>
      <c r="B56" s="3" t="s">
        <v>221</v>
      </c>
      <c r="D56" t="s">
        <v>221</v>
      </c>
      <c r="K56" t="s">
        <v>221</v>
      </c>
      <c r="T56">
        <v>1</v>
      </c>
      <c r="W56" t="s">
        <v>221</v>
      </c>
      <c r="AB56">
        <v>1</v>
      </c>
      <c r="AC56">
        <v>1</v>
      </c>
      <c r="AD56">
        <v>1</v>
      </c>
      <c r="AF56">
        <v>1</v>
      </c>
      <c r="AH56" t="s">
        <v>221</v>
      </c>
      <c r="AR56">
        <v>1</v>
      </c>
      <c r="AS56">
        <v>1</v>
      </c>
      <c r="AT56">
        <v>2</v>
      </c>
    </row>
    <row r="57" spans="1:48" x14ac:dyDescent="0.3">
      <c r="A57" s="42"/>
      <c r="B57" s="3" t="s">
        <v>222</v>
      </c>
      <c r="D57" t="s">
        <v>222</v>
      </c>
      <c r="H57">
        <v>1</v>
      </c>
      <c r="K57" t="s">
        <v>222</v>
      </c>
      <c r="N57">
        <v>1</v>
      </c>
      <c r="O57">
        <v>3</v>
      </c>
      <c r="W57" t="s">
        <v>222</v>
      </c>
      <c r="Y57">
        <v>1</v>
      </c>
      <c r="AA57">
        <v>1</v>
      </c>
      <c r="AC57">
        <v>2</v>
      </c>
      <c r="AH57" t="s">
        <v>222</v>
      </c>
      <c r="AI57">
        <v>5</v>
      </c>
      <c r="AJ57">
        <v>4</v>
      </c>
      <c r="AQ57">
        <v>1</v>
      </c>
      <c r="AR57">
        <v>2</v>
      </c>
    </row>
    <row r="58" spans="1:48" x14ac:dyDescent="0.3">
      <c r="A58" s="42"/>
      <c r="B58" s="3" t="s">
        <v>223</v>
      </c>
      <c r="D58" t="s">
        <v>223</v>
      </c>
      <c r="E58">
        <v>1</v>
      </c>
      <c r="I58">
        <v>2</v>
      </c>
      <c r="K58" t="s">
        <v>223</v>
      </c>
      <c r="N58">
        <v>1</v>
      </c>
      <c r="P58">
        <v>1</v>
      </c>
      <c r="R58">
        <v>1</v>
      </c>
      <c r="W58" t="s">
        <v>223</v>
      </c>
      <c r="Z58">
        <v>1</v>
      </c>
      <c r="AB58">
        <v>1</v>
      </c>
      <c r="AC58">
        <v>1</v>
      </c>
      <c r="AF58">
        <v>1</v>
      </c>
      <c r="AH58" t="s">
        <v>223</v>
      </c>
      <c r="AI58">
        <v>1</v>
      </c>
      <c r="AK58">
        <v>1</v>
      </c>
      <c r="AM58">
        <v>2</v>
      </c>
      <c r="AP58">
        <v>2</v>
      </c>
      <c r="AR58">
        <v>1</v>
      </c>
      <c r="AS58">
        <v>1</v>
      </c>
      <c r="AT58">
        <v>1</v>
      </c>
      <c r="AU58">
        <v>1</v>
      </c>
    </row>
    <row r="59" spans="1:48" x14ac:dyDescent="0.3">
      <c r="A59" s="42"/>
      <c r="B59" s="3" t="s">
        <v>224</v>
      </c>
      <c r="D59" t="s">
        <v>224</v>
      </c>
      <c r="E59">
        <v>2</v>
      </c>
      <c r="F59">
        <v>1</v>
      </c>
      <c r="G59">
        <v>3</v>
      </c>
      <c r="K59" t="s">
        <v>224</v>
      </c>
      <c r="L59">
        <v>2</v>
      </c>
      <c r="M59">
        <v>2</v>
      </c>
      <c r="O59">
        <v>1</v>
      </c>
      <c r="Q59">
        <v>1</v>
      </c>
      <c r="T59">
        <v>1</v>
      </c>
      <c r="W59" t="s">
        <v>224</v>
      </c>
      <c r="Z59">
        <v>1</v>
      </c>
      <c r="AA59">
        <v>2</v>
      </c>
      <c r="AB59">
        <v>1</v>
      </c>
      <c r="AC59">
        <v>1</v>
      </c>
      <c r="AD59">
        <v>1</v>
      </c>
      <c r="AE59">
        <v>1</v>
      </c>
      <c r="AH59" t="s">
        <v>224</v>
      </c>
      <c r="AK59">
        <v>3</v>
      </c>
      <c r="AL59">
        <v>3</v>
      </c>
      <c r="AM59">
        <v>2</v>
      </c>
      <c r="AO59">
        <v>1</v>
      </c>
      <c r="AP59">
        <v>1</v>
      </c>
      <c r="AR59">
        <v>1</v>
      </c>
      <c r="AT59">
        <v>1</v>
      </c>
    </row>
    <row r="60" spans="1:48" x14ac:dyDescent="0.3">
      <c r="A60" s="2" t="s">
        <v>219</v>
      </c>
      <c r="B60" s="2"/>
      <c r="C60" s="2" t="s">
        <v>182</v>
      </c>
      <c r="D60" s="2">
        <f>SUM(E55:I59)</f>
        <v>11</v>
      </c>
      <c r="E60" s="2">
        <f>SUM(E55:E59)</f>
        <v>3</v>
      </c>
      <c r="F60" s="2">
        <f t="shared" ref="F60:I60" si="12">SUM(F55:F59)</f>
        <v>2</v>
      </c>
      <c r="G60" s="2">
        <f t="shared" si="12"/>
        <v>3</v>
      </c>
      <c r="H60" s="2">
        <f t="shared" si="12"/>
        <v>1</v>
      </c>
      <c r="I60" s="2">
        <f t="shared" si="12"/>
        <v>2</v>
      </c>
      <c r="J60" s="2" t="s">
        <v>182</v>
      </c>
      <c r="K60" s="2">
        <f>SUM(L55:U59)</f>
        <v>26</v>
      </c>
      <c r="L60" s="2">
        <f t="shared" ref="L60:U60" si="13">SUM(L55:L59)</f>
        <v>3</v>
      </c>
      <c r="M60" s="2">
        <f t="shared" si="13"/>
        <v>3</v>
      </c>
      <c r="N60" s="2">
        <f t="shared" si="13"/>
        <v>2</v>
      </c>
      <c r="O60" s="2">
        <f t="shared" si="13"/>
        <v>5</v>
      </c>
      <c r="P60" s="2">
        <f t="shared" si="13"/>
        <v>3</v>
      </c>
      <c r="Q60" s="2">
        <f t="shared" si="13"/>
        <v>1</v>
      </c>
      <c r="R60" s="2">
        <f t="shared" si="13"/>
        <v>4</v>
      </c>
      <c r="S60" s="2">
        <f t="shared" si="13"/>
        <v>2</v>
      </c>
      <c r="T60" s="2">
        <f t="shared" si="13"/>
        <v>3</v>
      </c>
      <c r="U60" s="2">
        <f t="shared" si="13"/>
        <v>0</v>
      </c>
      <c r="V60" s="2" t="s">
        <v>182</v>
      </c>
      <c r="W60" s="2">
        <f>SUM(X55:AF59)</f>
        <v>24</v>
      </c>
      <c r="X60" s="2">
        <f t="shared" ref="X60:AF60" si="14">SUM(X55:X59)</f>
        <v>1</v>
      </c>
      <c r="Y60" s="2">
        <f t="shared" si="14"/>
        <v>1</v>
      </c>
      <c r="Z60" s="2">
        <f t="shared" si="14"/>
        <v>2</v>
      </c>
      <c r="AA60" s="2">
        <f t="shared" si="14"/>
        <v>3</v>
      </c>
      <c r="AB60" s="2">
        <f t="shared" si="14"/>
        <v>3</v>
      </c>
      <c r="AC60" s="2">
        <f t="shared" si="14"/>
        <v>5</v>
      </c>
      <c r="AD60" s="2">
        <f t="shared" si="14"/>
        <v>2</v>
      </c>
      <c r="AE60" s="2">
        <f t="shared" si="14"/>
        <v>3</v>
      </c>
      <c r="AF60" s="2">
        <f t="shared" si="14"/>
        <v>4</v>
      </c>
      <c r="AG60" s="2" t="s">
        <v>182</v>
      </c>
      <c r="AH60" s="2">
        <f>SUM(AI55:AU59)</f>
        <v>60</v>
      </c>
      <c r="AI60" s="2">
        <f t="shared" ref="AI60:AU60" si="15">SUM(AI55:AI59)</f>
        <v>6</v>
      </c>
      <c r="AJ60" s="2">
        <f t="shared" si="15"/>
        <v>4</v>
      </c>
      <c r="AK60" s="2">
        <f t="shared" si="15"/>
        <v>4</v>
      </c>
      <c r="AL60" s="2">
        <f t="shared" si="15"/>
        <v>4</v>
      </c>
      <c r="AM60" s="2">
        <f t="shared" si="15"/>
        <v>9</v>
      </c>
      <c r="AN60" s="2">
        <f t="shared" si="15"/>
        <v>1</v>
      </c>
      <c r="AO60" s="2">
        <f t="shared" si="15"/>
        <v>3</v>
      </c>
      <c r="AP60" s="2">
        <f t="shared" si="15"/>
        <v>5</v>
      </c>
      <c r="AQ60" s="2">
        <f t="shared" si="15"/>
        <v>2</v>
      </c>
      <c r="AR60" s="2">
        <f t="shared" si="15"/>
        <v>7</v>
      </c>
      <c r="AS60" s="2">
        <f t="shared" si="15"/>
        <v>3</v>
      </c>
      <c r="AT60" s="2">
        <f t="shared" si="15"/>
        <v>8</v>
      </c>
      <c r="AU60" s="2">
        <f t="shared" si="15"/>
        <v>4</v>
      </c>
      <c r="AV60" s="2"/>
    </row>
  </sheetData>
  <mergeCells count="4">
    <mergeCell ref="A4:A14"/>
    <mergeCell ref="A17:A27"/>
    <mergeCell ref="A30:A52"/>
    <mergeCell ref="A55:A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64DE-2878-4454-90D4-E7316088D1BD}">
  <dimension ref="A1:M46"/>
  <sheetViews>
    <sheetView tabSelected="1" topLeftCell="A28" workbookViewId="0">
      <selection activeCell="L11" sqref="L11"/>
    </sheetView>
  </sheetViews>
  <sheetFormatPr defaultRowHeight="14.4" x14ac:dyDescent="0.3"/>
  <sheetData>
    <row r="1" spans="1:9" x14ac:dyDescent="0.3">
      <c r="A1" t="s">
        <v>310</v>
      </c>
    </row>
    <row r="2" spans="1:9" x14ac:dyDescent="0.3">
      <c r="A2" t="s">
        <v>252</v>
      </c>
    </row>
    <row r="3" spans="1:9" x14ac:dyDescent="0.3">
      <c r="B3" t="s">
        <v>245</v>
      </c>
      <c r="C3" t="s">
        <v>244</v>
      </c>
      <c r="D3" t="s">
        <v>248</v>
      </c>
      <c r="E3" t="s">
        <v>250</v>
      </c>
      <c r="F3" t="s">
        <v>247</v>
      </c>
      <c r="G3" t="s">
        <v>249</v>
      </c>
      <c r="H3" t="s">
        <v>251</v>
      </c>
      <c r="I3" t="s">
        <v>246</v>
      </c>
    </row>
    <row r="4" spans="1:9" x14ac:dyDescent="0.3">
      <c r="A4" t="s">
        <v>166</v>
      </c>
      <c r="D4">
        <v>21</v>
      </c>
      <c r="F4">
        <v>50</v>
      </c>
      <c r="H4">
        <v>2</v>
      </c>
    </row>
    <row r="5" spans="1:9" x14ac:dyDescent="0.3">
      <c r="A5" t="s">
        <v>241</v>
      </c>
      <c r="B5">
        <v>10</v>
      </c>
      <c r="C5">
        <v>4</v>
      </c>
      <c r="D5">
        <v>24</v>
      </c>
      <c r="E5">
        <v>1</v>
      </c>
      <c r="F5">
        <v>20</v>
      </c>
      <c r="H5">
        <v>15</v>
      </c>
    </row>
    <row r="6" spans="1:9" x14ac:dyDescent="0.3">
      <c r="A6" t="s">
        <v>242</v>
      </c>
      <c r="B6">
        <v>1</v>
      </c>
      <c r="C6">
        <v>1</v>
      </c>
      <c r="D6">
        <v>5</v>
      </c>
      <c r="E6">
        <v>1</v>
      </c>
      <c r="F6">
        <v>4</v>
      </c>
      <c r="I6">
        <v>3</v>
      </c>
    </row>
    <row r="7" spans="1:9" x14ac:dyDescent="0.3">
      <c r="A7" t="s">
        <v>168</v>
      </c>
      <c r="C7">
        <v>1</v>
      </c>
      <c r="D7">
        <v>57</v>
      </c>
      <c r="E7">
        <v>2</v>
      </c>
      <c r="F7">
        <v>52</v>
      </c>
      <c r="H7">
        <v>3</v>
      </c>
    </row>
    <row r="8" spans="1:9" x14ac:dyDescent="0.3">
      <c r="A8" t="s">
        <v>162</v>
      </c>
      <c r="B8">
        <v>4</v>
      </c>
      <c r="C8">
        <v>6</v>
      </c>
      <c r="D8">
        <v>77</v>
      </c>
      <c r="E8">
        <v>14</v>
      </c>
      <c r="F8">
        <v>132</v>
      </c>
      <c r="H8">
        <v>32</v>
      </c>
    </row>
    <row r="9" spans="1:9" x14ac:dyDescent="0.3">
      <c r="A9" t="s">
        <v>163</v>
      </c>
      <c r="B9">
        <v>6</v>
      </c>
      <c r="C9">
        <v>26</v>
      </c>
      <c r="D9">
        <v>41</v>
      </c>
      <c r="E9">
        <v>15</v>
      </c>
      <c r="F9">
        <v>74</v>
      </c>
      <c r="H9">
        <v>21</v>
      </c>
    </row>
    <row r="10" spans="1:9" x14ac:dyDescent="0.3">
      <c r="A10" t="s">
        <v>161</v>
      </c>
      <c r="B10">
        <v>5</v>
      </c>
      <c r="C10">
        <v>6</v>
      </c>
      <c r="D10">
        <v>57</v>
      </c>
      <c r="E10">
        <v>6</v>
      </c>
      <c r="F10">
        <v>76</v>
      </c>
      <c r="H10">
        <v>8</v>
      </c>
      <c r="I10">
        <v>0.5</v>
      </c>
    </row>
    <row r="11" spans="1:9" x14ac:dyDescent="0.3">
      <c r="A11" t="s">
        <v>158</v>
      </c>
      <c r="B11">
        <v>40</v>
      </c>
      <c r="C11">
        <v>43</v>
      </c>
      <c r="D11">
        <v>25</v>
      </c>
      <c r="E11">
        <v>16</v>
      </c>
      <c r="F11">
        <v>31</v>
      </c>
      <c r="H11">
        <v>7</v>
      </c>
      <c r="I11">
        <v>11</v>
      </c>
    </row>
    <row r="12" spans="1:9" x14ac:dyDescent="0.3">
      <c r="A12" t="s">
        <v>243</v>
      </c>
      <c r="B12">
        <v>5</v>
      </c>
      <c r="C12">
        <v>9</v>
      </c>
      <c r="D12">
        <v>19</v>
      </c>
      <c r="E12">
        <v>8</v>
      </c>
      <c r="F12">
        <v>21</v>
      </c>
      <c r="G12">
        <v>1</v>
      </c>
      <c r="H12">
        <v>10</v>
      </c>
      <c r="I12">
        <v>0.9</v>
      </c>
    </row>
    <row r="13" spans="1:9" x14ac:dyDescent="0.3">
      <c r="A13" t="s">
        <v>5</v>
      </c>
      <c r="B13">
        <v>66</v>
      </c>
      <c r="C13">
        <v>64</v>
      </c>
      <c r="D13">
        <v>119</v>
      </c>
      <c r="E13">
        <v>33</v>
      </c>
      <c r="F13">
        <v>154</v>
      </c>
      <c r="H13">
        <v>50</v>
      </c>
      <c r="I13">
        <v>12</v>
      </c>
    </row>
    <row r="14" spans="1:9" x14ac:dyDescent="0.3">
      <c r="A14" t="s">
        <v>157</v>
      </c>
      <c r="B14">
        <v>118</v>
      </c>
      <c r="C14">
        <v>123</v>
      </c>
      <c r="D14">
        <v>143</v>
      </c>
      <c r="E14">
        <v>43</v>
      </c>
      <c r="F14">
        <v>128</v>
      </c>
      <c r="H14">
        <v>28</v>
      </c>
      <c r="I14">
        <v>19</v>
      </c>
    </row>
    <row r="15" spans="1:9" x14ac:dyDescent="0.3">
      <c r="A15" t="s">
        <v>156</v>
      </c>
      <c r="B15">
        <v>41</v>
      </c>
      <c r="C15">
        <v>80</v>
      </c>
      <c r="D15">
        <v>55</v>
      </c>
      <c r="E15">
        <v>20</v>
      </c>
      <c r="F15">
        <v>39</v>
      </c>
      <c r="G15">
        <v>1</v>
      </c>
      <c r="H15">
        <v>22</v>
      </c>
      <c r="I15">
        <v>19</v>
      </c>
    </row>
    <row r="16" spans="1:9" x14ac:dyDescent="0.3">
      <c r="A16" t="s">
        <v>152</v>
      </c>
      <c r="B16">
        <v>14</v>
      </c>
      <c r="C16">
        <v>21</v>
      </c>
      <c r="D16">
        <v>39</v>
      </c>
      <c r="E16">
        <v>21</v>
      </c>
      <c r="F16">
        <v>40</v>
      </c>
      <c r="G16">
        <v>21</v>
      </c>
      <c r="H16">
        <v>25</v>
      </c>
      <c r="I16">
        <v>14</v>
      </c>
    </row>
    <row r="18" spans="1:9" x14ac:dyDescent="0.3">
      <c r="A18" s="22" t="s">
        <v>253</v>
      </c>
    </row>
    <row r="19" spans="1:9" x14ac:dyDescent="0.3">
      <c r="B19" t="s">
        <v>254</v>
      </c>
      <c r="C19" t="s">
        <v>255</v>
      </c>
      <c r="D19" t="s">
        <v>256</v>
      </c>
      <c r="E19" t="s">
        <v>258</v>
      </c>
      <c r="F19" t="s">
        <v>257</v>
      </c>
      <c r="G19" t="s">
        <v>259</v>
      </c>
      <c r="H19" t="s">
        <v>260</v>
      </c>
      <c r="I19" t="s">
        <v>261</v>
      </c>
    </row>
    <row r="20" spans="1:9" x14ac:dyDescent="0.3">
      <c r="A20" t="s">
        <v>32</v>
      </c>
      <c r="B20">
        <v>1.8</v>
      </c>
      <c r="C20">
        <v>2.86</v>
      </c>
      <c r="D20">
        <v>9.48</v>
      </c>
      <c r="E20">
        <v>5.14</v>
      </c>
      <c r="F20">
        <v>34.54</v>
      </c>
      <c r="G20">
        <v>153.27000000000001</v>
      </c>
      <c r="H20">
        <v>78.19</v>
      </c>
      <c r="I20">
        <v>33.9</v>
      </c>
    </row>
    <row r="21" spans="1:9" x14ac:dyDescent="0.3">
      <c r="A21" t="s">
        <v>33</v>
      </c>
      <c r="B21">
        <v>23.99</v>
      </c>
      <c r="C21">
        <v>13.19</v>
      </c>
      <c r="D21">
        <v>36.880000000000003</v>
      </c>
      <c r="E21">
        <v>30.79</v>
      </c>
      <c r="F21">
        <v>31.39</v>
      </c>
      <c r="G21">
        <v>19.350000000000001</v>
      </c>
      <c r="H21">
        <v>38.08</v>
      </c>
      <c r="I21">
        <v>51.73</v>
      </c>
    </row>
    <row r="22" spans="1:9" x14ac:dyDescent="0.3">
      <c r="A22" t="s">
        <v>34</v>
      </c>
      <c r="B22">
        <v>17.5</v>
      </c>
      <c r="C22">
        <v>44.85</v>
      </c>
      <c r="D22">
        <v>119.57</v>
      </c>
      <c r="E22">
        <v>97.29</v>
      </c>
      <c r="F22">
        <v>48.65</v>
      </c>
      <c r="G22">
        <v>63.32</v>
      </c>
      <c r="H22">
        <v>90.37</v>
      </c>
      <c r="I22">
        <v>42.04</v>
      </c>
    </row>
    <row r="23" spans="1:9" x14ac:dyDescent="0.3">
      <c r="A23" t="s">
        <v>35</v>
      </c>
      <c r="B23">
        <v>0.38</v>
      </c>
      <c r="C23">
        <v>1.08</v>
      </c>
      <c r="D23">
        <v>4.54</v>
      </c>
      <c r="E23">
        <v>0.46</v>
      </c>
      <c r="F23">
        <v>27.79</v>
      </c>
      <c r="G23">
        <v>58.22</v>
      </c>
      <c r="H23">
        <v>32.31</v>
      </c>
      <c r="I23">
        <v>11.04</v>
      </c>
    </row>
    <row r="24" spans="1:9" x14ac:dyDescent="0.3">
      <c r="A24" t="s">
        <v>36</v>
      </c>
      <c r="B24">
        <v>313.83999999999997</v>
      </c>
      <c r="C24">
        <v>152.18</v>
      </c>
      <c r="D24">
        <v>191.66</v>
      </c>
      <c r="E24">
        <v>235.07</v>
      </c>
      <c r="F24">
        <v>272.44</v>
      </c>
      <c r="G24">
        <v>200.95</v>
      </c>
      <c r="H24">
        <v>263.77999999999997</v>
      </c>
      <c r="I24">
        <v>323.69</v>
      </c>
    </row>
    <row r="25" spans="1:9" x14ac:dyDescent="0.3">
      <c r="A25" t="s">
        <v>37</v>
      </c>
      <c r="B25">
        <v>5.04</v>
      </c>
      <c r="C25">
        <v>5.29</v>
      </c>
      <c r="D25">
        <v>27.91</v>
      </c>
      <c r="E25">
        <v>18.82</v>
      </c>
      <c r="F25">
        <v>25.54</v>
      </c>
      <c r="G25">
        <v>36.76</v>
      </c>
      <c r="H25">
        <v>96.49</v>
      </c>
      <c r="I25">
        <v>13.83</v>
      </c>
    </row>
    <row r="26" spans="1:9" x14ac:dyDescent="0.3">
      <c r="A26" t="s">
        <v>38</v>
      </c>
      <c r="B26">
        <v>0.42</v>
      </c>
      <c r="C26">
        <v>16.46</v>
      </c>
      <c r="D26">
        <v>26.49</v>
      </c>
      <c r="E26">
        <v>72.98</v>
      </c>
      <c r="F26">
        <v>186.97</v>
      </c>
      <c r="G26">
        <v>488.61</v>
      </c>
      <c r="H26">
        <v>377.98</v>
      </c>
      <c r="I26">
        <v>212.5</v>
      </c>
    </row>
    <row r="27" spans="1:9" x14ac:dyDescent="0.3">
      <c r="A27" t="s">
        <v>39</v>
      </c>
      <c r="B27">
        <v>0.6</v>
      </c>
      <c r="C27">
        <v>0.48</v>
      </c>
      <c r="D27">
        <v>6.24</v>
      </c>
      <c r="E27">
        <v>4.05</v>
      </c>
      <c r="F27">
        <v>56.39</v>
      </c>
      <c r="G27">
        <v>136.88999999999999</v>
      </c>
      <c r="H27">
        <v>163.35</v>
      </c>
      <c r="I27">
        <v>110.26</v>
      </c>
    </row>
    <row r="28" spans="1:9" x14ac:dyDescent="0.3">
      <c r="A28" t="s">
        <v>40</v>
      </c>
      <c r="B28">
        <v>0.78</v>
      </c>
      <c r="C28">
        <v>0.67</v>
      </c>
      <c r="D28">
        <v>0.81</v>
      </c>
      <c r="E28">
        <v>10.73</v>
      </c>
      <c r="F28">
        <v>14.83</v>
      </c>
      <c r="G28">
        <v>12.83</v>
      </c>
      <c r="H28">
        <v>10.71</v>
      </c>
      <c r="I28">
        <v>14.32</v>
      </c>
    </row>
    <row r="29" spans="1:9" x14ac:dyDescent="0.3">
      <c r="A29" t="s">
        <v>41</v>
      </c>
      <c r="B29">
        <v>193.55</v>
      </c>
      <c r="C29">
        <v>75.540000000000006</v>
      </c>
      <c r="D29">
        <v>85.23</v>
      </c>
      <c r="E29">
        <v>73.8</v>
      </c>
      <c r="F29">
        <v>114.71</v>
      </c>
      <c r="G29">
        <v>117.93</v>
      </c>
      <c r="H29">
        <v>122.39</v>
      </c>
      <c r="I29">
        <v>259.86</v>
      </c>
    </row>
    <row r="30" spans="1:9" x14ac:dyDescent="0.3">
      <c r="A30" t="s">
        <v>42</v>
      </c>
      <c r="B30">
        <v>115.51</v>
      </c>
      <c r="C30">
        <v>31.26</v>
      </c>
      <c r="D30">
        <v>17.93</v>
      </c>
      <c r="E30">
        <v>35.01</v>
      </c>
      <c r="F30">
        <v>45.98</v>
      </c>
      <c r="G30">
        <v>66.52</v>
      </c>
      <c r="H30">
        <v>74.31</v>
      </c>
      <c r="I30">
        <v>103.48</v>
      </c>
    </row>
    <row r="31" spans="1:9" x14ac:dyDescent="0.3">
      <c r="A31" t="s">
        <v>43</v>
      </c>
      <c r="B31">
        <v>0.47</v>
      </c>
      <c r="C31">
        <v>4.95</v>
      </c>
      <c r="D31">
        <v>4.6500000000000004</v>
      </c>
      <c r="E31">
        <v>10.38</v>
      </c>
      <c r="F31">
        <v>58.56</v>
      </c>
      <c r="G31">
        <v>110.78</v>
      </c>
      <c r="H31">
        <v>106.25</v>
      </c>
      <c r="I31">
        <v>173.49</v>
      </c>
    </row>
    <row r="32" spans="1:9" x14ac:dyDescent="0.3">
      <c r="A32" t="s">
        <v>44</v>
      </c>
      <c r="B32">
        <v>19.63</v>
      </c>
      <c r="C32">
        <v>12.17</v>
      </c>
      <c r="D32">
        <v>33.159999999999997</v>
      </c>
      <c r="E32">
        <v>40.880000000000003</v>
      </c>
      <c r="F32">
        <v>51.19</v>
      </c>
      <c r="G32">
        <v>56</v>
      </c>
      <c r="H32">
        <v>146.59</v>
      </c>
      <c r="I32">
        <v>18.47</v>
      </c>
    </row>
    <row r="34" spans="1:13" x14ac:dyDescent="0.3">
      <c r="A34" s="22" t="s">
        <v>262</v>
      </c>
    </row>
    <row r="35" spans="1:13" x14ac:dyDescent="0.3">
      <c r="B35" t="s">
        <v>268</v>
      </c>
      <c r="C35" t="s">
        <v>269</v>
      </c>
      <c r="D35" t="s">
        <v>270</v>
      </c>
      <c r="E35" t="s">
        <v>271</v>
      </c>
      <c r="F35" t="s">
        <v>272</v>
      </c>
      <c r="G35" t="s">
        <v>263</v>
      </c>
      <c r="H35" t="s">
        <v>264</v>
      </c>
      <c r="I35" t="s">
        <v>265</v>
      </c>
      <c r="J35" t="s">
        <v>266</v>
      </c>
      <c r="K35" t="s">
        <v>267</v>
      </c>
      <c r="L35" t="s">
        <v>273</v>
      </c>
    </row>
    <row r="36" spans="1:13" x14ac:dyDescent="0.3">
      <c r="A36" t="s">
        <v>165</v>
      </c>
      <c r="B36">
        <v>0.24432766666666664</v>
      </c>
      <c r="C36">
        <v>0</v>
      </c>
      <c r="D36">
        <v>21.114288333333334</v>
      </c>
      <c r="E36">
        <v>11.912855333333333</v>
      </c>
      <c r="F36">
        <v>25.010355666666669</v>
      </c>
      <c r="G36">
        <v>135.89833999999999</v>
      </c>
      <c r="H36">
        <v>33.945885000000004</v>
      </c>
      <c r="I36">
        <v>12.252754666666666</v>
      </c>
      <c r="J36">
        <v>116.53091999999999</v>
      </c>
      <c r="K36">
        <v>290.22515750000002</v>
      </c>
      <c r="L36">
        <v>124.10620333333334</v>
      </c>
    </row>
    <row r="37" spans="1:13" x14ac:dyDescent="0.3">
      <c r="A37" t="s">
        <v>124</v>
      </c>
      <c r="B37">
        <v>1.1360996666666667</v>
      </c>
      <c r="C37">
        <v>0.18947499999999998</v>
      </c>
      <c r="D37">
        <v>11.204112</v>
      </c>
      <c r="E37">
        <v>12.471484333333335</v>
      </c>
      <c r="F37">
        <v>6.8221473333333336</v>
      </c>
      <c r="G37">
        <v>49.973638333333334</v>
      </c>
      <c r="H37">
        <v>16.287360499999998</v>
      </c>
      <c r="I37">
        <v>3.5532520000000001</v>
      </c>
      <c r="J37">
        <v>61.882606666666668</v>
      </c>
      <c r="K37">
        <v>44.04714225</v>
      </c>
      <c r="L37">
        <v>97.533765000000002</v>
      </c>
    </row>
    <row r="38" spans="1:13" x14ac:dyDescent="0.3">
      <c r="A38" t="s">
        <v>155</v>
      </c>
      <c r="B38">
        <v>36.824452666666666</v>
      </c>
      <c r="C38">
        <v>30.797096999999997</v>
      </c>
      <c r="D38">
        <v>25.178651333333335</v>
      </c>
      <c r="E38">
        <v>44.340233000000005</v>
      </c>
      <c r="F38">
        <v>29.253526666666669</v>
      </c>
      <c r="G38">
        <v>59.999734000000011</v>
      </c>
      <c r="H38">
        <v>40.472348999999994</v>
      </c>
      <c r="I38">
        <v>13.575610333333332</v>
      </c>
      <c r="J38">
        <v>55.209729666666668</v>
      </c>
      <c r="K38">
        <v>66.875279500000005</v>
      </c>
      <c r="L38">
        <v>36.253259666666665</v>
      </c>
    </row>
    <row r="39" spans="1:13" x14ac:dyDescent="0.3">
      <c r="A39" t="s">
        <v>151</v>
      </c>
      <c r="B39">
        <v>19.82057</v>
      </c>
      <c r="C39">
        <v>17.814482000000002</v>
      </c>
      <c r="D39">
        <v>16.659794333333334</v>
      </c>
      <c r="E39">
        <v>22.245949333333332</v>
      </c>
      <c r="F39">
        <v>14.949455666666667</v>
      </c>
      <c r="G39">
        <v>18.278221333333335</v>
      </c>
      <c r="H39">
        <v>8.3227809999999991</v>
      </c>
      <c r="I39">
        <v>4.9801756666666668</v>
      </c>
      <c r="J39">
        <v>27.391485333333332</v>
      </c>
      <c r="K39">
        <v>21.621041249999998</v>
      </c>
      <c r="L39">
        <v>9.6186583333333342</v>
      </c>
    </row>
    <row r="41" spans="1:13" x14ac:dyDescent="0.3">
      <c r="A41" t="s">
        <v>274</v>
      </c>
    </row>
    <row r="42" spans="1:13" x14ac:dyDescent="0.3">
      <c r="B42" t="s">
        <v>275</v>
      </c>
      <c r="C42" t="s">
        <v>276</v>
      </c>
      <c r="D42" t="s">
        <v>277</v>
      </c>
      <c r="E42" t="s">
        <v>278</v>
      </c>
      <c r="F42" t="s">
        <v>279</v>
      </c>
      <c r="G42" t="s">
        <v>280</v>
      </c>
      <c r="H42" t="s">
        <v>283</v>
      </c>
      <c r="I42" t="s">
        <v>284</v>
      </c>
      <c r="J42" t="s">
        <v>281</v>
      </c>
      <c r="K42" t="s">
        <v>282</v>
      </c>
      <c r="L42" t="s">
        <v>285</v>
      </c>
      <c r="M42" t="s">
        <v>286</v>
      </c>
    </row>
    <row r="43" spans="1:13" x14ac:dyDescent="0.3">
      <c r="A43" t="s">
        <v>74</v>
      </c>
      <c r="B43">
        <v>350.70769999999999</v>
      </c>
      <c r="C43">
        <v>282.07490000000001</v>
      </c>
      <c r="D43">
        <v>390.4545</v>
      </c>
      <c r="E43">
        <v>264.0865</v>
      </c>
      <c r="F43">
        <v>459.0806</v>
      </c>
      <c r="G43">
        <v>229.01079999999999</v>
      </c>
      <c r="H43">
        <v>509.42320000000001</v>
      </c>
      <c r="I43">
        <v>464.27499999999998</v>
      </c>
      <c r="J43">
        <v>464.50069999999999</v>
      </c>
      <c r="K43">
        <v>310.68180000000001</v>
      </c>
      <c r="L43">
        <v>699.56489999999997</v>
      </c>
      <c r="M43">
        <v>354.86680000000001</v>
      </c>
    </row>
    <row r="44" spans="1:13" x14ac:dyDescent="0.3">
      <c r="A44" t="s">
        <v>160</v>
      </c>
      <c r="B44">
        <v>42.653640000000003</v>
      </c>
      <c r="C44">
        <v>39.960610000000003</v>
      </c>
      <c r="D44">
        <v>61.419809999999998</v>
      </c>
      <c r="E44">
        <v>32.469650000000001</v>
      </c>
      <c r="F44">
        <v>86.791359999999997</v>
      </c>
      <c r="G44">
        <v>91.159630000000007</v>
      </c>
      <c r="H44">
        <v>726.24860000000001</v>
      </c>
      <c r="I44">
        <v>291.54469999999998</v>
      </c>
      <c r="J44">
        <v>614.95860000000005</v>
      </c>
      <c r="K44">
        <v>114.46169999999999</v>
      </c>
      <c r="L44">
        <v>269.56709999999998</v>
      </c>
      <c r="M44">
        <v>192.655</v>
      </c>
    </row>
    <row r="45" spans="1:13" x14ac:dyDescent="0.3">
      <c r="A45" t="s">
        <v>154</v>
      </c>
      <c r="B45">
        <v>1954.0519999999999</v>
      </c>
      <c r="C45">
        <v>2038.77</v>
      </c>
      <c r="D45">
        <v>2734.223</v>
      </c>
      <c r="E45">
        <v>3255.087</v>
      </c>
      <c r="F45">
        <v>3451.6089999999999</v>
      </c>
      <c r="G45">
        <v>3919.6289999999999</v>
      </c>
      <c r="H45">
        <v>1643.6659999999999</v>
      </c>
      <c r="I45">
        <v>1744.84</v>
      </c>
      <c r="J45">
        <v>1659.482</v>
      </c>
      <c r="K45">
        <v>1320.546</v>
      </c>
      <c r="L45">
        <v>1462.7439999999999</v>
      </c>
      <c r="M45">
        <v>1350.954</v>
      </c>
    </row>
    <row r="46" spans="1:13" x14ac:dyDescent="0.3">
      <c r="A46" t="s">
        <v>150</v>
      </c>
      <c r="B46">
        <v>1956.143</v>
      </c>
      <c r="C46">
        <v>1805.867</v>
      </c>
      <c r="D46">
        <v>1941.3050000000001</v>
      </c>
      <c r="E46">
        <v>1822.63</v>
      </c>
      <c r="F46">
        <v>2542.0729999999999</v>
      </c>
      <c r="G46">
        <v>2054.4270000000001</v>
      </c>
      <c r="H46">
        <v>2435.2060000000001</v>
      </c>
      <c r="I46">
        <v>2345.837</v>
      </c>
      <c r="J46">
        <v>2340.6799999999998</v>
      </c>
      <c r="K46">
        <v>1889.845</v>
      </c>
      <c r="L46">
        <v>2381.3580000000002</v>
      </c>
      <c r="M46">
        <v>2096.0320000000002</v>
      </c>
    </row>
  </sheetData>
  <conditionalFormatting sqref="A20:A3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:D1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9:I1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Alisha</dc:creator>
  <cp:lastModifiedBy>Izabela Sierocka</cp:lastModifiedBy>
  <dcterms:created xsi:type="dcterms:W3CDTF">2023-02-14T12:52:39Z</dcterms:created>
  <dcterms:modified xsi:type="dcterms:W3CDTF">2024-01-05T11:40:10Z</dcterms:modified>
</cp:coreProperties>
</file>