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car\Desktop\Paper_COVID\Submited_Scientific_reports_v02\"/>
    </mc:Choice>
  </mc:AlternateContent>
  <xr:revisionPtr revIDLastSave="0" documentId="13_ncr:1_{AABB2B0D-0F87-4FC7-A8FC-ABA4897CB8AE}" xr6:coauthVersionLast="47" xr6:coauthVersionMax="47" xr10:uidLastSave="{00000000-0000-0000-0000-000000000000}"/>
  <bookViews>
    <workbookView xWindow="0" yWindow="0" windowWidth="29160" windowHeight="11235" activeTab="1" xr2:uid="{9E2F8BE1-29A1-BC45-A176-527F33CA86E4}"/>
  </bookViews>
  <sheets>
    <sheet name="Supplementary Table 1" sheetId="1" r:id="rId1"/>
    <sheet name="Supplementary Table 2" sheetId="5" r:id="rId2"/>
    <sheet name="Supplementary Table 3" sheetId="6" r:id="rId3"/>
    <sheet name="Supplementary Table 4" sheetId="7" r:id="rId4"/>
    <sheet name="Supplementary Table 5" sheetId="9" r:id="rId5"/>
    <sheet name="Supplementary Table 6" sheetId="10" r:id="rId6"/>
    <sheet name="Supplementary Table 7" sheetId="11" r:id="rId7"/>
    <sheet name="Supplementary Table 8" sheetId="12" r:id="rId8"/>
    <sheet name="Supplementary Table 9" sheetId="13" r:id="rId9"/>
    <sheet name="Supplementary Table 10" sheetId="14" r:id="rId10"/>
    <sheet name="Supplementary Table 11" sheetId="20" r:id="rId11"/>
    <sheet name="Supplementary Table 12" sheetId="16" r:id="rId12"/>
    <sheet name="Supplementary Table 13" sheetId="15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1" i="16" l="1"/>
  <c r="D71" i="16"/>
  <c r="C71" i="16"/>
  <c r="B71" i="16"/>
  <c r="F70" i="16"/>
  <c r="F69" i="16"/>
  <c r="F68" i="16"/>
  <c r="F67" i="16"/>
  <c r="F66" i="16"/>
  <c r="F65" i="16"/>
  <c r="F64" i="16"/>
  <c r="F63" i="16"/>
  <c r="F62" i="16"/>
  <c r="F61" i="16"/>
  <c r="F60" i="16"/>
  <c r="F59" i="16"/>
  <c r="F58" i="16"/>
  <c r="F57" i="16"/>
  <c r="F56" i="16"/>
  <c r="F55" i="16"/>
  <c r="F54" i="16"/>
  <c r="F53" i="16"/>
  <c r="F52" i="16"/>
  <c r="F51" i="16"/>
  <c r="F50" i="16"/>
  <c r="F49" i="16"/>
  <c r="F48" i="16"/>
  <c r="F47" i="16"/>
  <c r="F46" i="16"/>
  <c r="F45" i="16"/>
  <c r="F44" i="16"/>
  <c r="F43" i="16"/>
  <c r="F42" i="16"/>
  <c r="F41" i="16"/>
  <c r="F40" i="16"/>
  <c r="F39" i="16"/>
  <c r="F38" i="16"/>
  <c r="F37" i="16"/>
  <c r="F36" i="16"/>
  <c r="F35" i="16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7" i="16"/>
  <c r="F6" i="16"/>
  <c r="F5" i="16"/>
</calcChain>
</file>

<file path=xl/sharedStrings.xml><?xml version="1.0" encoding="utf-8"?>
<sst xmlns="http://schemas.openxmlformats.org/spreadsheetml/2006/main" count="4140" uniqueCount="1463">
  <si>
    <t xml:space="preserve">Gene </t>
  </si>
  <si>
    <t>Transcript RefSeq</t>
  </si>
  <si>
    <t>Reference</t>
  </si>
  <si>
    <t>ACE2</t>
  </si>
  <si>
    <t xml:space="preserve">NM_001371415.1 </t>
  </si>
  <si>
    <t>APOE</t>
  </si>
  <si>
    <t>NM_000041.4</t>
  </si>
  <si>
    <t>APOL1</t>
  </si>
  <si>
    <t>NM_003661.4</t>
  </si>
  <si>
    <t>ARHGAP27</t>
  </si>
  <si>
    <t>NM_001282290.2</t>
  </si>
  <si>
    <t>ARL17B</t>
  </si>
  <si>
    <t>NM_001039083.5</t>
  </si>
  <si>
    <t>ATP11A</t>
  </si>
  <si>
    <t>NM_032189.4</t>
  </si>
  <si>
    <t>BCL11A</t>
  </si>
  <si>
    <t>NM_001363864.1</t>
  </si>
  <si>
    <t>CCL2</t>
  </si>
  <si>
    <t>NM_002982.4</t>
  </si>
  <si>
    <t>CCR3</t>
  </si>
  <si>
    <t>NM_178329.3</t>
  </si>
  <si>
    <t>CCR5</t>
  </si>
  <si>
    <t>NM_001394783.1</t>
  </si>
  <si>
    <t>CCR9</t>
  </si>
  <si>
    <t>CD14</t>
  </si>
  <si>
    <t>NM_000591.4</t>
  </si>
  <si>
    <t>CENPS</t>
  </si>
  <si>
    <t>NM_199294.3</t>
  </si>
  <si>
    <t>CFAP73</t>
  </si>
  <si>
    <t>NM_001144872.3</t>
  </si>
  <si>
    <t>CXCR6</t>
  </si>
  <si>
    <t>NM_001386435.1</t>
  </si>
  <si>
    <t>DPP4</t>
  </si>
  <si>
    <t>NM_001935.4</t>
  </si>
  <si>
    <t>DPP9</t>
  </si>
  <si>
    <t>NM_139159.5</t>
  </si>
  <si>
    <t>FBXL12</t>
  </si>
  <si>
    <t>NM_001316936.2</t>
  </si>
  <si>
    <t>FCGR2A</t>
  </si>
  <si>
    <t>NM_001136219.3</t>
  </si>
  <si>
    <t>FDX1L</t>
  </si>
  <si>
    <t>NW_021639282.1</t>
  </si>
  <si>
    <t>FOXP4</t>
  </si>
  <si>
    <t>NM_001012426.2</t>
  </si>
  <si>
    <t>FURIN</t>
  </si>
  <si>
    <t>NM_002569.4</t>
  </si>
  <si>
    <t>FUT2</t>
  </si>
  <si>
    <t>NM_000511.6</t>
  </si>
  <si>
    <t>FYCO1</t>
  </si>
  <si>
    <t>NM_024513.4</t>
  </si>
  <si>
    <t>HSD17B14</t>
  </si>
  <si>
    <t>NM_016246.3</t>
  </si>
  <si>
    <t>ICAM1</t>
  </si>
  <si>
    <t>NM_000201.3</t>
  </si>
  <si>
    <t>ICAM3</t>
  </si>
  <si>
    <t>NM_002162.5</t>
  </si>
  <si>
    <t>ICAM5</t>
  </si>
  <si>
    <t>NM_003259.4</t>
  </si>
  <si>
    <t>IFITM3</t>
  </si>
  <si>
    <t>NM_021034.3</t>
  </si>
  <si>
    <t>IFNA10</t>
  </si>
  <si>
    <t>NM_002171.2</t>
  </si>
  <si>
    <t>IFNAR1</t>
  </si>
  <si>
    <t>NM_000629.3</t>
  </si>
  <si>
    <t>IFNAR2</t>
  </si>
  <si>
    <t>NM_001289125.3</t>
  </si>
  <si>
    <t>IL10RB</t>
  </si>
  <si>
    <t xml:space="preserve">NM_000628.5 </t>
  </si>
  <si>
    <t>IRF3</t>
  </si>
  <si>
    <t>NM_001571.6</t>
  </si>
  <si>
    <t>IRF7</t>
  </si>
  <si>
    <t>NM_004031.4</t>
  </si>
  <si>
    <t>KANSL1</t>
  </si>
  <si>
    <t>NM_001193466.2</t>
  </si>
  <si>
    <t>KLRC2</t>
  </si>
  <si>
    <t>NM_002260.4</t>
  </si>
  <si>
    <t>LZTFL1</t>
  </si>
  <si>
    <t>NM_020347.4</t>
  </si>
  <si>
    <t>MAPT</t>
  </si>
  <si>
    <t>NM_005910.6</t>
  </si>
  <si>
    <t>MUC1</t>
  </si>
  <si>
    <t>NM_001371720.1</t>
  </si>
  <si>
    <t>MX1</t>
  </si>
  <si>
    <t>NM_002462.5</t>
  </si>
  <si>
    <t>NAPSA</t>
  </si>
  <si>
    <t>NM_004851.3</t>
  </si>
  <si>
    <t>NCOA4</t>
  </si>
  <si>
    <t>NM_001145263.2</t>
  </si>
  <si>
    <t>NUCB1</t>
  </si>
  <si>
    <t>NM_006184.6</t>
  </si>
  <si>
    <t>OAS1</t>
  </si>
  <si>
    <t>NM_016816.4</t>
  </si>
  <si>
    <t>OAS2</t>
  </si>
  <si>
    <t>NM_001032731.2</t>
  </si>
  <si>
    <t>OAS3</t>
  </si>
  <si>
    <t>NM_006187.4</t>
  </si>
  <si>
    <t>OCLN</t>
  </si>
  <si>
    <t>NM_002538.4</t>
  </si>
  <si>
    <t>PDE4A</t>
  </si>
  <si>
    <t>NM_001111307.2</t>
  </si>
  <si>
    <t>PIGN</t>
  </si>
  <si>
    <t>NM_176787.5</t>
  </si>
  <si>
    <t>PLSCR1</t>
  </si>
  <si>
    <t>NM_021105.3</t>
  </si>
  <si>
    <t>PPP1R15A</t>
  </si>
  <si>
    <t>NM_014330.5</t>
  </si>
  <si>
    <t>RPL24</t>
  </si>
  <si>
    <t>NM_000986.4</t>
  </si>
  <si>
    <t>RTP3</t>
  </si>
  <si>
    <t>NM_031440.2</t>
  </si>
  <si>
    <t>SLC30A5</t>
  </si>
  <si>
    <t>NM_022902.5</t>
  </si>
  <si>
    <t>SLC6A20</t>
  </si>
  <si>
    <t>NM_020208.4</t>
  </si>
  <si>
    <t>SPDEF</t>
  </si>
  <si>
    <t>NM_012391.3</t>
  </si>
  <si>
    <t>STH</t>
  </si>
  <si>
    <t>NM_001007532.3</t>
  </si>
  <si>
    <t>TAC4</t>
  </si>
  <si>
    <t>NM_001077506.2</t>
  </si>
  <si>
    <t>TBK1</t>
  </si>
  <si>
    <t>NM_013254.4</t>
  </si>
  <si>
    <t>THBS3</t>
  </si>
  <si>
    <t>NM_007112.5</t>
  </si>
  <si>
    <t>TICAM1</t>
  </si>
  <si>
    <t>NM_182919.4</t>
  </si>
  <si>
    <t>TLR3</t>
  </si>
  <si>
    <t>NM_003265.3</t>
  </si>
  <si>
    <t>TLR7</t>
  </si>
  <si>
    <t>NM_016562.4</t>
  </si>
  <si>
    <t>TMEM65</t>
  </si>
  <si>
    <t>NM_194291.3</t>
  </si>
  <si>
    <t>TMPRSS2</t>
  </si>
  <si>
    <t>NM_005656.4</t>
  </si>
  <si>
    <t>TRIM46</t>
  </si>
  <si>
    <t>NM_025058.5</t>
  </si>
  <si>
    <t>TYK2</t>
  </si>
  <si>
    <t>NM_003331.5</t>
  </si>
  <si>
    <t>UGT2A1</t>
  </si>
  <si>
    <t>NM_001252275.3</t>
  </si>
  <si>
    <t>UGT2A2</t>
  </si>
  <si>
    <t>NM_001105677.2</t>
  </si>
  <si>
    <t>UNC93B1</t>
  </si>
  <si>
    <t>NM_030930.4</t>
  </si>
  <si>
    <t>WNT3</t>
  </si>
  <si>
    <t>NM_030753.5</t>
  </si>
  <si>
    <t>XCR1</t>
  </si>
  <si>
    <t>NM_001024644.2</t>
  </si>
  <si>
    <t>ZNF561</t>
  </si>
  <si>
    <t>NM_152289.3</t>
  </si>
  <si>
    <t>Variant</t>
  </si>
  <si>
    <t>Genomic coordinate</t>
  </si>
  <si>
    <t>Gene</t>
  </si>
  <si>
    <t>rs114301457</t>
  </si>
  <si>
    <t>1:155066988</t>
  </si>
  <si>
    <t>EFNA4</t>
  </si>
  <si>
    <t>rs7528026</t>
  </si>
  <si>
    <t>1:155175305</t>
  </si>
  <si>
    <t>rs41264915</t>
  </si>
  <si>
    <t>1:155197995</t>
  </si>
  <si>
    <t>rs1123573</t>
  </si>
  <si>
    <t>2:60480453</t>
  </si>
  <si>
    <t>rs2232354</t>
  </si>
  <si>
    <t>2:113129758</t>
  </si>
  <si>
    <t>IL1RN</t>
  </si>
  <si>
    <t>rs147509469</t>
  </si>
  <si>
    <t>2:191909428</t>
  </si>
  <si>
    <t>CAVIN2, TMEFF2</t>
  </si>
  <si>
    <t>rs73062389</t>
  </si>
  <si>
    <t>3:45793925</t>
  </si>
  <si>
    <t>rs2271616</t>
  </si>
  <si>
    <t>3:45796521</t>
  </si>
  <si>
    <t>rs2531743</t>
  </si>
  <si>
    <t>3:45796808</t>
  </si>
  <si>
    <t>SLC6A20, LZTFL1</t>
  </si>
  <si>
    <t>rs72893671</t>
  </si>
  <si>
    <t>3:45809291</t>
  </si>
  <si>
    <t>rs17713054</t>
  </si>
  <si>
    <t>3:45818159</t>
  </si>
  <si>
    <t>rs71325088</t>
  </si>
  <si>
    <t>3:45821460</t>
  </si>
  <si>
    <t>rs10490770</t>
  </si>
  <si>
    <t>3:45823240</t>
  </si>
  <si>
    <t>rs11385942</t>
  </si>
  <si>
    <t>3:45834968</t>
  </si>
  <si>
    <t>rs35081325</t>
  </si>
  <si>
    <t>3:45848429</t>
  </si>
  <si>
    <t>rs73064425</t>
  </si>
  <si>
    <t>3:45859597</t>
  </si>
  <si>
    <t>rs71325091</t>
  </si>
  <si>
    <t>3:45890915</t>
  </si>
  <si>
    <t>rs13433997</t>
  </si>
  <si>
    <t>3:46008273</t>
  </si>
  <si>
    <t>FYCO1, XCR1</t>
  </si>
  <si>
    <t>rs34438204</t>
  </si>
  <si>
    <t>3:46039814</t>
  </si>
  <si>
    <t>rs7642320</t>
  </si>
  <si>
    <t>3:46049130</t>
  </si>
  <si>
    <t>rs9877748</t>
  </si>
  <si>
    <t>3:46069589</t>
  </si>
  <si>
    <t>rs13069742</t>
  </si>
  <si>
    <t>3:46072724</t>
  </si>
  <si>
    <t>rs35110864</t>
  </si>
  <si>
    <t>3:46112965</t>
  </si>
  <si>
    <t>XCR1, CCR1</t>
  </si>
  <si>
    <t>rs13085367</t>
  </si>
  <si>
    <t>3:46131332</t>
  </si>
  <si>
    <t>rs4443214</t>
  </si>
  <si>
    <t>3:46136372</t>
  </si>
  <si>
    <t>rs35775079</t>
  </si>
  <si>
    <t>3:46220620</t>
  </si>
  <si>
    <t>rs11919389</t>
  </si>
  <si>
    <t>3:101705614</t>
  </si>
  <si>
    <t>rs343320</t>
  </si>
  <si>
    <t>3:146517122</t>
  </si>
  <si>
    <t>rs56162149</t>
  </si>
  <si>
    <t>5:131995059</t>
  </si>
  <si>
    <t>ACSL6</t>
  </si>
  <si>
    <t>rs143334143</t>
  </si>
  <si>
    <t>6:31153649</t>
  </si>
  <si>
    <t>CCHCR1</t>
  </si>
  <si>
    <t>rs9271609</t>
  </si>
  <si>
    <t>6:32623820</t>
  </si>
  <si>
    <t>HLA-DRB1</t>
  </si>
  <si>
    <t>rs2496644</t>
  </si>
  <si>
    <t>6:41515007</t>
  </si>
  <si>
    <t>LINC01276</t>
  </si>
  <si>
    <t>rs1886814</t>
  </si>
  <si>
    <t>6:41534945</t>
  </si>
  <si>
    <t>rs622568</t>
  </si>
  <si>
    <t>7:54580201</t>
  </si>
  <si>
    <t>VSTM2A</t>
  </si>
  <si>
    <t>rs72711165</t>
  </si>
  <si>
    <t>8:124324323</t>
  </si>
  <si>
    <t>rs28368148</t>
  </si>
  <si>
    <t>9:21206606</t>
  </si>
  <si>
    <t>rs505922</t>
  </si>
  <si>
    <t>9:133273813</t>
  </si>
  <si>
    <t>ABO</t>
  </si>
  <si>
    <t>rs529565</t>
  </si>
  <si>
    <t>9:133274084</t>
  </si>
  <si>
    <t>rs61882275</t>
  </si>
  <si>
    <t>11:34482745</t>
  </si>
  <si>
    <t>ELF5</t>
  </si>
  <si>
    <t>rs10774671</t>
  </si>
  <si>
    <t>12:112919388</t>
  </si>
  <si>
    <t>rs2660</t>
  </si>
  <si>
    <t>12:112919637</t>
  </si>
  <si>
    <t>rs10850097</t>
  </si>
  <si>
    <t>12:112923312</t>
  </si>
  <si>
    <t>rs6489867</t>
  </si>
  <si>
    <t>12:112925745</t>
  </si>
  <si>
    <t>rs1981555</t>
  </si>
  <si>
    <t>12:112935172</t>
  </si>
  <si>
    <t>rs7955267</t>
  </si>
  <si>
    <t>12:112941234</t>
  </si>
  <si>
    <t>rs7310667</t>
  </si>
  <si>
    <t>12:112954377</t>
  </si>
  <si>
    <t>rs56106917</t>
  </si>
  <si>
    <t>12:132489231</t>
  </si>
  <si>
    <t>FBRSL</t>
  </si>
  <si>
    <t>rs9577175</t>
  </si>
  <si>
    <t>13:112889041</t>
  </si>
  <si>
    <t>rs4424872</t>
  </si>
  <si>
    <t>15:93046840</t>
  </si>
  <si>
    <t>RGMA</t>
  </si>
  <si>
    <t>rs117169628</t>
  </si>
  <si>
    <t>16:89196249</t>
  </si>
  <si>
    <t>SLC22A31</t>
  </si>
  <si>
    <t>rs113661667</t>
  </si>
  <si>
    <t>17:45714244</t>
  </si>
  <si>
    <t>LRRC37A4P</t>
  </si>
  <si>
    <t>rs79600142</t>
  </si>
  <si>
    <t>17:45820356</t>
  </si>
  <si>
    <t>MGC57346</t>
  </si>
  <si>
    <t>rs62054835</t>
  </si>
  <si>
    <t>17:45857306</t>
  </si>
  <si>
    <t>rs112572874</t>
  </si>
  <si>
    <t>17:45995618</t>
  </si>
  <si>
    <t>rs1819040</t>
  </si>
  <si>
    <t>17:46142465</t>
  </si>
  <si>
    <t>rs2532300</t>
  </si>
  <si>
    <t>17:46152620</t>
  </si>
  <si>
    <t>rs3848456</t>
  </si>
  <si>
    <t>17:49863260</t>
  </si>
  <si>
    <t>rs77534576</t>
  </si>
  <si>
    <t>17:49863303</t>
  </si>
  <si>
    <t>rs12610495</t>
  </si>
  <si>
    <t>19:4717660</t>
  </si>
  <si>
    <t>rs2109069</t>
  </si>
  <si>
    <t>19:4719431</t>
  </si>
  <si>
    <t>rs2277732</t>
  </si>
  <si>
    <t>19:4723658</t>
  </si>
  <si>
    <t>rs4804803</t>
  </si>
  <si>
    <t>19:7747847</t>
  </si>
  <si>
    <t>CD209</t>
  </si>
  <si>
    <t>rs73510898</t>
  </si>
  <si>
    <t>19:10305768</t>
  </si>
  <si>
    <t>ZGLP1</t>
  </si>
  <si>
    <t>rs74956615</t>
  </si>
  <si>
    <t>19:10317045</t>
  </si>
  <si>
    <t>RAVER1</t>
  </si>
  <si>
    <t>rs34536443</t>
  </si>
  <si>
    <t>19:10352442</t>
  </si>
  <si>
    <t>rs11085727</t>
  </si>
  <si>
    <t>19:10355447</t>
  </si>
  <si>
    <t>rs429358</t>
  </si>
  <si>
    <t>19:44908684</t>
  </si>
  <si>
    <t>rs368565</t>
  </si>
  <si>
    <t>19:48697960</t>
  </si>
  <si>
    <t>rs4801778</t>
  </si>
  <si>
    <t>19:48867352</t>
  </si>
  <si>
    <t>PLEKHA4</t>
  </si>
  <si>
    <t>rs17860115</t>
  </si>
  <si>
    <t>21:33230000</t>
  </si>
  <si>
    <t>rs2300370</t>
  </si>
  <si>
    <t>21:33232252</t>
  </si>
  <si>
    <t>rs13050728</t>
  </si>
  <si>
    <t>21:33242905</t>
  </si>
  <si>
    <t>rs2252639</t>
  </si>
  <si>
    <t>21:33245424</t>
  </si>
  <si>
    <t>rs2236757</t>
  </si>
  <si>
    <t>21:33252612</t>
  </si>
  <si>
    <t>rs2300371</t>
  </si>
  <si>
    <t>21:33259936</t>
  </si>
  <si>
    <t>rs8178521</t>
  </si>
  <si>
    <t>21:33287378</t>
  </si>
  <si>
    <t>rs35370143</t>
  </si>
  <si>
    <t>21:33959663</t>
  </si>
  <si>
    <t>LINC00649</t>
  </si>
  <si>
    <t>rs2298660</t>
  </si>
  <si>
    <t>21:41473706</t>
  </si>
  <si>
    <t>rs2298661</t>
  </si>
  <si>
    <t>21:41473715</t>
  </si>
  <si>
    <t>rs3787946</t>
  </si>
  <si>
    <t>21:41475808</t>
  </si>
  <si>
    <t>rs190509934</t>
  </si>
  <si>
    <t>X:15602217</t>
  </si>
  <si>
    <t>Sign or symptom</t>
  </si>
  <si>
    <t>Controls (n=56)</t>
  </si>
  <si>
    <t>Cases (n=56)</t>
  </si>
  <si>
    <r>
      <t>p-</t>
    </r>
    <r>
      <rPr>
        <b/>
        <sz val="11"/>
        <color rgb="FF000000"/>
        <rFont val="Calibri"/>
        <family val="2"/>
        <scheme val="minor"/>
      </rPr>
      <t>value</t>
    </r>
  </si>
  <si>
    <t>95% CI</t>
  </si>
  <si>
    <t>OR</t>
  </si>
  <si>
    <t>Ageusia</t>
  </si>
  <si>
    <t>29 (51.7%)</t>
  </si>
  <si>
    <t>24 (42.8%)</t>
  </si>
  <si>
    <t>0.34</t>
  </si>
  <si>
    <t>0.33-1.47</t>
  </si>
  <si>
    <t>0.70</t>
  </si>
  <si>
    <t>Anosmia</t>
  </si>
  <si>
    <t>35 (63.5%)</t>
  </si>
  <si>
    <t>18 (32.1%)</t>
  </si>
  <si>
    <t>&lt;0.01*</t>
  </si>
  <si>
    <t>0.13-0.62</t>
  </si>
  <si>
    <t>0.28</t>
  </si>
  <si>
    <t>Cough</t>
  </si>
  <si>
    <t>28 (50.0%)</t>
  </si>
  <si>
    <t>47 (83.9%)</t>
  </si>
  <si>
    <t>2.16-12.65</t>
  </si>
  <si>
    <t>5.22</t>
  </si>
  <si>
    <t>Diarrhea</t>
  </si>
  <si>
    <t>12 (21.4%)</t>
  </si>
  <si>
    <t>20 (35.7%)</t>
  </si>
  <si>
    <t>0.09</t>
  </si>
  <si>
    <t>0.88-4.72</t>
  </si>
  <si>
    <t>2.04</t>
  </si>
  <si>
    <t>Dyspnea</t>
  </si>
  <si>
    <t>17 (30.3%)</t>
  </si>
  <si>
    <t>49 (87.5%)</t>
  </si>
  <si>
    <t>6.05-42.60</t>
  </si>
  <si>
    <t>16.06</t>
  </si>
  <si>
    <t>Fatigue</t>
  </si>
  <si>
    <t>36 (64.2%)</t>
  </si>
  <si>
    <t>52 (92.8%)</t>
  </si>
  <si>
    <t>2.28-22.91</t>
  </si>
  <si>
    <t>7.22</t>
  </si>
  <si>
    <t>Fever</t>
  </si>
  <si>
    <t>22 (29.2%)</t>
  </si>
  <si>
    <t>42 (75.0%)</t>
  </si>
  <si>
    <t>2.07-10.41</t>
  </si>
  <si>
    <t>4.64</t>
  </si>
  <si>
    <t>2 (3,57%)</t>
  </si>
  <si>
    <t>7 (12.5%)</t>
  </si>
  <si>
    <t>0.16</t>
  </si>
  <si>
    <t>0.76-19.46</t>
  </si>
  <si>
    <t>3.86</t>
  </si>
  <si>
    <t>Headache</t>
  </si>
  <si>
    <t>41 (73.2%)</t>
  </si>
  <si>
    <t>35 (62.5%)</t>
  </si>
  <si>
    <t>0.22</t>
  </si>
  <si>
    <t>0.27-1.36</t>
  </si>
  <si>
    <t>0.61</t>
  </si>
  <si>
    <t>Mental status alteration</t>
  </si>
  <si>
    <t>8 (14.2%)</t>
  </si>
  <si>
    <t>15 (26.7%)</t>
  </si>
  <si>
    <t>0.10</t>
  </si>
  <si>
    <t>0.85-5.70</t>
  </si>
  <si>
    <t>2.20</t>
  </si>
  <si>
    <t>43 (76.7%)</t>
  </si>
  <si>
    <t>0.82</t>
  </si>
  <si>
    <t>0.46-2.62</t>
  </si>
  <si>
    <t>1.10</t>
  </si>
  <si>
    <t>Nasal congestion</t>
  </si>
  <si>
    <t>21 (37.5%)</t>
  </si>
  <si>
    <t>22 (39.2%)</t>
  </si>
  <si>
    <t>0.84</t>
  </si>
  <si>
    <t>0.50-2.31</t>
  </si>
  <si>
    <t>1.08</t>
  </si>
  <si>
    <t>Nausea/emesis</t>
  </si>
  <si>
    <t>10 (17.8%)</t>
  </si>
  <si>
    <t>0.63</t>
  </si>
  <si>
    <t>0.49-3.20</t>
  </si>
  <si>
    <t>1.25</t>
  </si>
  <si>
    <t>Odynophagia</t>
  </si>
  <si>
    <t>27 (48.2%)</t>
  </si>
  <si>
    <t>0.01</t>
  </si>
  <si>
    <t>1.15-5.61</t>
  </si>
  <si>
    <t>2.54</t>
  </si>
  <si>
    <t>Recovery time</t>
  </si>
  <si>
    <t>19.2 (±23.2)</t>
  </si>
  <si>
    <t>22.6 (±12.2)</t>
  </si>
  <si>
    <t>-</t>
  </si>
  <si>
    <t>Long-COVID symptoms</t>
  </si>
  <si>
    <t>44 (78.5%)</t>
  </si>
  <si>
    <t>2.46-13.04</t>
  </si>
  <si>
    <t>5.67</t>
  </si>
  <si>
    <t>* Statistically significant, p-value &lt; 0.05; CI, confidence interval; OR, Odds ratio</t>
  </si>
  <si>
    <t>Variables</t>
  </si>
  <si>
    <t>Without long-COVID (n= 46)</t>
  </si>
  <si>
    <t>With long-COVID (n=66)</t>
  </si>
  <si>
    <r>
      <t>p</t>
    </r>
    <r>
      <rPr>
        <b/>
        <sz val="11"/>
        <color theme="1"/>
        <rFont val="Calibri"/>
        <family val="2"/>
        <scheme val="minor"/>
      </rPr>
      <t>-value</t>
    </r>
  </si>
  <si>
    <t>95 CI%</t>
  </si>
  <si>
    <t>Age</t>
  </si>
  <si>
    <t>45 (23-60)†</t>
  </si>
  <si>
    <t>48 (21-60)†</t>
  </si>
  <si>
    <t>0.26</t>
  </si>
  <si>
    <t>Male Sex</t>
  </si>
  <si>
    <t>0.31-1.42</t>
  </si>
  <si>
    <t>0.66</t>
  </si>
  <si>
    <t>Blood group</t>
  </si>
  <si>
    <t>Group O</t>
  </si>
  <si>
    <t>33 (71.7%)</t>
  </si>
  <si>
    <t>46 (69.7%)</t>
  </si>
  <si>
    <t>0.81</t>
  </si>
  <si>
    <t>0.40-2.08</t>
  </si>
  <si>
    <t>0.91</t>
  </si>
  <si>
    <t>Group A</t>
  </si>
  <si>
    <t>11 (23.9%)</t>
  </si>
  <si>
    <t>16 (24.2%)</t>
  </si>
  <si>
    <t>0.96</t>
  </si>
  <si>
    <t>0.42-2.46</t>
  </si>
  <si>
    <t>1.02</t>
  </si>
  <si>
    <t>Group B</t>
  </si>
  <si>
    <t>1 (2.17%)</t>
  </si>
  <si>
    <t>4 (6.06%)</t>
  </si>
  <si>
    <t>0.64</t>
  </si>
  <si>
    <t>0.27-145.99</t>
  </si>
  <si>
    <t>2.87</t>
  </si>
  <si>
    <t>Group AB</t>
  </si>
  <si>
    <t>0 (0.0%)</t>
  </si>
  <si>
    <t>0.41</t>
  </si>
  <si>
    <t>0.00-27.0</t>
  </si>
  <si>
    <t>BMI</t>
  </si>
  <si>
    <t>26 (44-19)†</t>
  </si>
  <si>
    <t>28 (50-20) †</t>
  </si>
  <si>
    <t>0.13</t>
  </si>
  <si>
    <t>Obesity</t>
  </si>
  <si>
    <t>8 (17.3%)</t>
  </si>
  <si>
    <t>0.38</t>
  </si>
  <si>
    <t>0.59-3.92</t>
  </si>
  <si>
    <t>1.52</t>
  </si>
  <si>
    <t>Hypertensin</t>
  </si>
  <si>
    <t>7 (15.2%)</t>
  </si>
  <si>
    <t>0.24</t>
  </si>
  <si>
    <t>0.67-4.76</t>
  </si>
  <si>
    <t>1.78</t>
  </si>
  <si>
    <t>T2DM*</t>
  </si>
  <si>
    <t>5 (10.8%)</t>
  </si>
  <si>
    <t>10 (15.15%)</t>
  </si>
  <si>
    <t>0.58</t>
  </si>
  <si>
    <t>0.47-4.61</t>
  </si>
  <si>
    <t>1.46</t>
  </si>
  <si>
    <t>Cancer</t>
  </si>
  <si>
    <t>3 (4.54%)</t>
  </si>
  <si>
    <t>0.22-21.27</t>
  </si>
  <si>
    <t>2.14</t>
  </si>
  <si>
    <t>Coronary artery disease</t>
  </si>
  <si>
    <t>2 (4.34%)</t>
  </si>
  <si>
    <t>1 (1.51%)</t>
  </si>
  <si>
    <t>0.56</t>
  </si>
  <si>
    <t>0.03-3.85</t>
  </si>
  <si>
    <t xml:space="preserve">Arrythmia </t>
  </si>
  <si>
    <t>0.04-11.36</t>
  </si>
  <si>
    <t>0.69</t>
  </si>
  <si>
    <t>Chronic kidney disease</t>
  </si>
  <si>
    <t>2 (3.03%)</t>
  </si>
  <si>
    <t>0.12-15.98</t>
  </si>
  <si>
    <t>1.41</t>
  </si>
  <si>
    <t>HIV/Immunodeficiency</t>
  </si>
  <si>
    <t>Autoimmune disease</t>
  </si>
  <si>
    <t>0.51</t>
  </si>
  <si>
    <t xml:space="preserve">Asthma </t>
  </si>
  <si>
    <t>COPD</t>
  </si>
  <si>
    <t>Depression</t>
  </si>
  <si>
    <t>Epilepsy/Seizures</t>
  </si>
  <si>
    <t>17 (36.9%)</t>
  </si>
  <si>
    <t>20 (30.3%)</t>
  </si>
  <si>
    <t xml:space="preserve"> 0.46</t>
  </si>
  <si>
    <t>0.33-1.64</t>
  </si>
  <si>
    <t xml:space="preserve">0.74 </t>
  </si>
  <si>
    <t xml:space="preserve">Transplanted </t>
  </si>
  <si>
    <t>Smoking history</t>
  </si>
  <si>
    <t>24 (36.3%)</t>
  </si>
  <si>
    <t>0.78-4.22</t>
  </si>
  <si>
    <t>1.82</t>
  </si>
  <si>
    <t>Active smoker</t>
  </si>
  <si>
    <t>6 (9.09%)</t>
  </si>
  <si>
    <t>0.23</t>
  </si>
  <si>
    <t>0.52-38.71</t>
  </si>
  <si>
    <t>4.50</t>
  </si>
  <si>
    <t>0 (40-0)†</t>
  </si>
  <si>
    <t>0 (70-0)†</t>
  </si>
  <si>
    <t>0.29</t>
  </si>
  <si>
    <t>Number of years smoking</t>
  </si>
  <si>
    <t>0 (30-0)†</t>
  </si>
  <si>
    <t>0.12</t>
  </si>
  <si>
    <t>Pack year</t>
  </si>
  <si>
    <t>0 (34-0)†</t>
  </si>
  <si>
    <t>0 (52-0)†</t>
  </si>
  <si>
    <t>0.27</t>
  </si>
  <si>
    <t>Use of medication</t>
  </si>
  <si>
    <t>27 (58.6%)</t>
  </si>
  <si>
    <t>39 (59.0%)</t>
  </si>
  <si>
    <t>0.47-2.18</t>
  </si>
  <si>
    <t>Chronic steroid use</t>
  </si>
  <si>
    <t>0 (4-0)†</t>
  </si>
  <si>
    <t>0 (5-0)†</t>
  </si>
  <si>
    <t>33 (50.0%)</t>
  </si>
  <si>
    <t>0.36</t>
  </si>
  <si>
    <t>0.33-1.50</t>
  </si>
  <si>
    <t>Presence of comorbidities</t>
  </si>
  <si>
    <t>19 (41.3%)</t>
  </si>
  <si>
    <t>0.66-3.04</t>
  </si>
  <si>
    <t>1.42</t>
  </si>
  <si>
    <t>15 (22.7%)</t>
  </si>
  <si>
    <t>0.32</t>
  </si>
  <si>
    <t>0.61-4.41</t>
  </si>
  <si>
    <t>1.64</t>
  </si>
  <si>
    <t>Severity</t>
  </si>
  <si>
    <t>22 (47.8%)</t>
  </si>
  <si>
    <t>44 (66.6%)</t>
  </si>
  <si>
    <t>*Statistically significant, p-value &lt; 0.05; COPD, Chronic obstructive pulmonary disease; BMI, body mass index; Pack year, index that measures the amount smoked over a time period; CI, confidence intervals; OR, Odds ratio</t>
  </si>
  <si>
    <t>† Variable that does not follow normal distribution, therefore median and ranges were calculated.</t>
  </si>
  <si>
    <t xml:space="preserve">Long-COVID signs and symptoms </t>
  </si>
  <si>
    <t>Controls (n = 56)</t>
  </si>
  <si>
    <t>Cases (n = 56)</t>
  </si>
  <si>
    <r>
      <rPr>
        <b/>
        <i/>
        <sz val="11"/>
        <color theme="1"/>
        <rFont val="Calibri"/>
        <family val="2"/>
        <scheme val="minor"/>
      </rPr>
      <t>p-</t>
    </r>
    <r>
      <rPr>
        <b/>
        <sz val="11"/>
        <color theme="1"/>
        <rFont val="Calibri"/>
        <family val="2"/>
        <scheme val="minor"/>
      </rPr>
      <t>value</t>
    </r>
  </si>
  <si>
    <t>2 (3.57%)</t>
  </si>
  <si>
    <t>3.79-77.64</t>
  </si>
  <si>
    <t>17.15</t>
  </si>
  <si>
    <t>11 (19.6%)</t>
  </si>
  <si>
    <t>1.64-8.84</t>
  </si>
  <si>
    <t>3.81</t>
  </si>
  <si>
    <t>Confusion</t>
  </si>
  <si>
    <t>19 (33.9%)</t>
  </si>
  <si>
    <t>3.04-73.13</t>
  </si>
  <si>
    <t>13.86</t>
  </si>
  <si>
    <t>Vertigo</t>
  </si>
  <si>
    <t>6 (10.7%)</t>
  </si>
  <si>
    <t>0.97</t>
  </si>
  <si>
    <t>026- 2.68</t>
  </si>
  <si>
    <t>Common signs and symptoms</t>
  </si>
  <si>
    <t>34 (60.7%)</t>
  </si>
  <si>
    <t>Neurological signs and symptoms</t>
  </si>
  <si>
    <t>1.94-10.8</t>
  </si>
  <si>
    <t>4.60</t>
  </si>
  <si>
    <t>3.24-137.49</t>
  </si>
  <si>
    <t>14.68</t>
  </si>
  <si>
    <t>3 (5.35%)</t>
  </si>
  <si>
    <t>14 (25.0%)</t>
  </si>
  <si>
    <t>1.59-21.8</t>
  </si>
  <si>
    <t>5.89</t>
  </si>
  <si>
    <t>Respiratory signs and symptoms</t>
  </si>
  <si>
    <t>16 (28.5%)</t>
  </si>
  <si>
    <t>1.19-9.3</t>
  </si>
  <si>
    <t>3.30</t>
  </si>
  <si>
    <t>Cardiovascular signs and symptoms</t>
  </si>
  <si>
    <t>Other signs and symptoms</t>
  </si>
  <si>
    <t>0.49</t>
  </si>
  <si>
    <t xml:space="preserve">0 (210-0)† </t>
  </si>
  <si>
    <t xml:space="preserve">55 (350-0)† </t>
  </si>
  <si>
    <t>*Statistically significant, p-value &lt; 0.05; CI, confidence intervals; OR, Odds ratio.</t>
  </si>
  <si>
    <t>Comorbidities</t>
  </si>
  <si>
    <t>Supplementary Table 4. Clinical and demographic characteristics of patients with and without Long-COVID with their respective association measure.</t>
  </si>
  <si>
    <t>Supplementary Table 1. Genes selected for analysis in the study sample based on literature reference association.</t>
  </si>
  <si>
    <t>Supplementary Table 5. Long-COVID signs and symptoms in the studied population divided by cases and controls, with their respective association measure.</t>
  </si>
  <si>
    <t>Signs and symptoms</t>
  </si>
  <si>
    <t>Without Long-COVID (n = 46)</t>
  </si>
  <si>
    <t>With long-COVID (n = 66)</t>
  </si>
  <si>
    <t>16 (34.7%)</t>
  </si>
  <si>
    <t>37 (56.0%)</t>
  </si>
  <si>
    <t>0.03*</t>
  </si>
  <si>
    <t>1.10-5.21</t>
  </si>
  <si>
    <t>2.39</t>
  </si>
  <si>
    <t>20 (43.4%)</t>
  </si>
  <si>
    <t>33 (50%)</t>
  </si>
  <si>
    <t>0.50</t>
  </si>
  <si>
    <t>0.61-2.77</t>
  </si>
  <si>
    <t>1.30</t>
  </si>
  <si>
    <t>24 (52.1%)</t>
  </si>
  <si>
    <t>51 (77.2%)</t>
  </si>
  <si>
    <t>1.38-7.05</t>
  </si>
  <si>
    <t>3.12</t>
  </si>
  <si>
    <t>9 (19.5%)</t>
  </si>
  <si>
    <t>23 (34.%)</t>
  </si>
  <si>
    <t>0.08</t>
  </si>
  <si>
    <t>0.91-5.34</t>
  </si>
  <si>
    <t>47 (71.2%)</t>
  </si>
  <si>
    <t>1.59-7.77</t>
  </si>
  <si>
    <t>3.52</t>
  </si>
  <si>
    <t>29 (63.%)</t>
  </si>
  <si>
    <t>59 (89.3%)</t>
  </si>
  <si>
    <t>1.84-13.24</t>
  </si>
  <si>
    <t>4.94</t>
  </si>
  <si>
    <t>45 (68.1%)</t>
  </si>
  <si>
    <t>1.39-6.66</t>
  </si>
  <si>
    <t>3.05</t>
  </si>
  <si>
    <t>7 (10.6%)</t>
  </si>
  <si>
    <t>0.30</t>
  </si>
  <si>
    <t>0.52-13.18</t>
  </si>
  <si>
    <t>2.61</t>
  </si>
  <si>
    <t>31 (67.3%)</t>
  </si>
  <si>
    <t>0.93</t>
  </si>
  <si>
    <t>0.46-2.32</t>
  </si>
  <si>
    <t>1.04</t>
  </si>
  <si>
    <t>0.25</t>
  </si>
  <si>
    <t>32 (69.5%)</t>
  </si>
  <si>
    <t>53 (80.3%)</t>
  </si>
  <si>
    <t>0.19</t>
  </si>
  <si>
    <t>0.74-4.27</t>
  </si>
  <si>
    <t>15 (32.6%)</t>
  </si>
  <si>
    <t>28 (42.2%)</t>
  </si>
  <si>
    <t>0.69-3.34</t>
  </si>
  <si>
    <t>14 (21.2%)</t>
  </si>
  <si>
    <t>0.62</t>
  </si>
  <si>
    <t>0.49-3.35</t>
  </si>
  <si>
    <t>1.28</t>
  </si>
  <si>
    <t>14 (30.4%)</t>
  </si>
  <si>
    <t>0.20</t>
  </si>
  <si>
    <t>0.76-3.73</t>
  </si>
  <si>
    <t>1.68</t>
  </si>
  <si>
    <t>10.7 (±8.4)</t>
  </si>
  <si>
    <t>28.0 (±20.1)</t>
  </si>
  <si>
    <t>*Statistically significant, p-value &lt; 0.05; CI, confidence interval; OR, Odds ratio.</t>
  </si>
  <si>
    <t>Supplementary Table 6. COVID-19 signs and symptoms in patients with and without long-COVID with their respective association measure.</t>
  </si>
  <si>
    <t>Supplementary Table 7. Bioinformatic quality control for candidate variants.</t>
  </si>
  <si>
    <t>Average depth</t>
  </si>
  <si>
    <t>Depth &gt; 10X</t>
  </si>
  <si>
    <t>Depth &gt; 20X</t>
  </si>
  <si>
    <t>Depth &gt; 50X</t>
  </si>
  <si>
    <t>Depth &gt; 100X</t>
  </si>
  <si>
    <t>Supplementary Table 8. Sequencing quality for candidate genes.</t>
  </si>
  <si>
    <t>Gene name</t>
  </si>
  <si>
    <t>Transcript stable ID</t>
  </si>
  <si>
    <t>Length</t>
  </si>
  <si>
    <t>ENST00000252519.8</t>
  </si>
  <si>
    <t>542.60</t>
  </si>
  <si>
    <t>ENST00000252486.9</t>
  </si>
  <si>
    <t>1098.10</t>
  </si>
  <si>
    <t>ENST00000397278.8</t>
  </si>
  <si>
    <t>1443.50</t>
  </si>
  <si>
    <t>ENST00000685559.1</t>
  </si>
  <si>
    <t>1312.90</t>
  </si>
  <si>
    <t>ENST00000450673.4</t>
  </si>
  <si>
    <t>1312.10</t>
  </si>
  <si>
    <t>ENST00000375645.8</t>
  </si>
  <si>
    <t>1312.11</t>
  </si>
  <si>
    <t>ENST00000642384.2</t>
  </si>
  <si>
    <t>1312.12</t>
  </si>
  <si>
    <t>ENST00000225831.4</t>
  </si>
  <si>
    <t>1312.13</t>
  </si>
  <si>
    <t>ENST00000395940.3</t>
  </si>
  <si>
    <t>1312.14</t>
  </si>
  <si>
    <t>ENST00000292303.5</t>
  </si>
  <si>
    <t>1312.15</t>
  </si>
  <si>
    <t>ENST00000357632.7</t>
  </si>
  <si>
    <t>1312.16</t>
  </si>
  <si>
    <t>ENST00000302014.11</t>
  </si>
  <si>
    <t>1312.17</t>
  </si>
  <si>
    <t>ENST00000309048.8</t>
  </si>
  <si>
    <t>1312.18</t>
  </si>
  <si>
    <t>ENST00000335621.11</t>
  </si>
  <si>
    <t>1312.19</t>
  </si>
  <si>
    <t>ENST00000304552.5</t>
  </si>
  <si>
    <t>1312.20</t>
  </si>
  <si>
    <t>ENST00000360534.8</t>
  </si>
  <si>
    <t>1312.21</t>
  </si>
  <si>
    <t>ENST00000262960.14</t>
  </si>
  <si>
    <t>1312.22</t>
  </si>
  <si>
    <t>ENST00000247977.9</t>
  </si>
  <si>
    <t>1312.23</t>
  </si>
  <si>
    <t>ENST00000271450.12</t>
  </si>
  <si>
    <t>1312.24</t>
  </si>
  <si>
    <t>FDX2</t>
  </si>
  <si>
    <t>ENST00000393708.3</t>
  </si>
  <si>
    <t>1312.25</t>
  </si>
  <si>
    <t>ENST00000307972.10</t>
  </si>
  <si>
    <t>1312.26</t>
  </si>
  <si>
    <t>ENST00000268171.8</t>
  </si>
  <si>
    <t>1312.27</t>
  </si>
  <si>
    <t>ENST00000425340.3</t>
  </si>
  <si>
    <t>1312.28</t>
  </si>
  <si>
    <t>ENST00000296137.7</t>
  </si>
  <si>
    <t>1312.29</t>
  </si>
  <si>
    <t>ENST00000263278.9</t>
  </si>
  <si>
    <t>1312.30</t>
  </si>
  <si>
    <t>ENST00000264832.8</t>
  </si>
  <si>
    <t>1312.31</t>
  </si>
  <si>
    <t>ENST00000160262.10</t>
  </si>
  <si>
    <t>1312.32</t>
  </si>
  <si>
    <t>ENST00000221980.5</t>
  </si>
  <si>
    <t>1312.33</t>
  </si>
  <si>
    <t>ENST00000399808.5</t>
  </si>
  <si>
    <t>1312.34</t>
  </si>
  <si>
    <t>ENST00000357374.2</t>
  </si>
  <si>
    <t>1312.35</t>
  </si>
  <si>
    <t>ENST00000270139.8</t>
  </si>
  <si>
    <t>1312.36</t>
  </si>
  <si>
    <t>ENST00000342136.9</t>
  </si>
  <si>
    <t>1312.37</t>
  </si>
  <si>
    <t>ENST00000290200.7</t>
  </si>
  <si>
    <t>1312.38</t>
  </si>
  <si>
    <t>ENST00000377139.8</t>
  </si>
  <si>
    <t>1312.39</t>
  </si>
  <si>
    <t>ENST00000525445.6</t>
  </si>
  <si>
    <t>1312.40</t>
  </si>
  <si>
    <t>ENST00000432791.7</t>
  </si>
  <si>
    <t>1312.41</t>
  </si>
  <si>
    <t>ENST00000381902.7</t>
  </si>
  <si>
    <t>1312.42</t>
  </si>
  <si>
    <t>ENST00000296135.11</t>
  </si>
  <si>
    <t>1312.43</t>
  </si>
  <si>
    <t>ENST00000262410.10</t>
  </si>
  <si>
    <t>1312.44</t>
  </si>
  <si>
    <t>ENST00000620103.4</t>
  </si>
  <si>
    <t>1312.45</t>
  </si>
  <si>
    <t>ENST00000398598.8</t>
  </si>
  <si>
    <t>1312.46</t>
  </si>
  <si>
    <t>ENST00000253719.7</t>
  </si>
  <si>
    <t>1312.47</t>
  </si>
  <si>
    <t>ENST00000581486.6</t>
  </si>
  <si>
    <t>1312.48</t>
  </si>
  <si>
    <t>ENST00000405315.9</t>
  </si>
  <si>
    <t>1312.49</t>
  </si>
  <si>
    <t>ENST00000202917.10</t>
  </si>
  <si>
    <t>1312.50</t>
  </si>
  <si>
    <t>ENST00000392583.7</t>
  </si>
  <si>
    <t>1312.51</t>
  </si>
  <si>
    <t>ENST00000228928.12</t>
  </si>
  <si>
    <t>1312.52</t>
  </si>
  <si>
    <t>ENST00000396442.7</t>
  </si>
  <si>
    <t>1312.53</t>
  </si>
  <si>
    <t>ENST00000380702.7</t>
  </si>
  <si>
    <t>1312.54</t>
  </si>
  <si>
    <t>ENST00000640252.2</t>
  </si>
  <si>
    <t>1312.55</t>
  </si>
  <si>
    <t>ENST00000342435.9</t>
  </si>
  <si>
    <t>1312.56</t>
  </si>
  <si>
    <t>ENST00000200453.6</t>
  </si>
  <si>
    <t>1312.57</t>
  </si>
  <si>
    <t>ENST00000394077.8</t>
  </si>
  <si>
    <t>1312.58</t>
  </si>
  <si>
    <t>ENST00000296142.4</t>
  </si>
  <si>
    <t>1312.59</t>
  </si>
  <si>
    <t>ENST00000396591.8</t>
  </si>
  <si>
    <t>1312.60</t>
  </si>
  <si>
    <t>ENST00000358525.9</t>
  </si>
  <si>
    <t>1312.61</t>
  </si>
  <si>
    <t>ENST00000374037.8</t>
  </si>
  <si>
    <t>1312.62</t>
  </si>
  <si>
    <t>ENST00000537309.1</t>
  </si>
  <si>
    <t>1312.63</t>
  </si>
  <si>
    <t>ENST00000436235.6</t>
  </si>
  <si>
    <t>1312.64</t>
  </si>
  <si>
    <t>ENST00000331710.10</t>
  </si>
  <si>
    <t>1312.65</t>
  </si>
  <si>
    <t>ENST00000368378.7</t>
  </si>
  <si>
    <t>1312.66</t>
  </si>
  <si>
    <t>ENST00000248244.6</t>
  </si>
  <si>
    <t>1312.67</t>
  </si>
  <si>
    <t>ENST00000296795.8</t>
  </si>
  <si>
    <t>1312.68</t>
  </si>
  <si>
    <t>ENST00000380659.4</t>
  </si>
  <si>
    <t>1312.69</t>
  </si>
  <si>
    <t>ENST00000297632.8</t>
  </si>
  <si>
    <t>1312.70</t>
  </si>
  <si>
    <t>ENST00000332149.10</t>
  </si>
  <si>
    <t>1312.71</t>
  </si>
  <si>
    <t>ENST00000334634.9</t>
  </si>
  <si>
    <t>1312.72</t>
  </si>
  <si>
    <t>ENST00000525621.6</t>
  </si>
  <si>
    <t>1312.73</t>
  </si>
  <si>
    <t>ENST00000286604.9</t>
  </si>
  <si>
    <t>1312.74</t>
  </si>
  <si>
    <t>ENST00000604629.6</t>
  </si>
  <si>
    <t>1312.75</t>
  </si>
  <si>
    <t>ENST00000227471.7</t>
  </si>
  <si>
    <t>1312.76</t>
  </si>
  <si>
    <t>ENST00000225512.6</t>
  </si>
  <si>
    <t>1312.77</t>
  </si>
  <si>
    <t>ENST00000309285.4</t>
  </si>
  <si>
    <t>1312.78</t>
  </si>
  <si>
    <t>ENST00000302851.8</t>
  </si>
  <si>
    <t>1312.79</t>
  </si>
  <si>
    <t>Total</t>
  </si>
  <si>
    <t>1312.80</t>
  </si>
  <si>
    <t>Supplementary Table 9. Sequencing quality for candidate genes per patient.</t>
  </si>
  <si>
    <t>Sample</t>
  </si>
  <si>
    <t>Coverage &gt; 10X</t>
  </si>
  <si>
    <t>Coverage &gt; 20X</t>
  </si>
  <si>
    <t>Coverage &gt; 50X</t>
  </si>
  <si>
    <t>Coverage &gt; 100X</t>
  </si>
  <si>
    <t>COV73</t>
  </si>
  <si>
    <t>99.70%</t>
  </si>
  <si>
    <t>99.54%</t>
  </si>
  <si>
    <t>98.39%</t>
  </si>
  <si>
    <t>95.02%</t>
  </si>
  <si>
    <t>COV74</t>
  </si>
  <si>
    <t>99.58%</t>
  </si>
  <si>
    <t>99.18%</t>
  </si>
  <si>
    <t>96.79%</t>
  </si>
  <si>
    <t>87.87%</t>
  </si>
  <si>
    <t>COV75</t>
  </si>
  <si>
    <t>99.80%</t>
  </si>
  <si>
    <t>99.73%</t>
  </si>
  <si>
    <t>99.49%</t>
  </si>
  <si>
    <t>98.63%</t>
  </si>
  <si>
    <t>COV78</t>
  </si>
  <si>
    <t>99.79%</t>
  </si>
  <si>
    <t>99.65%</t>
  </si>
  <si>
    <t>98.91%</t>
  </si>
  <si>
    <t>95.96%</t>
  </si>
  <si>
    <t>COV80</t>
  </si>
  <si>
    <t>99.74%</t>
  </si>
  <si>
    <t>99.56%</t>
  </si>
  <si>
    <t>98.65%</t>
  </si>
  <si>
    <t>95.95%</t>
  </si>
  <si>
    <t>COV81</t>
  </si>
  <si>
    <t>99.76%</t>
  </si>
  <si>
    <t>99.62%</t>
  </si>
  <si>
    <t>99.16%</t>
  </si>
  <si>
    <t>COV84</t>
  </si>
  <si>
    <t>99.75%</t>
  </si>
  <si>
    <t>99.59%</t>
  </si>
  <si>
    <t>98.30%</t>
  </si>
  <si>
    <t>93.58%</t>
  </si>
  <si>
    <t>COV85</t>
  </si>
  <si>
    <t>99.63%</t>
  </si>
  <si>
    <t>99.23%</t>
  </si>
  <si>
    <t>97.15%</t>
  </si>
  <si>
    <t>88.84%</t>
  </si>
  <si>
    <t>COV86</t>
  </si>
  <si>
    <t>99.61%</t>
  </si>
  <si>
    <t>98.88%</t>
  </si>
  <si>
    <t>96.40%</t>
  </si>
  <si>
    <t>COV87</t>
  </si>
  <si>
    <t>99.50%</t>
  </si>
  <si>
    <t>97.55%</t>
  </si>
  <si>
    <t>91.88%</t>
  </si>
  <si>
    <t>COV88</t>
  </si>
  <si>
    <t>99.72%</t>
  </si>
  <si>
    <t>99.45%</t>
  </si>
  <si>
    <t>88.99%</t>
  </si>
  <si>
    <t>COV90</t>
  </si>
  <si>
    <t>99.81%</t>
  </si>
  <si>
    <t>99.30%</t>
  </si>
  <si>
    <t>COV91</t>
  </si>
  <si>
    <t>99.29%</t>
  </si>
  <si>
    <t>COV92</t>
  </si>
  <si>
    <t>99.46%</t>
  </si>
  <si>
    <t>99.27%</t>
  </si>
  <si>
    <t>COV96</t>
  </si>
  <si>
    <t>99.82%</t>
  </si>
  <si>
    <t>99.57%</t>
  </si>
  <si>
    <t>COV97</t>
  </si>
  <si>
    <t>99.84%</t>
  </si>
  <si>
    <t>99.67%</t>
  </si>
  <si>
    <t>COV100</t>
  </si>
  <si>
    <t>99.83%</t>
  </si>
  <si>
    <t>99.34%</t>
  </si>
  <si>
    <t>COV101</t>
  </si>
  <si>
    <t>99.78%</t>
  </si>
  <si>
    <t>COV104</t>
  </si>
  <si>
    <t>99.31%</t>
  </si>
  <si>
    <t>98.14%</t>
  </si>
  <si>
    <t>COV105</t>
  </si>
  <si>
    <t>COV109</t>
  </si>
  <si>
    <t>99.68%</t>
  </si>
  <si>
    <t>COV110</t>
  </si>
  <si>
    <t>99.64%</t>
  </si>
  <si>
    <t>COV112</t>
  </si>
  <si>
    <t>COV114</t>
  </si>
  <si>
    <t>COV115</t>
  </si>
  <si>
    <t>99.38%</t>
  </si>
  <si>
    <t>98.18%</t>
  </si>
  <si>
    <t>94.73%</t>
  </si>
  <si>
    <t>COV118</t>
  </si>
  <si>
    <t>99.77%</t>
  </si>
  <si>
    <t>99.71%</t>
  </si>
  <si>
    <t>99.41%</t>
  </si>
  <si>
    <t>COV119</t>
  </si>
  <si>
    <t>99.33%</t>
  </si>
  <si>
    <t>COV120</t>
  </si>
  <si>
    <t>99.53%</t>
  </si>
  <si>
    <t>COV121</t>
  </si>
  <si>
    <t>99.15%</t>
  </si>
  <si>
    <t>97.16%</t>
  </si>
  <si>
    <t>COV125</t>
  </si>
  <si>
    <t>98.87%</t>
  </si>
  <si>
    <t>COV130</t>
  </si>
  <si>
    <t>98.33%</t>
  </si>
  <si>
    <t>94.90%</t>
  </si>
  <si>
    <t>COV131</t>
  </si>
  <si>
    <t>99.05%</t>
  </si>
  <si>
    <t>97.04%</t>
  </si>
  <si>
    <t>90.72%</t>
  </si>
  <si>
    <t>COV132</t>
  </si>
  <si>
    <t>99.35%</t>
  </si>
  <si>
    <t>COV133</t>
  </si>
  <si>
    <t>COV135</t>
  </si>
  <si>
    <t>98.61%</t>
  </si>
  <si>
    <t>95.48%</t>
  </si>
  <si>
    <t>COV137</t>
  </si>
  <si>
    <t>COV138</t>
  </si>
  <si>
    <t>99.69%</t>
  </si>
  <si>
    <t>99.22%</t>
  </si>
  <si>
    <t>COV139</t>
  </si>
  <si>
    <t>COV140</t>
  </si>
  <si>
    <t>COV141</t>
  </si>
  <si>
    <t>COV142</t>
  </si>
  <si>
    <t>98.78%</t>
  </si>
  <si>
    <t>96.19%</t>
  </si>
  <si>
    <t>COV143</t>
  </si>
  <si>
    <t>99.44%</t>
  </si>
  <si>
    <t>98.12%</t>
  </si>
  <si>
    <t>93.72%</t>
  </si>
  <si>
    <t>COV144</t>
  </si>
  <si>
    <t>98.77%</t>
  </si>
  <si>
    <t>96.35%</t>
  </si>
  <si>
    <t>COV145</t>
  </si>
  <si>
    <t>99.37%</t>
  </si>
  <si>
    <t>97.99%</t>
  </si>
  <si>
    <t>94.36%</t>
  </si>
  <si>
    <t>COV148</t>
  </si>
  <si>
    <t>99.04%</t>
  </si>
  <si>
    <t>97.76%</t>
  </si>
  <si>
    <t>COV149</t>
  </si>
  <si>
    <t>97.45%</t>
  </si>
  <si>
    <t>COV151</t>
  </si>
  <si>
    <t>99.24%</t>
  </si>
  <si>
    <t>97.12%</t>
  </si>
  <si>
    <t>COV152</t>
  </si>
  <si>
    <t>91.89%</t>
  </si>
  <si>
    <t>COV154</t>
  </si>
  <si>
    <t>99.36%</t>
  </si>
  <si>
    <t>COV155</t>
  </si>
  <si>
    <t>99.17%</t>
  </si>
  <si>
    <t>COV157</t>
  </si>
  <si>
    <t>99.42%</t>
  </si>
  <si>
    <t>COV158</t>
  </si>
  <si>
    <t>COV159</t>
  </si>
  <si>
    <t>COV160</t>
  </si>
  <si>
    <t>99.43%</t>
  </si>
  <si>
    <t>COV161</t>
  </si>
  <si>
    <t>99.52%</t>
  </si>
  <si>
    <t>99.14%</t>
  </si>
  <si>
    <t>COV162</t>
  </si>
  <si>
    <t>99.85%</t>
  </si>
  <si>
    <t>COV164</t>
  </si>
  <si>
    <t>99.10%</t>
  </si>
  <si>
    <t>COV169</t>
  </si>
  <si>
    <t>COV171</t>
  </si>
  <si>
    <t>COV173</t>
  </si>
  <si>
    <t>99.66%</t>
  </si>
  <si>
    <t>COV174</t>
  </si>
  <si>
    <t>98.66%</t>
  </si>
  <si>
    <t>95.88%</t>
  </si>
  <si>
    <t>COV176</t>
  </si>
  <si>
    <t>COV178</t>
  </si>
  <si>
    <t>COV179</t>
  </si>
  <si>
    <t>99.11%</t>
  </si>
  <si>
    <t>COV181</t>
  </si>
  <si>
    <t>99.47%</t>
  </si>
  <si>
    <t>COV182</t>
  </si>
  <si>
    <t>COV183</t>
  </si>
  <si>
    <t>COV185</t>
  </si>
  <si>
    <t>COV189</t>
  </si>
  <si>
    <t>COV191</t>
  </si>
  <si>
    <t>COV193</t>
  </si>
  <si>
    <t>COV196</t>
  </si>
  <si>
    <t>98.86%</t>
  </si>
  <si>
    <t>COV197</t>
  </si>
  <si>
    <t>COV199</t>
  </si>
  <si>
    <t>99.86%</t>
  </si>
  <si>
    <t>COV200</t>
  </si>
  <si>
    <t>COV201</t>
  </si>
  <si>
    <t>COV202</t>
  </si>
  <si>
    <t>COV203</t>
  </si>
  <si>
    <t>COV204</t>
  </si>
  <si>
    <t>COV205</t>
  </si>
  <si>
    <t>98.95%</t>
  </si>
  <si>
    <t>COV206</t>
  </si>
  <si>
    <t>COV207</t>
  </si>
  <si>
    <t>COV208</t>
  </si>
  <si>
    <t>COV209</t>
  </si>
  <si>
    <t>COV210</t>
  </si>
  <si>
    <t>COV211</t>
  </si>
  <si>
    <t>COV212</t>
  </si>
  <si>
    <t>COV213</t>
  </si>
  <si>
    <t>COV214</t>
  </si>
  <si>
    <t>COV215</t>
  </si>
  <si>
    <t>COV216</t>
  </si>
  <si>
    <t>COV217</t>
  </si>
  <si>
    <t>99.39%</t>
  </si>
  <si>
    <t>COV218</t>
  </si>
  <si>
    <t>COV219</t>
  </si>
  <si>
    <t>COV220</t>
  </si>
  <si>
    <t>COV223</t>
  </si>
  <si>
    <t>COV225</t>
  </si>
  <si>
    <t>COV227</t>
  </si>
  <si>
    <t>COV228</t>
  </si>
  <si>
    <t>99.60%</t>
  </si>
  <si>
    <t>COV229</t>
  </si>
  <si>
    <t>COV230</t>
  </si>
  <si>
    <t>COV231</t>
  </si>
  <si>
    <t>COV232</t>
  </si>
  <si>
    <t>98.80%</t>
  </si>
  <si>
    <t>COV233</t>
  </si>
  <si>
    <t>COV234</t>
  </si>
  <si>
    <t>COV235</t>
  </si>
  <si>
    <t>COV236</t>
  </si>
  <si>
    <t>COV237</t>
  </si>
  <si>
    <t>99.55%</t>
  </si>
  <si>
    <t>COV238</t>
  </si>
  <si>
    <t>COV239</t>
  </si>
  <si>
    <t>99.51%</t>
  </si>
  <si>
    <t>COV240</t>
  </si>
  <si>
    <t>COV241</t>
  </si>
  <si>
    <t>Minimum</t>
  </si>
  <si>
    <t>Allelic frequency without long-COVID</t>
  </si>
  <si>
    <t>Allelic frequency with long-COVID</t>
  </si>
  <si>
    <t>Genotype frequency without long-COVID</t>
  </si>
  <si>
    <t>Genotype frequency with long-COVID</t>
  </si>
  <si>
    <t>HWE</t>
  </si>
  <si>
    <t>p-value</t>
  </si>
  <si>
    <t>Reference/Alternative</t>
  </si>
  <si>
    <t>Minor allele</t>
  </si>
  <si>
    <t>WT</t>
  </si>
  <si>
    <t>Alt</t>
  </si>
  <si>
    <t>WT/WT</t>
  </si>
  <si>
    <t>WT/Alt</t>
  </si>
  <si>
    <t>Alt/Alt</t>
  </si>
  <si>
    <t>C/T</t>
  </si>
  <si>
    <t>C</t>
  </si>
  <si>
    <t>0.99</t>
  </si>
  <si>
    <t>0.98</t>
  </si>
  <si>
    <t>0.02</t>
  </si>
  <si>
    <t>0.00</t>
  </si>
  <si>
    <t>1.00</t>
  </si>
  <si>
    <t>G/A</t>
  </si>
  <si>
    <t>G</t>
  </si>
  <si>
    <t>0.03</t>
  </si>
  <si>
    <t>0.94</t>
  </si>
  <si>
    <t>0.06</t>
  </si>
  <si>
    <t>0.33</t>
  </si>
  <si>
    <t>2.84</t>
  </si>
  <si>
    <t>A/G</t>
  </si>
  <si>
    <t>A</t>
  </si>
  <si>
    <t>0.0</t>
  </si>
  <si>
    <t>0.74</t>
  </si>
  <si>
    <t>1.23</t>
  </si>
  <si>
    <t>0.80</t>
  </si>
  <si>
    <t>0.76</t>
  </si>
  <si>
    <t>0.65</t>
  </si>
  <si>
    <t>0.04</t>
  </si>
  <si>
    <t>0.53</t>
  </si>
  <si>
    <t>0.45</t>
  </si>
  <si>
    <t>1.31</t>
  </si>
  <si>
    <t>T/G</t>
  </si>
  <si>
    <t>T</t>
  </si>
  <si>
    <t>0.78</t>
  </si>
  <si>
    <t>1.15</t>
  </si>
  <si>
    <t>0.01*</t>
  </si>
  <si>
    <t>0.04*</t>
  </si>
  <si>
    <t>0.07</t>
  </si>
  <si>
    <t>0.95</t>
  </si>
  <si>
    <t>0.05</t>
  </si>
  <si>
    <t>0.89</t>
  </si>
  <si>
    <t>0.52</t>
  </si>
  <si>
    <t>0.68</t>
  </si>
  <si>
    <t>G/T</t>
  </si>
  <si>
    <t>0.88</t>
  </si>
  <si>
    <t>0.79</t>
  </si>
  <si>
    <t>0.18</t>
  </si>
  <si>
    <t>1.01</t>
  </si>
  <si>
    <t>0.77</t>
  </si>
  <si>
    <t>0.48</t>
  </si>
  <si>
    <t>0.43</t>
  </si>
  <si>
    <t>0.47</t>
  </si>
  <si>
    <t>0..89</t>
  </si>
  <si>
    <t>T/A</t>
  </si>
  <si>
    <t>0.92</t>
  </si>
  <si>
    <t>0.11</t>
  </si>
  <si>
    <t>0.85</t>
  </si>
  <si>
    <t>0.15</t>
  </si>
  <si>
    <t>T/C</t>
  </si>
  <si>
    <t>Del/A</t>
  </si>
  <si>
    <t>Del</t>
  </si>
  <si>
    <t>A/T</t>
  </si>
  <si>
    <t>0.86</t>
  </si>
  <si>
    <t>0.14</t>
  </si>
  <si>
    <t>0.44</t>
  </si>
  <si>
    <t>1.61</t>
  </si>
  <si>
    <t>0.6</t>
  </si>
  <si>
    <t>1.79</t>
  </si>
  <si>
    <t>0.67</t>
  </si>
  <si>
    <t>1.27</t>
  </si>
  <si>
    <t>0.71</t>
  </si>
  <si>
    <t>0.21</t>
  </si>
  <si>
    <t>1.37</t>
  </si>
  <si>
    <t>0.90</t>
  </si>
  <si>
    <t>0.83</t>
  </si>
  <si>
    <t>1.09</t>
  </si>
  <si>
    <t>0.31</t>
  </si>
  <si>
    <t>0.9</t>
  </si>
  <si>
    <t>0.17</t>
  </si>
  <si>
    <t>5.87</t>
  </si>
  <si>
    <t>0.40</t>
  </si>
  <si>
    <t>0.60</t>
  </si>
  <si>
    <t>0.87</t>
  </si>
  <si>
    <t>0.35</t>
  </si>
  <si>
    <t>0.55</t>
  </si>
  <si>
    <t>0.54</t>
  </si>
  <si>
    <t>0.39</t>
  </si>
  <si>
    <t>A/C</t>
  </si>
  <si>
    <t>1.36</t>
  </si>
  <si>
    <t>0.73</t>
  </si>
  <si>
    <t>1.59</t>
  </si>
  <si>
    <t>C/G</t>
  </si>
  <si>
    <t>0.57</t>
  </si>
  <si>
    <t>1.22</t>
  </si>
  <si>
    <t>0.7</t>
  </si>
  <si>
    <t>0.75</t>
  </si>
  <si>
    <t>0.37</t>
  </si>
  <si>
    <t>0.59</t>
  </si>
  <si>
    <t>C/Del</t>
  </si>
  <si>
    <t>0.72</t>
  </si>
  <si>
    <t>1.99</t>
  </si>
  <si>
    <t>1.29</t>
  </si>
  <si>
    <t>CRHR1</t>
  </si>
  <si>
    <t>MAPT-AS1</t>
  </si>
  <si>
    <t>C/A</t>
  </si>
  <si>
    <t>0.46</t>
  </si>
  <si>
    <t>1.12</t>
  </si>
  <si>
    <t>1.11</t>
  </si>
  <si>
    <t>1.26</t>
  </si>
  <si>
    <t>1.51</t>
  </si>
  <si>
    <t>1.17</t>
  </si>
  <si>
    <t>G/C</t>
  </si>
  <si>
    <t>1.40</t>
  </si>
  <si>
    <t>0.2</t>
  </si>
  <si>
    <t>1.44</t>
  </si>
  <si>
    <t>0.5</t>
  </si>
  <si>
    <t>1.74</t>
  </si>
  <si>
    <t>1.07</t>
  </si>
  <si>
    <t>0.42</t>
  </si>
  <si>
    <t>1.24</t>
  </si>
  <si>
    <t>2.51</t>
  </si>
  <si>
    <t>Del/Ins</t>
  </si>
  <si>
    <t>1.03</t>
  </si>
  <si>
    <t>Alt, Alternative allele; HWE, Hardy-Weinberg equilibrium; OR, Odds ratio; WT, Wild-type allele.</t>
  </si>
  <si>
    <t>ID</t>
  </si>
  <si>
    <t>HGVS mRNA</t>
  </si>
  <si>
    <t>HGVS protein</t>
  </si>
  <si>
    <t>Type of variant</t>
  </si>
  <si>
    <t>Allelic frequency controls</t>
  </si>
  <si>
    <t>Allelic frequency cases</t>
  </si>
  <si>
    <t>Allelic frequency long-COVID</t>
  </si>
  <si>
    <t>Novel</t>
  </si>
  <si>
    <t>17:44416993</t>
  </si>
  <si>
    <t>NM_001039083.5:c.407delG</t>
  </si>
  <si>
    <t>NA</t>
  </si>
  <si>
    <t>LoF</t>
  </si>
  <si>
    <t>0.4</t>
  </si>
  <si>
    <t>17:44416991</t>
  </si>
  <si>
    <t>NM_001039083.5:c.409delC</t>
  </si>
  <si>
    <t>17:44416968</t>
  </si>
  <si>
    <t>NM_001039083.5:c.432_433insT</t>
  </si>
  <si>
    <t>rs775245398</t>
  </si>
  <si>
    <t>13:113527903</t>
  </si>
  <si>
    <t>NM_032189.4:c.3074A&gt;T</t>
  </si>
  <si>
    <t>p.His1025Leu</t>
  </si>
  <si>
    <t>Missense</t>
  </si>
  <si>
    <t>0.643</t>
  </si>
  <si>
    <t>13:113459269</t>
  </si>
  <si>
    <t>NM_032189.4:c.163-2A&gt;T</t>
  </si>
  <si>
    <t>rs201545309</t>
  </si>
  <si>
    <t>5:140012304</t>
  </si>
  <si>
    <t>NM_000591.4:c.265C&gt;T</t>
  </si>
  <si>
    <t>p.Leu89Phe</t>
  </si>
  <si>
    <t>0.501</t>
  </si>
  <si>
    <t>rs200599023</t>
  </si>
  <si>
    <t>2:162875778</t>
  </si>
  <si>
    <t>NM_001935.4:c.1253T&gt;C</t>
  </si>
  <si>
    <t>p.Ile418Thr</t>
  </si>
  <si>
    <t>0.609</t>
  </si>
  <si>
    <t>rs149643982</t>
  </si>
  <si>
    <t>2:162865098</t>
  </si>
  <si>
    <t>NM_001935.4:c.1961C&gt;T</t>
  </si>
  <si>
    <t>p.Ala654Val</t>
  </si>
  <si>
    <t>rs116302758</t>
  </si>
  <si>
    <t>2:162904013</t>
  </si>
  <si>
    <t>NM_001935.4:c.95-2A&gt;G</t>
  </si>
  <si>
    <t>O.69</t>
  </si>
  <si>
    <t>rs409763</t>
  </si>
  <si>
    <t>1:161483723</t>
  </si>
  <si>
    <t>NM_001136219.3:c.780+1G&gt;A</t>
  </si>
  <si>
    <t>rs777107637</t>
  </si>
  <si>
    <t>6:41566644</t>
  </si>
  <si>
    <t>NM_001012426.2:c.2013G&gt;C</t>
  </si>
  <si>
    <t>p.Glu671Asp</t>
  </si>
  <si>
    <t>0.518</t>
  </si>
  <si>
    <t>6:41565550</t>
  </si>
  <si>
    <t>NM_001012426.2:c.1757T&gt;A</t>
  </si>
  <si>
    <t>p.Leu586His</t>
  </si>
  <si>
    <t>0.562</t>
  </si>
  <si>
    <t>6:41533702</t>
  </si>
  <si>
    <t>NM_001012426.2:c.204G&gt;C</t>
  </si>
  <si>
    <t>p.Gln68His</t>
  </si>
  <si>
    <t>0.695</t>
  </si>
  <si>
    <t>6:41533703</t>
  </si>
  <si>
    <t>NM_001012426.2:c.204+1G&gt;A</t>
  </si>
  <si>
    <t>rs201915844</t>
  </si>
  <si>
    <t>19:49206649</t>
  </si>
  <si>
    <t>NM_000511.6:c.436C&gt;T</t>
  </si>
  <si>
    <t>p.Arg146Cys</t>
  </si>
  <si>
    <t>0.646</t>
  </si>
  <si>
    <t>rs1800022</t>
  </si>
  <si>
    <t>19:49206625</t>
  </si>
  <si>
    <t>NM_000511.6:c.412C&gt;T</t>
  </si>
  <si>
    <t>p.Arg138Cys</t>
  </si>
  <si>
    <t>0.619</t>
  </si>
  <si>
    <t>3.11</t>
  </si>
  <si>
    <t>rs144777399</t>
  </si>
  <si>
    <t>19:49206915</t>
  </si>
  <si>
    <t>NM_000511.6:c.702C&gt;G</t>
  </si>
  <si>
    <t>rs139987974</t>
  </si>
  <si>
    <t>19:49337559</t>
  </si>
  <si>
    <t>NM_016246.3:c.184G&gt;T</t>
  </si>
  <si>
    <t>p.Asp62Tyr</t>
  </si>
  <si>
    <t>0.552</t>
  </si>
  <si>
    <t>rs755587733</t>
  </si>
  <si>
    <t>19:49339101</t>
  </si>
  <si>
    <t>NM_016246.3:c.89-2_89-1delAG</t>
  </si>
  <si>
    <t>19:10403000</t>
  </si>
  <si>
    <t>NM_003259.4:c.961+2T&gt;A</t>
  </si>
  <si>
    <t>21:34633034</t>
  </si>
  <si>
    <t>NM_001289125.3:c.840+2T&gt;G</t>
  </si>
  <si>
    <t>NM_001289125.3:c.840+1_840+2insA</t>
  </si>
  <si>
    <t>21:34633017</t>
  </si>
  <si>
    <t>NM_001289125.3:c.827_831delTCCCC</t>
  </si>
  <si>
    <t>3:45872577</t>
  </si>
  <si>
    <t>NM_020347.4:c.503_510delTGAAGACC</t>
  </si>
  <si>
    <t>1:155161322</t>
  </si>
  <si>
    <t>NM_001371720.1:c.838_839insT</t>
  </si>
  <si>
    <t>1:155161316</t>
  </si>
  <si>
    <t>NM_001371720.1:c.844_845insT</t>
  </si>
  <si>
    <t>1.53</t>
  </si>
  <si>
    <t>1.05</t>
  </si>
  <si>
    <t>1:155161291</t>
  </si>
  <si>
    <t>NM_001371720.1:c.869_870insTG</t>
  </si>
  <si>
    <t>1:155161287</t>
  </si>
  <si>
    <t>NM_001371720.1:c.873_874insT</t>
  </si>
  <si>
    <t>1:155161281</t>
  </si>
  <si>
    <t>NM_001371720.1:c.879_880insT</t>
  </si>
  <si>
    <t>1:155161268</t>
  </si>
  <si>
    <t>NM_001371720.1:c.892_893insT</t>
  </si>
  <si>
    <t>1:155161256</t>
  </si>
  <si>
    <t>NM_001371720.1:c.904_905insT</t>
  </si>
  <si>
    <t>21:42812954</t>
  </si>
  <si>
    <t>NM_002462.5:c.730+1_730+2insACA</t>
  </si>
  <si>
    <t>rs773151692</t>
  </si>
  <si>
    <t>19:50861913</t>
  </si>
  <si>
    <t>NM_004851.3:c.1160G&gt;C</t>
  </si>
  <si>
    <t>p.Arg387Pro</t>
  </si>
  <si>
    <t>0.516</t>
  </si>
  <si>
    <t>12:113385766</t>
  </si>
  <si>
    <t>NM_006187.4:c.891C&gt;G</t>
  </si>
  <si>
    <t>p.Asp297Glu</t>
  </si>
  <si>
    <t>0.556</t>
  </si>
  <si>
    <t>0.8</t>
  </si>
  <si>
    <t>rs61942233</t>
  </si>
  <si>
    <t>12:113403675</t>
  </si>
  <si>
    <t>NM_006187.4:c.2530C&gt;T</t>
  </si>
  <si>
    <t>5:68843899</t>
  </si>
  <si>
    <t>NM_002538.4:c.1395_1396insACAG</t>
  </si>
  <si>
    <t>5:68843871</t>
  </si>
  <si>
    <t>NM_002538.4:c.1368_1372delACTCT</t>
  </si>
  <si>
    <t>19:10571743</t>
  </si>
  <si>
    <t>NM_001111307.2:c.1429C&gt;T</t>
  </si>
  <si>
    <t>p.His477Tyr</t>
  </si>
  <si>
    <t>0.937</t>
  </si>
  <si>
    <t>rs61755362</t>
  </si>
  <si>
    <t>18:59828420</t>
  </si>
  <si>
    <t>NM_176787.5:c.167C&gt;T</t>
  </si>
  <si>
    <t>p.Ala56Val</t>
  </si>
  <si>
    <t>0.757</t>
  </si>
  <si>
    <t>18:59814303</t>
  </si>
  <si>
    <t>NM_176787.5:c.706_707insT</t>
  </si>
  <si>
    <t>3:146234928</t>
  </si>
  <si>
    <t>NM_021105.3:c.764_765dupTG</t>
  </si>
  <si>
    <t>rs11558558</t>
  </si>
  <si>
    <t>3:101404741</t>
  </si>
  <si>
    <t>NM_000986.4:c.113C&gt;T</t>
  </si>
  <si>
    <t>p.Ser38Leu</t>
  </si>
  <si>
    <t>0.645</t>
  </si>
  <si>
    <t>rs61749603</t>
  </si>
  <si>
    <t>5:68414334</t>
  </si>
  <si>
    <t>NM_022902.5:c.1448G&gt;A</t>
  </si>
  <si>
    <t>p.Arg483Gln</t>
  </si>
  <si>
    <t>0.623</t>
  </si>
  <si>
    <t>5:68412029</t>
  </si>
  <si>
    <t>NM_022902.5:c.1059_1060insG</t>
  </si>
  <si>
    <t>rs59624095</t>
  </si>
  <si>
    <t>17:47921419</t>
  </si>
  <si>
    <t>NM_001077506.2:c.196_199+7delGGAGGTGAGTG</t>
  </si>
  <si>
    <t>12:64875803</t>
  </si>
  <si>
    <t>NM_013254.4:c.992+2T&gt;C</t>
  </si>
  <si>
    <t>rs1341055534</t>
  </si>
  <si>
    <t>12:64875802</t>
  </si>
  <si>
    <t>NM_013254.4:c.992+1G&gt;A</t>
  </si>
  <si>
    <t>1:155170248</t>
  </si>
  <si>
    <t>NM_007112.5:c.1702G&gt;A</t>
  </si>
  <si>
    <t>p.Gly568Arg</t>
  </si>
  <si>
    <t>0.927</t>
  </si>
  <si>
    <t>4:187005302</t>
  </si>
  <si>
    <t>NM_003265.3:c.2462T&gt;C</t>
  </si>
  <si>
    <t>p.Leu821Pro</t>
  </si>
  <si>
    <t>0.628</t>
  </si>
  <si>
    <t>4:187005328</t>
  </si>
  <si>
    <t>NM_003265.3:c.2486+2T&gt;A</t>
  </si>
  <si>
    <t>4:187005327</t>
  </si>
  <si>
    <t>NM_003265.3:c.2486_2486+1insA</t>
  </si>
  <si>
    <t>4:187005319</t>
  </si>
  <si>
    <t>NM_003265.3:c.2479_2480delTG</t>
  </si>
  <si>
    <t>4:187005317</t>
  </si>
  <si>
    <t>NM_003265.3:c.2477T&gt;G</t>
  </si>
  <si>
    <t>4:187005316</t>
  </si>
  <si>
    <t>NM_003265.3:c.2477delT</t>
  </si>
  <si>
    <t>4:187005314</t>
  </si>
  <si>
    <t>NM_003265.3:c.2473_2474insAGAT</t>
  </si>
  <si>
    <t>4:187005312</t>
  </si>
  <si>
    <t>NM_003265.3:c.2472_2476delCCCAT</t>
  </si>
  <si>
    <t>4:187005305</t>
  </si>
  <si>
    <t>NM_003265.3:c.2465_2466delTA</t>
  </si>
  <si>
    <t>4:187000161</t>
  </si>
  <si>
    <t>NM_003265.3:c.609_613delGTTGT</t>
  </si>
  <si>
    <t>8:125384304</t>
  </si>
  <si>
    <t>NM_194291.3:c.95_96insACT</t>
  </si>
  <si>
    <t>19:10463118</t>
  </si>
  <si>
    <t>NM_003331.5:c.3310C&gt;G</t>
  </si>
  <si>
    <t>p.Pro1104Ala</t>
  </si>
  <si>
    <t>0.586</t>
  </si>
  <si>
    <t>2.65</t>
  </si>
  <si>
    <t>rs111696697</t>
  </si>
  <si>
    <t>4:70512787</t>
  </si>
  <si>
    <t>NM_001252275.3:c.576T&gt;A</t>
  </si>
  <si>
    <t>4.23</t>
  </si>
  <si>
    <t>4:70461987</t>
  </si>
  <si>
    <t>NM_001105677.2:c.1004T&gt;A</t>
  </si>
  <si>
    <t>p.Leu335His</t>
  </si>
  <si>
    <t>0.871</t>
  </si>
  <si>
    <t>11:67771259</t>
  </si>
  <si>
    <t>NM_030930.4:c.106delC</t>
  </si>
  <si>
    <t>11:67771256</t>
  </si>
  <si>
    <t>NM_030930.4:c.109delG</t>
  </si>
  <si>
    <t>11:67763080</t>
  </si>
  <si>
    <t>NM_030930.4:c.1360+2T&gt;A</t>
  </si>
  <si>
    <t>REVEL score</t>
  </si>
  <si>
    <t>Allelic frequency no long-COVID</t>
  </si>
  <si>
    <t>Supplementary Table 12. Number of patients with potential pathogenic variants per gene according to long-COVID status.</t>
  </si>
  <si>
    <t>LoF variants</t>
  </si>
  <si>
    <t>Predicted pathogenic missense variants</t>
  </si>
  <si>
    <t>Long-COVID</t>
  </si>
  <si>
    <t>Non long-COVID</t>
  </si>
  <si>
    <t>LoF, Loss-of-function</t>
  </si>
  <si>
    <t>*Statistically significant, p-value &lt; 0.05; LoF, Loss-of-function; OR, Odds ratio.</t>
  </si>
  <si>
    <t>Closest genes</t>
  </si>
  <si>
    <t>OAS1, OAS3</t>
  </si>
  <si>
    <t>[40]</t>
  </si>
  <si>
    <t>[41]</t>
  </si>
  <si>
    <t>[42]</t>
  </si>
  <si>
    <t>[43]</t>
  </si>
  <si>
    <t>[44]</t>
  </si>
  <si>
    <t>[45]</t>
  </si>
  <si>
    <t>[46]</t>
  </si>
  <si>
    <t>[47]</t>
  </si>
  <si>
    <t>[48]</t>
  </si>
  <si>
    <t>[49]</t>
  </si>
  <si>
    <t>[50]</t>
  </si>
  <si>
    <t>[51]</t>
  </si>
  <si>
    <t>[52]</t>
  </si>
  <si>
    <t>[53]</t>
  </si>
  <si>
    <t>[54]</t>
  </si>
  <si>
    <t>[55]</t>
  </si>
  <si>
    <t>[56]</t>
  </si>
  <si>
    <t>[57]</t>
  </si>
  <si>
    <t>[58]</t>
  </si>
  <si>
    <t>[59]</t>
  </si>
  <si>
    <t>[60]</t>
  </si>
  <si>
    <t>[61]</t>
  </si>
  <si>
    <t>[62]</t>
  </si>
  <si>
    <t>[63]</t>
  </si>
  <si>
    <t>[64]</t>
  </si>
  <si>
    <t>[65]</t>
  </si>
  <si>
    <t>[66]</t>
  </si>
  <si>
    <t>[67]</t>
  </si>
  <si>
    <t>[68]</t>
  </si>
  <si>
    <t>[69]</t>
  </si>
  <si>
    <t>[70]</t>
  </si>
  <si>
    <t>Supplementary Table 2. Candidate variants selected for analysis in the study sample based on literature reference association.</t>
  </si>
  <si>
    <t>Hemoptysis</t>
  </si>
  <si>
    <t>Musculoskeletal pain</t>
  </si>
  <si>
    <t>Supplementary Table 3. COVID-19 signs and symptoms in the study population divided by cases and controls, with their respective association measure</t>
  </si>
  <si>
    <t>2 or more comorbidities</t>
  </si>
  <si>
    <t>No comorbidities</t>
  </si>
  <si>
    <t>Number of comorbidities</t>
  </si>
  <si>
    <t>Number of cigarettes per day</t>
  </si>
  <si>
    <t>Other comorbidities</t>
  </si>
  <si>
    <t>Anosmia/Ageusia persistence</t>
  </si>
  <si>
    <t>Time of persistence</t>
  </si>
  <si>
    <t>Musculoskeletal signs and symptoms</t>
  </si>
  <si>
    <t>Psychiatric signs and symptoms</t>
  </si>
  <si>
    <t>Supplementary Table 10. Variant candidate analysis according to long-COVID presence/absence. This table presents the summary data for the variants analysed in the present study according to long-COVID status.</t>
  </si>
  <si>
    <t>27 (58.7%)</t>
  </si>
  <si>
    <t>32 (48.5%)</t>
  </si>
  <si>
    <t xml:space="preserve">Closest gene </t>
  </si>
  <si>
    <t xml:space="preserve">Total </t>
  </si>
  <si>
    <t>Supplementary Table 11. Number of potential pathogenic variants in candidate COVID-19 severity and long-COVID genes.</t>
  </si>
  <si>
    <t>rs550668087</t>
  </si>
  <si>
    <t xml:space="preserve">Supplementary Table 13. Variants identified for the candidate COVID-19 and long-COVID genes. This table presents the genomic data of the potential pathogenic variants identified in the candidate genes related to COVID-19 severity or long-COVID.  </t>
  </si>
  <si>
    <t>[19]</t>
  </si>
  <si>
    <t>[71]</t>
  </si>
  <si>
    <t>[72]</t>
  </si>
  <si>
    <t>[73]</t>
  </si>
  <si>
    <t>[74]</t>
  </si>
  <si>
    <t>[75]</t>
  </si>
  <si>
    <t>[76]</t>
  </si>
  <si>
    <t>[77]</t>
  </si>
  <si>
    <t>[78]</t>
  </si>
  <si>
    <t>[79]</t>
  </si>
  <si>
    <t>[12]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</si>
</sst>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2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67">
    <xf numFmtId="0" fontId="0" fillId="0" borderId="0" xfId="0"/>
    <xf numFmtId="0" fontId="6" fillId="0" borderId="1" xfId="0" applyFont="1" applyBorder="1"/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/>
    <xf numFmtId="0" fontId="9" fillId="0" borderId="0" xfId="0" applyFont="1"/>
    <xf numFmtId="0" fontId="8" fillId="0" borderId="0" xfId="0" applyFont="1"/>
    <xf numFmtId="49" fontId="9" fillId="0" borderId="0" xfId="0" applyNumberFormat="1" applyFont="1"/>
    <xf numFmtId="0" fontId="8" fillId="0" borderId="1" xfId="0" applyFont="1" applyBorder="1"/>
    <xf numFmtId="0" fontId="10" fillId="0" borderId="1" xfId="0" applyFont="1" applyBorder="1"/>
    <xf numFmtId="0" fontId="9" fillId="0" borderId="1" xfId="0" applyFont="1" applyBorder="1"/>
    <xf numFmtId="11" fontId="9" fillId="0" borderId="1" xfId="0" applyNumberFormat="1" applyFont="1" applyBorder="1"/>
    <xf numFmtId="49" fontId="9" fillId="0" borderId="1" xfId="0" applyNumberFormat="1" applyFont="1" applyBorder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11" fontId="4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4" fillId="0" borderId="4" xfId="0" applyFont="1" applyBorder="1"/>
    <xf numFmtId="0" fontId="4" fillId="0" borderId="0" xfId="1" applyAlignment="1">
      <alignment horizontal="left"/>
    </xf>
    <xf numFmtId="10" fontId="6" fillId="0" borderId="1" xfId="2" applyNumberFormat="1" applyFont="1" applyBorder="1" applyAlignment="1">
      <alignment horizontal="left"/>
    </xf>
    <xf numFmtId="0" fontId="6" fillId="0" borderId="1" xfId="1" applyFont="1" applyBorder="1" applyAlignment="1">
      <alignment horizontal="left"/>
    </xf>
    <xf numFmtId="10" fontId="4" fillId="0" borderId="1" xfId="2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1" xfId="1" applyBorder="1" applyAlignment="1">
      <alignment horizontal="left"/>
    </xf>
    <xf numFmtId="164" fontId="4" fillId="0" borderId="1" xfId="1" applyNumberFormat="1" applyBorder="1" applyAlignment="1">
      <alignment horizontal="left"/>
    </xf>
    <xf numFmtId="0" fontId="4" fillId="0" borderId="1" xfId="1" applyBorder="1"/>
    <xf numFmtId="0" fontId="4" fillId="0" borderId="0" xfId="1"/>
    <xf numFmtId="0" fontId="6" fillId="0" borderId="1" xfId="1" applyFont="1" applyBorder="1"/>
    <xf numFmtId="0" fontId="4" fillId="0" borderId="5" xfId="1" applyBorder="1"/>
    <xf numFmtId="0" fontId="6" fillId="0" borderId="2" xfId="1" applyFont="1" applyBorder="1"/>
    <xf numFmtId="0" fontId="9" fillId="0" borderId="1" xfId="1" applyFont="1" applyBorder="1" applyAlignment="1">
      <alignment horizontal="right" vertical="center"/>
    </xf>
    <xf numFmtId="0" fontId="7" fillId="0" borderId="1" xfId="1" applyFont="1" applyBorder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5" fillId="0" borderId="0" xfId="0" applyFont="1"/>
    <xf numFmtId="0" fontId="4" fillId="0" borderId="5" xfId="0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2" fontId="9" fillId="0" borderId="1" xfId="0" applyNumberFormat="1" applyFont="1" applyBorder="1" applyAlignment="1">
      <alignment horizontal="left" vertical="center"/>
    </xf>
    <xf numFmtId="2" fontId="0" fillId="0" borderId="0" xfId="0" applyNumberFormat="1" applyAlignment="1">
      <alignment horizontal="left"/>
    </xf>
    <xf numFmtId="2" fontId="6" fillId="0" borderId="2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6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</cellXfs>
  <cellStyles count="3">
    <cellStyle name="Normal" xfId="0" builtinId="0"/>
    <cellStyle name="Normal 2" xfId="1" xr:uid="{F5AF5C90-5705-433D-9713-1331F8EAA3ED}"/>
    <cellStyle name="Percent 2" xfId="2" xr:uid="{9F46B950-2513-4999-8D08-1EDEE422E14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C48F7-6F5E-AC4E-AA2E-E59717343008}">
  <dimension ref="A1:C77"/>
  <sheetViews>
    <sheetView workbookViewId="0"/>
  </sheetViews>
  <sheetFormatPr defaultColWidth="11" defaultRowHeight="15" x14ac:dyDescent="0.25"/>
  <cols>
    <col min="1" max="2" width="20.625" style="55" customWidth="1"/>
    <col min="3" max="3" width="25.625" style="55" customWidth="1"/>
    <col min="4" max="16384" width="11" style="55"/>
  </cols>
  <sheetData>
    <row r="1" spans="1:3" x14ac:dyDescent="0.25">
      <c r="A1" s="13" t="s">
        <v>595</v>
      </c>
    </row>
    <row r="3" spans="1:3" x14ac:dyDescent="0.25">
      <c r="A3" s="21" t="s">
        <v>0</v>
      </c>
      <c r="B3" s="21" t="s">
        <v>1</v>
      </c>
      <c r="C3" s="21" t="s">
        <v>2</v>
      </c>
    </row>
    <row r="4" spans="1:3" x14ac:dyDescent="0.25">
      <c r="A4" s="2" t="s">
        <v>3</v>
      </c>
      <c r="B4" s="56" t="s">
        <v>4</v>
      </c>
      <c r="C4" s="65" t="s">
        <v>1400</v>
      </c>
    </row>
    <row r="5" spans="1:3" x14ac:dyDescent="0.25">
      <c r="A5" s="2" t="s">
        <v>5</v>
      </c>
      <c r="B5" s="56" t="s">
        <v>6</v>
      </c>
      <c r="C5" s="65" t="s">
        <v>1401</v>
      </c>
    </row>
    <row r="6" spans="1:3" x14ac:dyDescent="0.25">
      <c r="A6" s="2" t="s">
        <v>7</v>
      </c>
      <c r="B6" s="56" t="s">
        <v>8</v>
      </c>
      <c r="C6" s="65" t="s">
        <v>1402</v>
      </c>
    </row>
    <row r="7" spans="1:3" x14ac:dyDescent="0.25">
      <c r="A7" s="2" t="s">
        <v>9</v>
      </c>
      <c r="B7" s="56" t="s">
        <v>10</v>
      </c>
      <c r="C7" s="65" t="s">
        <v>1403</v>
      </c>
    </row>
    <row r="8" spans="1:3" x14ac:dyDescent="0.25">
      <c r="A8" s="2" t="s">
        <v>11</v>
      </c>
      <c r="B8" s="56" t="s">
        <v>12</v>
      </c>
      <c r="C8" s="65" t="s">
        <v>1404</v>
      </c>
    </row>
    <row r="9" spans="1:3" x14ac:dyDescent="0.25">
      <c r="A9" s="2" t="s">
        <v>13</v>
      </c>
      <c r="B9" s="56" t="s">
        <v>14</v>
      </c>
      <c r="C9" s="65" t="s">
        <v>1405</v>
      </c>
    </row>
    <row r="10" spans="1:3" x14ac:dyDescent="0.25">
      <c r="A10" s="2" t="s">
        <v>15</v>
      </c>
      <c r="B10" s="56" t="s">
        <v>16</v>
      </c>
      <c r="C10" s="65" t="s">
        <v>1405</v>
      </c>
    </row>
    <row r="11" spans="1:3" x14ac:dyDescent="0.25">
      <c r="A11" s="2" t="s">
        <v>17</v>
      </c>
      <c r="B11" s="56" t="s">
        <v>18</v>
      </c>
      <c r="C11" s="65" t="s">
        <v>1406</v>
      </c>
    </row>
    <row r="12" spans="1:3" x14ac:dyDescent="0.25">
      <c r="A12" s="2" t="s">
        <v>19</v>
      </c>
      <c r="B12" s="56" t="s">
        <v>20</v>
      </c>
      <c r="C12" s="65" t="s">
        <v>1407</v>
      </c>
    </row>
    <row r="13" spans="1:3" x14ac:dyDescent="0.25">
      <c r="A13" s="2" t="s">
        <v>21</v>
      </c>
      <c r="B13" s="56" t="s">
        <v>22</v>
      </c>
      <c r="C13" s="65" t="s">
        <v>1408</v>
      </c>
    </row>
    <row r="14" spans="1:3" x14ac:dyDescent="0.25">
      <c r="A14" s="2" t="s">
        <v>23</v>
      </c>
      <c r="B14" s="56" t="s">
        <v>22</v>
      </c>
      <c r="C14" s="65" t="s">
        <v>1407</v>
      </c>
    </row>
    <row r="15" spans="1:3" x14ac:dyDescent="0.25">
      <c r="A15" s="2" t="s">
        <v>24</v>
      </c>
      <c r="B15" s="56" t="s">
        <v>25</v>
      </c>
      <c r="C15" s="65" t="s">
        <v>1409</v>
      </c>
    </row>
    <row r="16" spans="1:3" x14ac:dyDescent="0.25">
      <c r="A16" s="2" t="s">
        <v>26</v>
      </c>
      <c r="B16" s="56" t="s">
        <v>27</v>
      </c>
      <c r="C16" s="65" t="s">
        <v>1410</v>
      </c>
    </row>
    <row r="17" spans="1:3" x14ac:dyDescent="0.25">
      <c r="A17" s="2" t="s">
        <v>28</v>
      </c>
      <c r="B17" s="56" t="s">
        <v>29</v>
      </c>
      <c r="C17" s="65" t="s">
        <v>1410</v>
      </c>
    </row>
    <row r="18" spans="1:3" x14ac:dyDescent="0.25">
      <c r="A18" s="2" t="s">
        <v>30</v>
      </c>
      <c r="B18" s="56" t="s">
        <v>31</v>
      </c>
      <c r="C18" s="65" t="s">
        <v>1411</v>
      </c>
    </row>
    <row r="19" spans="1:3" x14ac:dyDescent="0.25">
      <c r="A19" s="2" t="s">
        <v>32</v>
      </c>
      <c r="B19" s="56" t="s">
        <v>33</v>
      </c>
      <c r="C19" s="65" t="s">
        <v>1412</v>
      </c>
    </row>
    <row r="20" spans="1:3" x14ac:dyDescent="0.25">
      <c r="A20" s="2" t="s">
        <v>34</v>
      </c>
      <c r="B20" s="56" t="s">
        <v>35</v>
      </c>
      <c r="C20" s="65" t="s">
        <v>1413</v>
      </c>
    </row>
    <row r="21" spans="1:3" x14ac:dyDescent="0.25">
      <c r="A21" s="2" t="s">
        <v>36</v>
      </c>
      <c r="B21" s="56" t="s">
        <v>37</v>
      </c>
      <c r="C21" s="65" t="s">
        <v>1410</v>
      </c>
    </row>
    <row r="22" spans="1:3" x14ac:dyDescent="0.25">
      <c r="A22" s="2" t="s">
        <v>38</v>
      </c>
      <c r="B22" s="56" t="s">
        <v>39</v>
      </c>
      <c r="C22" s="65" t="s">
        <v>1414</v>
      </c>
    </row>
    <row r="23" spans="1:3" x14ac:dyDescent="0.25">
      <c r="A23" s="2" t="s">
        <v>40</v>
      </c>
      <c r="B23" s="56" t="s">
        <v>41</v>
      </c>
      <c r="C23" s="65" t="s">
        <v>1410</v>
      </c>
    </row>
    <row r="24" spans="1:3" x14ac:dyDescent="0.25">
      <c r="A24" s="2" t="s">
        <v>42</v>
      </c>
      <c r="B24" s="56" t="s">
        <v>43</v>
      </c>
      <c r="C24" s="65" t="s">
        <v>1415</v>
      </c>
    </row>
    <row r="25" spans="1:3" x14ac:dyDescent="0.25">
      <c r="A25" s="2" t="s">
        <v>44</v>
      </c>
      <c r="B25" s="56" t="s">
        <v>45</v>
      </c>
      <c r="C25" s="65" t="s">
        <v>1416</v>
      </c>
    </row>
    <row r="26" spans="1:3" x14ac:dyDescent="0.25">
      <c r="A26" s="2" t="s">
        <v>46</v>
      </c>
      <c r="B26" s="56" t="s">
        <v>47</v>
      </c>
      <c r="C26" s="65" t="s">
        <v>1405</v>
      </c>
    </row>
    <row r="27" spans="1:3" x14ac:dyDescent="0.25">
      <c r="A27" s="2" t="s">
        <v>48</v>
      </c>
      <c r="B27" s="56" t="s">
        <v>49</v>
      </c>
      <c r="C27" s="65" t="s">
        <v>1417</v>
      </c>
    </row>
    <row r="28" spans="1:3" x14ac:dyDescent="0.25">
      <c r="A28" s="2" t="s">
        <v>50</v>
      </c>
      <c r="B28" s="56" t="s">
        <v>51</v>
      </c>
      <c r="C28" s="65" t="s">
        <v>1403</v>
      </c>
    </row>
    <row r="29" spans="1:3" x14ac:dyDescent="0.25">
      <c r="A29" s="2" t="s">
        <v>52</v>
      </c>
      <c r="B29" s="56" t="s">
        <v>53</v>
      </c>
      <c r="C29" s="65" t="s">
        <v>1418</v>
      </c>
    </row>
    <row r="30" spans="1:3" x14ac:dyDescent="0.25">
      <c r="A30" s="2" t="s">
        <v>54</v>
      </c>
      <c r="B30" s="56" t="s">
        <v>55</v>
      </c>
      <c r="C30" s="65" t="s">
        <v>1419</v>
      </c>
    </row>
    <row r="31" spans="1:3" x14ac:dyDescent="0.25">
      <c r="A31" s="2" t="s">
        <v>56</v>
      </c>
      <c r="B31" s="56" t="s">
        <v>57</v>
      </c>
      <c r="C31" s="65" t="s">
        <v>1413</v>
      </c>
    </row>
    <row r="32" spans="1:3" x14ac:dyDescent="0.25">
      <c r="A32" s="2" t="s">
        <v>58</v>
      </c>
      <c r="B32" s="56" t="s">
        <v>59</v>
      </c>
      <c r="C32" s="65" t="s">
        <v>1420</v>
      </c>
    </row>
    <row r="33" spans="1:3" x14ac:dyDescent="0.25">
      <c r="A33" s="2" t="s">
        <v>60</v>
      </c>
      <c r="B33" s="56" t="s">
        <v>61</v>
      </c>
      <c r="C33" s="65" t="s">
        <v>1405</v>
      </c>
    </row>
    <row r="34" spans="1:3" x14ac:dyDescent="0.25">
      <c r="A34" s="2" t="s">
        <v>62</v>
      </c>
      <c r="B34" s="56" t="s">
        <v>63</v>
      </c>
      <c r="C34" s="65" t="s">
        <v>1410</v>
      </c>
    </row>
    <row r="35" spans="1:3" x14ac:dyDescent="0.25">
      <c r="A35" s="2" t="s">
        <v>64</v>
      </c>
      <c r="B35" s="56" t="s">
        <v>65</v>
      </c>
      <c r="C35" s="65" t="s">
        <v>1413</v>
      </c>
    </row>
    <row r="36" spans="1:3" x14ac:dyDescent="0.25">
      <c r="A36" s="2" t="s">
        <v>66</v>
      </c>
      <c r="B36" s="56" t="s">
        <v>67</v>
      </c>
      <c r="C36" s="65" t="s">
        <v>1410</v>
      </c>
    </row>
    <row r="37" spans="1:3" x14ac:dyDescent="0.25">
      <c r="A37" s="2" t="s">
        <v>68</v>
      </c>
      <c r="B37" s="56" t="s">
        <v>69</v>
      </c>
      <c r="C37" s="65" t="s">
        <v>1421</v>
      </c>
    </row>
    <row r="38" spans="1:3" x14ac:dyDescent="0.25">
      <c r="A38" s="2" t="s">
        <v>70</v>
      </c>
      <c r="B38" s="56" t="s">
        <v>71</v>
      </c>
      <c r="C38" s="65" t="s">
        <v>1421</v>
      </c>
    </row>
    <row r="39" spans="1:3" x14ac:dyDescent="0.25">
      <c r="A39" s="2" t="s">
        <v>72</v>
      </c>
      <c r="B39" s="56" t="s">
        <v>73</v>
      </c>
      <c r="C39" s="65" t="s">
        <v>1403</v>
      </c>
    </row>
    <row r="40" spans="1:3" x14ac:dyDescent="0.25">
      <c r="A40" s="2" t="s">
        <v>74</v>
      </c>
      <c r="B40" s="56" t="s">
        <v>75</v>
      </c>
      <c r="C40" s="65" t="s">
        <v>1422</v>
      </c>
    </row>
    <row r="41" spans="1:3" x14ac:dyDescent="0.25">
      <c r="A41" s="2" t="s">
        <v>76</v>
      </c>
      <c r="B41" s="56" t="s">
        <v>77</v>
      </c>
      <c r="C41" s="65" t="s">
        <v>1423</v>
      </c>
    </row>
    <row r="42" spans="1:3" x14ac:dyDescent="0.25">
      <c r="A42" s="2" t="s">
        <v>78</v>
      </c>
      <c r="B42" s="56" t="s">
        <v>79</v>
      </c>
      <c r="C42" s="65" t="s">
        <v>1408</v>
      </c>
    </row>
    <row r="43" spans="1:3" x14ac:dyDescent="0.25">
      <c r="A43" s="2" t="s">
        <v>80</v>
      </c>
      <c r="B43" s="56" t="s">
        <v>81</v>
      </c>
      <c r="C43" s="65" t="s">
        <v>1405</v>
      </c>
    </row>
    <row r="44" spans="1:3" x14ac:dyDescent="0.25">
      <c r="A44" s="2" t="s">
        <v>82</v>
      </c>
      <c r="B44" s="56" t="s">
        <v>83</v>
      </c>
      <c r="C44" s="65" t="s">
        <v>1424</v>
      </c>
    </row>
    <row r="45" spans="1:3" x14ac:dyDescent="0.25">
      <c r="A45" s="2" t="s">
        <v>84</v>
      </c>
      <c r="B45" s="56" t="s">
        <v>85</v>
      </c>
      <c r="C45" s="65" t="s">
        <v>1410</v>
      </c>
    </row>
    <row r="46" spans="1:3" x14ac:dyDescent="0.25">
      <c r="A46" s="2" t="s">
        <v>86</v>
      </c>
      <c r="B46" s="56" t="s">
        <v>87</v>
      </c>
      <c r="C46" s="65" t="s">
        <v>1410</v>
      </c>
    </row>
    <row r="47" spans="1:3" x14ac:dyDescent="0.25">
      <c r="A47" s="2" t="s">
        <v>88</v>
      </c>
      <c r="B47" s="56" t="s">
        <v>89</v>
      </c>
      <c r="C47" s="65" t="s">
        <v>1403</v>
      </c>
    </row>
    <row r="48" spans="1:3" x14ac:dyDescent="0.25">
      <c r="A48" s="2" t="s">
        <v>90</v>
      </c>
      <c r="B48" s="56" t="s">
        <v>91</v>
      </c>
      <c r="C48" s="65" t="s">
        <v>1408</v>
      </c>
    </row>
    <row r="49" spans="1:3" x14ac:dyDescent="0.25">
      <c r="A49" s="2" t="s">
        <v>92</v>
      </c>
      <c r="B49" s="56" t="s">
        <v>93</v>
      </c>
      <c r="C49" s="65" t="s">
        <v>1410</v>
      </c>
    </row>
    <row r="50" spans="1:3" x14ac:dyDescent="0.25">
      <c r="A50" s="2" t="s">
        <v>94</v>
      </c>
      <c r="B50" s="56" t="s">
        <v>95</v>
      </c>
      <c r="C50" s="65" t="s">
        <v>1408</v>
      </c>
    </row>
    <row r="51" spans="1:3" x14ac:dyDescent="0.25">
      <c r="A51" s="2" t="s">
        <v>96</v>
      </c>
      <c r="B51" s="56" t="s">
        <v>97</v>
      </c>
      <c r="C51" s="65" t="s">
        <v>1410</v>
      </c>
    </row>
    <row r="52" spans="1:3" x14ac:dyDescent="0.25">
      <c r="A52" s="2" t="s">
        <v>98</v>
      </c>
      <c r="B52" s="56" t="s">
        <v>99</v>
      </c>
      <c r="C52" s="65" t="s">
        <v>1410</v>
      </c>
    </row>
    <row r="53" spans="1:3" x14ac:dyDescent="0.25">
      <c r="A53" s="2" t="s">
        <v>100</v>
      </c>
      <c r="B53" s="56" t="s">
        <v>101</v>
      </c>
      <c r="C53" s="65" t="s">
        <v>1408</v>
      </c>
    </row>
    <row r="54" spans="1:3" x14ac:dyDescent="0.25">
      <c r="A54" s="2" t="s">
        <v>102</v>
      </c>
      <c r="B54" s="56" t="s">
        <v>103</v>
      </c>
      <c r="C54" s="65" t="s">
        <v>1405</v>
      </c>
    </row>
    <row r="55" spans="1:3" x14ac:dyDescent="0.25">
      <c r="A55" s="2" t="s">
        <v>104</v>
      </c>
      <c r="B55" s="56" t="s">
        <v>105</v>
      </c>
      <c r="C55" s="65" t="s">
        <v>1425</v>
      </c>
    </row>
    <row r="56" spans="1:3" x14ac:dyDescent="0.25">
      <c r="A56" s="2" t="s">
        <v>106</v>
      </c>
      <c r="B56" s="56" t="s">
        <v>107</v>
      </c>
      <c r="C56" s="65" t="s">
        <v>1426</v>
      </c>
    </row>
    <row r="57" spans="1:3" x14ac:dyDescent="0.25">
      <c r="A57" s="2" t="s">
        <v>108</v>
      </c>
      <c r="B57" s="56" t="s">
        <v>109</v>
      </c>
      <c r="C57" s="65" t="s">
        <v>1410</v>
      </c>
    </row>
    <row r="58" spans="1:3" x14ac:dyDescent="0.25">
      <c r="A58" s="2" t="s">
        <v>110</v>
      </c>
      <c r="B58" s="56" t="s">
        <v>111</v>
      </c>
      <c r="C58" s="65" t="s">
        <v>1410</v>
      </c>
    </row>
    <row r="59" spans="1:3" x14ac:dyDescent="0.25">
      <c r="A59" s="2" t="s">
        <v>112</v>
      </c>
      <c r="B59" s="56" t="s">
        <v>113</v>
      </c>
      <c r="C59" s="65" t="s">
        <v>1410</v>
      </c>
    </row>
    <row r="60" spans="1:3" x14ac:dyDescent="0.25">
      <c r="A60" s="2" t="s">
        <v>114</v>
      </c>
      <c r="B60" s="56" t="s">
        <v>115</v>
      </c>
      <c r="C60" s="65" t="s">
        <v>1410</v>
      </c>
    </row>
    <row r="61" spans="1:3" x14ac:dyDescent="0.25">
      <c r="A61" s="2" t="s">
        <v>116</v>
      </c>
      <c r="B61" s="56" t="s">
        <v>117</v>
      </c>
      <c r="C61" s="65" t="s">
        <v>1403</v>
      </c>
    </row>
    <row r="62" spans="1:3" x14ac:dyDescent="0.25">
      <c r="A62" s="2" t="s">
        <v>118</v>
      </c>
      <c r="B62" s="56" t="s">
        <v>119</v>
      </c>
      <c r="C62" s="65" t="s">
        <v>1427</v>
      </c>
    </row>
    <row r="63" spans="1:3" x14ac:dyDescent="0.25">
      <c r="A63" s="2" t="s">
        <v>120</v>
      </c>
      <c r="B63" s="56" t="s">
        <v>121</v>
      </c>
      <c r="C63" s="65" t="s">
        <v>1421</v>
      </c>
    </row>
    <row r="64" spans="1:3" x14ac:dyDescent="0.25">
      <c r="A64" s="2" t="s">
        <v>122</v>
      </c>
      <c r="B64" s="56" t="s">
        <v>123</v>
      </c>
      <c r="C64" s="65" t="s">
        <v>1405</v>
      </c>
    </row>
    <row r="65" spans="1:3" x14ac:dyDescent="0.25">
      <c r="A65" s="2" t="s">
        <v>124</v>
      </c>
      <c r="B65" s="56" t="s">
        <v>125</v>
      </c>
      <c r="C65" s="65" t="s">
        <v>1421</v>
      </c>
    </row>
    <row r="66" spans="1:3" x14ac:dyDescent="0.25">
      <c r="A66" s="2" t="s">
        <v>126</v>
      </c>
      <c r="B66" s="56" t="s">
        <v>127</v>
      </c>
      <c r="C66" s="65" t="s">
        <v>1417</v>
      </c>
    </row>
    <row r="67" spans="1:3" x14ac:dyDescent="0.25">
      <c r="A67" s="2" t="s">
        <v>128</v>
      </c>
      <c r="B67" s="56" t="s">
        <v>129</v>
      </c>
      <c r="C67" s="65" t="s">
        <v>1428</v>
      </c>
    </row>
    <row r="68" spans="1:3" x14ac:dyDescent="0.25">
      <c r="A68" s="2" t="s">
        <v>130</v>
      </c>
      <c r="B68" s="56" t="s">
        <v>131</v>
      </c>
      <c r="C68" s="65" t="s">
        <v>1403</v>
      </c>
    </row>
    <row r="69" spans="1:3" x14ac:dyDescent="0.25">
      <c r="A69" s="2" t="s">
        <v>132</v>
      </c>
      <c r="B69" s="56" t="s">
        <v>133</v>
      </c>
      <c r="C69" s="65" t="s">
        <v>1429</v>
      </c>
    </row>
    <row r="70" spans="1:3" x14ac:dyDescent="0.25">
      <c r="A70" s="2" t="s">
        <v>134</v>
      </c>
      <c r="B70" s="56" t="s">
        <v>135</v>
      </c>
      <c r="C70" s="65" t="s">
        <v>1405</v>
      </c>
    </row>
    <row r="71" spans="1:3" x14ac:dyDescent="0.25">
      <c r="A71" s="2" t="s">
        <v>136</v>
      </c>
      <c r="B71" s="56" t="s">
        <v>137</v>
      </c>
      <c r="C71" s="65" t="s">
        <v>1408</v>
      </c>
    </row>
    <row r="72" spans="1:3" x14ac:dyDescent="0.25">
      <c r="A72" s="2" t="s">
        <v>138</v>
      </c>
      <c r="B72" s="56" t="s">
        <v>139</v>
      </c>
      <c r="C72" s="65" t="s">
        <v>1430</v>
      </c>
    </row>
    <row r="73" spans="1:3" x14ac:dyDescent="0.25">
      <c r="A73" s="2" t="s">
        <v>140</v>
      </c>
      <c r="B73" s="56" t="s">
        <v>141</v>
      </c>
      <c r="C73" s="65" t="s">
        <v>1430</v>
      </c>
    </row>
    <row r="74" spans="1:3" x14ac:dyDescent="0.25">
      <c r="A74" s="2" t="s">
        <v>142</v>
      </c>
      <c r="B74" s="56" t="s">
        <v>143</v>
      </c>
      <c r="C74" s="65" t="s">
        <v>1421</v>
      </c>
    </row>
    <row r="75" spans="1:3" x14ac:dyDescent="0.25">
      <c r="A75" s="2" t="s">
        <v>144</v>
      </c>
      <c r="B75" s="56" t="s">
        <v>145</v>
      </c>
      <c r="C75" s="65" t="s">
        <v>1403</v>
      </c>
    </row>
    <row r="76" spans="1:3" x14ac:dyDescent="0.25">
      <c r="A76" s="2" t="s">
        <v>146</v>
      </c>
      <c r="B76" s="56" t="s">
        <v>147</v>
      </c>
      <c r="C76" s="65" t="s">
        <v>1408</v>
      </c>
    </row>
    <row r="77" spans="1:3" x14ac:dyDescent="0.25">
      <c r="A77" s="2" t="s">
        <v>148</v>
      </c>
      <c r="B77" s="56" t="s">
        <v>149</v>
      </c>
      <c r="C77" s="65" t="s">
        <v>1410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E6F13-E599-4660-BF0C-DFDEC58C0D20}">
  <dimension ref="A1:D84"/>
  <sheetViews>
    <sheetView tabSelected="1" workbookViewId="0"/>
  </sheetViews>
  <sheetFormatPr defaultRowHeight="15.75" x14ac:dyDescent="0.25"/>
  <cols>
    <col min="1" max="4" width="20.625" customWidth="1"/>
  </cols>
  <sheetData>
    <row r="1" spans="1:4" s="4" customFormat="1" ht="15" x14ac:dyDescent="0.25">
      <c r="A1" s="57" t="s">
        <v>1431</v>
      </c>
    </row>
    <row r="2" spans="1:4" s="4" customFormat="1" ht="15" x14ac:dyDescent="0.25"/>
    <row r="3" spans="1:4" s="4" customFormat="1" ht="15" x14ac:dyDescent="0.25">
      <c r="A3" s="1" t="s">
        <v>150</v>
      </c>
      <c r="B3" s="1" t="s">
        <v>151</v>
      </c>
      <c r="C3" s="1" t="s">
        <v>1398</v>
      </c>
      <c r="D3" s="1" t="s">
        <v>2</v>
      </c>
    </row>
    <row r="4" spans="1:4" s="4" customFormat="1" ht="15" x14ac:dyDescent="0.25">
      <c r="A4" s="3" t="s">
        <v>153</v>
      </c>
      <c r="B4" s="3" t="s">
        <v>154</v>
      </c>
      <c r="C4" s="2" t="s">
        <v>155</v>
      </c>
      <c r="D4" s="56" t="s">
        <v>1405</v>
      </c>
    </row>
    <row r="5" spans="1:4" s="4" customFormat="1" ht="15" x14ac:dyDescent="0.25">
      <c r="A5" s="3" t="s">
        <v>156</v>
      </c>
      <c r="B5" s="3" t="s">
        <v>157</v>
      </c>
      <c r="C5" s="2" t="s">
        <v>134</v>
      </c>
      <c r="D5" s="56" t="s">
        <v>1405</v>
      </c>
    </row>
    <row r="6" spans="1:4" s="4" customFormat="1" ht="15" x14ac:dyDescent="0.25">
      <c r="A6" s="3" t="s">
        <v>158</v>
      </c>
      <c r="B6" s="3" t="s">
        <v>159</v>
      </c>
      <c r="C6" s="2" t="s">
        <v>122</v>
      </c>
      <c r="D6" s="56" t="s">
        <v>1405</v>
      </c>
    </row>
    <row r="7" spans="1:4" s="4" customFormat="1" ht="15" x14ac:dyDescent="0.25">
      <c r="A7" s="3" t="s">
        <v>160</v>
      </c>
      <c r="B7" s="3" t="s">
        <v>161</v>
      </c>
      <c r="C7" s="2" t="s">
        <v>15</v>
      </c>
      <c r="D7" s="56" t="s">
        <v>1405</v>
      </c>
    </row>
    <row r="8" spans="1:4" s="4" customFormat="1" ht="15" x14ac:dyDescent="0.25">
      <c r="A8" s="3" t="s">
        <v>162</v>
      </c>
      <c r="B8" s="3" t="s">
        <v>163</v>
      </c>
      <c r="C8" s="2" t="s">
        <v>164</v>
      </c>
      <c r="D8" s="56" t="s">
        <v>1417</v>
      </c>
    </row>
    <row r="9" spans="1:4" s="4" customFormat="1" ht="15" x14ac:dyDescent="0.25">
      <c r="A9" s="3" t="s">
        <v>165</v>
      </c>
      <c r="B9" s="3" t="s">
        <v>166</v>
      </c>
      <c r="C9" s="2" t="s">
        <v>167</v>
      </c>
      <c r="D9" s="56" t="s">
        <v>1426</v>
      </c>
    </row>
    <row r="10" spans="1:4" s="4" customFormat="1" ht="15" x14ac:dyDescent="0.25">
      <c r="A10" s="3" t="s">
        <v>168</v>
      </c>
      <c r="B10" s="3" t="s">
        <v>169</v>
      </c>
      <c r="C10" s="2" t="s">
        <v>112</v>
      </c>
      <c r="D10" s="56" t="s">
        <v>1426</v>
      </c>
    </row>
    <row r="11" spans="1:4" s="4" customFormat="1" ht="15" x14ac:dyDescent="0.25">
      <c r="A11" s="3" t="s">
        <v>170</v>
      </c>
      <c r="B11" s="3" t="s">
        <v>171</v>
      </c>
      <c r="C11" s="2" t="s">
        <v>112</v>
      </c>
      <c r="D11" s="65" t="s">
        <v>1462</v>
      </c>
    </row>
    <row r="12" spans="1:4" s="4" customFormat="1" ht="15" x14ac:dyDescent="0.25">
      <c r="A12" s="3" t="s">
        <v>172</v>
      </c>
      <c r="B12" s="3" t="s">
        <v>173</v>
      </c>
      <c r="C12" s="2" t="s">
        <v>174</v>
      </c>
      <c r="D12" s="56" t="s">
        <v>1453</v>
      </c>
    </row>
    <row r="13" spans="1:4" s="4" customFormat="1" ht="15" x14ac:dyDescent="0.25">
      <c r="A13" s="3" t="s">
        <v>175</v>
      </c>
      <c r="B13" s="3" t="s">
        <v>176</v>
      </c>
      <c r="C13" s="2" t="s">
        <v>174</v>
      </c>
      <c r="D13" s="56" t="s">
        <v>1426</v>
      </c>
    </row>
    <row r="14" spans="1:4" s="4" customFormat="1" ht="15" x14ac:dyDescent="0.25">
      <c r="A14" s="3" t="s">
        <v>177</v>
      </c>
      <c r="B14" s="3" t="s">
        <v>178</v>
      </c>
      <c r="C14" s="2" t="s">
        <v>174</v>
      </c>
      <c r="D14" s="56" t="s">
        <v>1454</v>
      </c>
    </row>
    <row r="15" spans="1:4" s="4" customFormat="1" ht="15" x14ac:dyDescent="0.25">
      <c r="A15" s="3" t="s">
        <v>179</v>
      </c>
      <c r="B15" s="3" t="s">
        <v>180</v>
      </c>
      <c r="C15" s="2" t="s">
        <v>174</v>
      </c>
      <c r="D15" s="56" t="s">
        <v>1426</v>
      </c>
    </row>
    <row r="16" spans="1:4" s="4" customFormat="1" ht="15" x14ac:dyDescent="0.25">
      <c r="A16" s="3" t="s">
        <v>181</v>
      </c>
      <c r="B16" s="3" t="s">
        <v>182</v>
      </c>
      <c r="C16" s="2" t="s">
        <v>174</v>
      </c>
      <c r="D16" s="56" t="s">
        <v>1455</v>
      </c>
    </row>
    <row r="17" spans="1:4" s="4" customFormat="1" ht="15" x14ac:dyDescent="0.25">
      <c r="A17" s="3" t="s">
        <v>183</v>
      </c>
      <c r="B17" s="3" t="s">
        <v>184</v>
      </c>
      <c r="C17" s="2" t="s">
        <v>76</v>
      </c>
      <c r="D17" s="56" t="s">
        <v>1423</v>
      </c>
    </row>
    <row r="18" spans="1:4" s="4" customFormat="1" ht="15" x14ac:dyDescent="0.25">
      <c r="A18" s="3" t="s">
        <v>185</v>
      </c>
      <c r="B18" s="3" t="s">
        <v>186</v>
      </c>
      <c r="C18" s="2" t="s">
        <v>76</v>
      </c>
      <c r="D18" s="56" t="s">
        <v>1408</v>
      </c>
    </row>
    <row r="19" spans="1:4" s="4" customFormat="1" ht="15" x14ac:dyDescent="0.25">
      <c r="A19" s="3" t="s">
        <v>187</v>
      </c>
      <c r="B19" s="3" t="s">
        <v>188</v>
      </c>
      <c r="C19" s="2" t="s">
        <v>76</v>
      </c>
      <c r="D19" s="56" t="s">
        <v>1405</v>
      </c>
    </row>
    <row r="20" spans="1:4" s="4" customFormat="1" ht="15" x14ac:dyDescent="0.25">
      <c r="A20" s="3" t="s">
        <v>189</v>
      </c>
      <c r="B20" s="3" t="s">
        <v>190</v>
      </c>
      <c r="C20" s="2" t="s">
        <v>76</v>
      </c>
      <c r="D20" s="56" t="s">
        <v>1408</v>
      </c>
    </row>
    <row r="21" spans="1:4" s="4" customFormat="1" ht="15" x14ac:dyDescent="0.25">
      <c r="A21" s="3" t="s">
        <v>191</v>
      </c>
      <c r="B21" s="3" t="s">
        <v>192</v>
      </c>
      <c r="C21" s="2" t="s">
        <v>193</v>
      </c>
      <c r="D21" s="56" t="s">
        <v>1408</v>
      </c>
    </row>
    <row r="22" spans="1:4" s="4" customFormat="1" ht="15" x14ac:dyDescent="0.25">
      <c r="A22" s="3" t="s">
        <v>194</v>
      </c>
      <c r="B22" s="3" t="s">
        <v>195</v>
      </c>
      <c r="C22" s="2" t="s">
        <v>146</v>
      </c>
      <c r="D22" s="56" t="s">
        <v>1408</v>
      </c>
    </row>
    <row r="23" spans="1:4" s="4" customFormat="1" ht="15" x14ac:dyDescent="0.25">
      <c r="A23" s="3" t="s">
        <v>196</v>
      </c>
      <c r="B23" s="3" t="s">
        <v>197</v>
      </c>
      <c r="C23" s="2" t="s">
        <v>146</v>
      </c>
      <c r="D23" s="56" t="s">
        <v>1456</v>
      </c>
    </row>
    <row r="24" spans="1:4" s="4" customFormat="1" ht="15" x14ac:dyDescent="0.25">
      <c r="A24" s="3" t="s">
        <v>198</v>
      </c>
      <c r="B24" s="3" t="s">
        <v>199</v>
      </c>
      <c r="C24" s="2" t="s">
        <v>146</v>
      </c>
      <c r="D24" s="56" t="s">
        <v>1408</v>
      </c>
    </row>
    <row r="25" spans="1:4" s="4" customFormat="1" ht="15" x14ac:dyDescent="0.25">
      <c r="A25" s="3" t="s">
        <v>200</v>
      </c>
      <c r="B25" s="3" t="s">
        <v>201</v>
      </c>
      <c r="C25" s="2" t="s">
        <v>146</v>
      </c>
      <c r="D25" s="56" t="s">
        <v>1408</v>
      </c>
    </row>
    <row r="26" spans="1:4" s="4" customFormat="1" ht="15" x14ac:dyDescent="0.25">
      <c r="A26" s="3" t="s">
        <v>202</v>
      </c>
      <c r="B26" s="3" t="s">
        <v>203</v>
      </c>
      <c r="C26" s="2" t="s">
        <v>204</v>
      </c>
      <c r="D26" s="56" t="s">
        <v>1408</v>
      </c>
    </row>
    <row r="27" spans="1:4" s="4" customFormat="1" ht="15" x14ac:dyDescent="0.25">
      <c r="A27" s="3" t="s">
        <v>205</v>
      </c>
      <c r="B27" s="3" t="s">
        <v>206</v>
      </c>
      <c r="C27" s="2" t="s">
        <v>204</v>
      </c>
      <c r="D27" s="56" t="s">
        <v>1408</v>
      </c>
    </row>
    <row r="28" spans="1:4" s="4" customFormat="1" ht="15" x14ac:dyDescent="0.25">
      <c r="A28" s="3" t="s">
        <v>207</v>
      </c>
      <c r="B28" s="3" t="s">
        <v>208</v>
      </c>
      <c r="C28" s="2" t="s">
        <v>204</v>
      </c>
      <c r="D28" s="56" t="s">
        <v>1457</v>
      </c>
    </row>
    <row r="29" spans="1:4" s="4" customFormat="1" ht="15" x14ac:dyDescent="0.25">
      <c r="A29" s="3" t="s">
        <v>209</v>
      </c>
      <c r="B29" s="3" t="s">
        <v>210</v>
      </c>
      <c r="C29" s="2" t="s">
        <v>19</v>
      </c>
      <c r="D29" s="56" t="s">
        <v>1408</v>
      </c>
    </row>
    <row r="30" spans="1:4" s="4" customFormat="1" ht="15" x14ac:dyDescent="0.25">
      <c r="A30" s="3" t="s">
        <v>211</v>
      </c>
      <c r="B30" s="3" t="s">
        <v>212</v>
      </c>
      <c r="C30" s="2" t="s">
        <v>106</v>
      </c>
      <c r="D30" s="56" t="s">
        <v>1458</v>
      </c>
    </row>
    <row r="31" spans="1:4" s="4" customFormat="1" ht="15" x14ac:dyDescent="0.25">
      <c r="A31" s="3" t="s">
        <v>213</v>
      </c>
      <c r="B31" s="3" t="s">
        <v>214</v>
      </c>
      <c r="C31" s="2" t="s">
        <v>102</v>
      </c>
      <c r="D31" s="56" t="s">
        <v>1405</v>
      </c>
    </row>
    <row r="32" spans="1:4" s="4" customFormat="1" ht="15" x14ac:dyDescent="0.25">
      <c r="A32" s="3" t="s">
        <v>215</v>
      </c>
      <c r="B32" s="3" t="s">
        <v>216</v>
      </c>
      <c r="C32" s="2" t="s">
        <v>217</v>
      </c>
      <c r="D32" s="56" t="s">
        <v>1405</v>
      </c>
    </row>
    <row r="33" spans="1:4" s="4" customFormat="1" ht="15" x14ac:dyDescent="0.25">
      <c r="A33" s="3" t="s">
        <v>218</v>
      </c>
      <c r="B33" s="3" t="s">
        <v>219</v>
      </c>
      <c r="C33" s="2" t="s">
        <v>220</v>
      </c>
      <c r="D33" s="56" t="s">
        <v>1413</v>
      </c>
    </row>
    <row r="34" spans="1:4" s="4" customFormat="1" ht="15" x14ac:dyDescent="0.25">
      <c r="A34" s="3" t="s">
        <v>221</v>
      </c>
      <c r="B34" s="3" t="s">
        <v>222</v>
      </c>
      <c r="C34" s="2" t="s">
        <v>223</v>
      </c>
      <c r="D34" s="56" t="s">
        <v>1405</v>
      </c>
    </row>
    <row r="35" spans="1:4" s="4" customFormat="1" ht="15" x14ac:dyDescent="0.25">
      <c r="A35" s="3" t="s">
        <v>224</v>
      </c>
      <c r="B35" s="3" t="s">
        <v>225</v>
      </c>
      <c r="C35" s="2" t="s">
        <v>226</v>
      </c>
      <c r="D35" s="56" t="s">
        <v>1405</v>
      </c>
    </row>
    <row r="36" spans="1:4" s="4" customFormat="1" ht="15" x14ac:dyDescent="0.25">
      <c r="A36" s="3" t="s">
        <v>227</v>
      </c>
      <c r="B36" s="3" t="s">
        <v>228</v>
      </c>
      <c r="C36" s="2" t="s">
        <v>42</v>
      </c>
      <c r="D36" s="56" t="s">
        <v>1458</v>
      </c>
    </row>
    <row r="37" spans="1:4" s="4" customFormat="1" ht="15" x14ac:dyDescent="0.25">
      <c r="A37" s="3" t="s">
        <v>229</v>
      </c>
      <c r="B37" s="3" t="s">
        <v>230</v>
      </c>
      <c r="C37" s="2" t="s">
        <v>231</v>
      </c>
      <c r="D37" s="56" t="s">
        <v>1459</v>
      </c>
    </row>
    <row r="38" spans="1:4" s="4" customFormat="1" ht="15" x14ac:dyDescent="0.25">
      <c r="A38" s="3" t="s">
        <v>232</v>
      </c>
      <c r="B38" s="3" t="s">
        <v>233</v>
      </c>
      <c r="C38" s="2" t="s">
        <v>130</v>
      </c>
      <c r="D38" s="56" t="s">
        <v>1458</v>
      </c>
    </row>
    <row r="39" spans="1:4" s="4" customFormat="1" ht="15" x14ac:dyDescent="0.25">
      <c r="A39" s="3" t="s">
        <v>234</v>
      </c>
      <c r="B39" s="3" t="s">
        <v>235</v>
      </c>
      <c r="C39" s="2" t="s">
        <v>60</v>
      </c>
      <c r="D39" s="56" t="s">
        <v>1405</v>
      </c>
    </row>
    <row r="40" spans="1:4" s="4" customFormat="1" ht="15" x14ac:dyDescent="0.25">
      <c r="A40" s="3" t="s">
        <v>236</v>
      </c>
      <c r="B40" s="3" t="s">
        <v>237</v>
      </c>
      <c r="C40" s="2" t="s">
        <v>238</v>
      </c>
      <c r="D40" s="56" t="s">
        <v>1459</v>
      </c>
    </row>
    <row r="41" spans="1:4" s="4" customFormat="1" ht="15" x14ac:dyDescent="0.25">
      <c r="A41" s="3" t="s">
        <v>239</v>
      </c>
      <c r="B41" s="3" t="s">
        <v>240</v>
      </c>
      <c r="C41" s="2" t="s">
        <v>238</v>
      </c>
      <c r="D41" s="56" t="s">
        <v>1460</v>
      </c>
    </row>
    <row r="42" spans="1:4" s="4" customFormat="1" ht="15" x14ac:dyDescent="0.25">
      <c r="A42" s="3" t="s">
        <v>241</v>
      </c>
      <c r="B42" s="3" t="s">
        <v>242</v>
      </c>
      <c r="C42" s="2" t="s">
        <v>243</v>
      </c>
      <c r="D42" s="56" t="s">
        <v>1405</v>
      </c>
    </row>
    <row r="43" spans="1:4" s="4" customFormat="1" ht="15" x14ac:dyDescent="0.25">
      <c r="A43" s="3" t="s">
        <v>244</v>
      </c>
      <c r="B43" s="3" t="s">
        <v>245</v>
      </c>
      <c r="C43" s="2" t="s">
        <v>90</v>
      </c>
      <c r="D43" s="56" t="s">
        <v>1403</v>
      </c>
    </row>
    <row r="44" spans="1:4" s="4" customFormat="1" ht="15" x14ac:dyDescent="0.25">
      <c r="A44" s="3" t="s">
        <v>246</v>
      </c>
      <c r="B44" s="3" t="s">
        <v>247</v>
      </c>
      <c r="C44" s="2" t="s">
        <v>90</v>
      </c>
      <c r="D44" s="56" t="s">
        <v>1461</v>
      </c>
    </row>
    <row r="45" spans="1:4" s="4" customFormat="1" ht="15" x14ac:dyDescent="0.25">
      <c r="A45" s="3" t="s">
        <v>248</v>
      </c>
      <c r="B45" s="3" t="s">
        <v>249</v>
      </c>
      <c r="C45" s="2" t="s">
        <v>90</v>
      </c>
      <c r="D45" s="56" t="s">
        <v>1408</v>
      </c>
    </row>
    <row r="46" spans="1:4" s="4" customFormat="1" ht="15" x14ac:dyDescent="0.25">
      <c r="A46" s="3" t="s">
        <v>250</v>
      </c>
      <c r="B46" s="3" t="s">
        <v>251</v>
      </c>
      <c r="C46" s="2" t="s">
        <v>90</v>
      </c>
      <c r="D46" s="56" t="s">
        <v>1413</v>
      </c>
    </row>
    <row r="47" spans="1:4" s="4" customFormat="1" ht="15" x14ac:dyDescent="0.25">
      <c r="A47" s="3" t="s">
        <v>252</v>
      </c>
      <c r="B47" s="3" t="s">
        <v>253</v>
      </c>
      <c r="C47" s="2" t="s">
        <v>1399</v>
      </c>
      <c r="D47" s="56" t="s">
        <v>1408</v>
      </c>
    </row>
    <row r="48" spans="1:4" s="4" customFormat="1" ht="15" x14ac:dyDescent="0.25">
      <c r="A48" s="3" t="s">
        <v>254</v>
      </c>
      <c r="B48" s="3" t="s">
        <v>255</v>
      </c>
      <c r="C48" s="2" t="s">
        <v>94</v>
      </c>
      <c r="D48" s="56" t="s">
        <v>1408</v>
      </c>
    </row>
    <row r="49" spans="1:4" s="4" customFormat="1" ht="15" x14ac:dyDescent="0.25">
      <c r="A49" s="3" t="s">
        <v>256</v>
      </c>
      <c r="B49" s="3" t="s">
        <v>257</v>
      </c>
      <c r="C49" s="2" t="s">
        <v>94</v>
      </c>
      <c r="D49" s="56" t="s">
        <v>1459</v>
      </c>
    </row>
    <row r="50" spans="1:4" s="4" customFormat="1" ht="15" x14ac:dyDescent="0.25">
      <c r="A50" s="3" t="s">
        <v>258</v>
      </c>
      <c r="B50" s="3" t="s">
        <v>259</v>
      </c>
      <c r="C50" s="2" t="s">
        <v>260</v>
      </c>
      <c r="D50" s="56" t="s">
        <v>1405</v>
      </c>
    </row>
    <row r="51" spans="1:4" s="4" customFormat="1" ht="15" x14ac:dyDescent="0.25">
      <c r="A51" s="3" t="s">
        <v>261</v>
      </c>
      <c r="B51" s="3" t="s">
        <v>262</v>
      </c>
      <c r="C51" s="2" t="s">
        <v>13</v>
      </c>
      <c r="D51" s="56" t="s">
        <v>1405</v>
      </c>
    </row>
    <row r="52" spans="1:4" s="4" customFormat="1" ht="15" x14ac:dyDescent="0.25">
      <c r="A52" s="3" t="s">
        <v>263</v>
      </c>
      <c r="B52" s="3" t="s">
        <v>264</v>
      </c>
      <c r="C52" s="2" t="s">
        <v>265</v>
      </c>
      <c r="D52" s="56" t="s">
        <v>1405</v>
      </c>
    </row>
    <row r="53" spans="1:4" s="4" customFormat="1" ht="15" x14ac:dyDescent="0.25">
      <c r="A53" s="3" t="s">
        <v>266</v>
      </c>
      <c r="B53" s="3" t="s">
        <v>267</v>
      </c>
      <c r="C53" s="2" t="s">
        <v>268</v>
      </c>
      <c r="D53" s="56" t="s">
        <v>1405</v>
      </c>
    </row>
    <row r="54" spans="1:4" s="4" customFormat="1" ht="15" x14ac:dyDescent="0.25">
      <c r="A54" s="3" t="s">
        <v>269</v>
      </c>
      <c r="B54" s="3" t="s">
        <v>270</v>
      </c>
      <c r="C54" s="2" t="s">
        <v>271</v>
      </c>
      <c r="D54" s="56" t="s">
        <v>1408</v>
      </c>
    </row>
    <row r="55" spans="1:4" s="4" customFormat="1" ht="15" x14ac:dyDescent="0.25">
      <c r="A55" s="3" t="s">
        <v>272</v>
      </c>
      <c r="B55" s="3" t="s">
        <v>273</v>
      </c>
      <c r="C55" s="2" t="s">
        <v>274</v>
      </c>
      <c r="D55" s="56" t="s">
        <v>1408</v>
      </c>
    </row>
    <row r="56" spans="1:4" s="4" customFormat="1" ht="15" x14ac:dyDescent="0.25">
      <c r="A56" s="3" t="s">
        <v>275</v>
      </c>
      <c r="B56" s="3" t="s">
        <v>276</v>
      </c>
      <c r="C56" s="2" t="s">
        <v>271</v>
      </c>
      <c r="D56" s="56" t="s">
        <v>1408</v>
      </c>
    </row>
    <row r="57" spans="1:4" s="4" customFormat="1" ht="15" x14ac:dyDescent="0.25">
      <c r="A57" s="3" t="s">
        <v>277</v>
      </c>
      <c r="B57" s="3" t="s">
        <v>278</v>
      </c>
      <c r="C57" s="2" t="s">
        <v>78</v>
      </c>
      <c r="D57" s="56" t="s">
        <v>1408</v>
      </c>
    </row>
    <row r="58" spans="1:4" s="4" customFormat="1" ht="15" x14ac:dyDescent="0.25">
      <c r="A58" s="3" t="s">
        <v>279</v>
      </c>
      <c r="B58" s="3" t="s">
        <v>280</v>
      </c>
      <c r="C58" s="2" t="s">
        <v>72</v>
      </c>
      <c r="D58" s="56" t="s">
        <v>1403</v>
      </c>
    </row>
    <row r="59" spans="1:4" s="4" customFormat="1" ht="15" x14ac:dyDescent="0.25">
      <c r="A59" s="3" t="s">
        <v>281</v>
      </c>
      <c r="B59" s="3" t="s">
        <v>282</v>
      </c>
      <c r="C59" s="2" t="s">
        <v>72</v>
      </c>
      <c r="D59" s="56" t="s">
        <v>1405</v>
      </c>
    </row>
    <row r="60" spans="1:4" s="4" customFormat="1" ht="15" x14ac:dyDescent="0.25">
      <c r="A60" s="3" t="s">
        <v>283</v>
      </c>
      <c r="B60" s="3" t="s">
        <v>284</v>
      </c>
      <c r="C60" s="2" t="s">
        <v>118</v>
      </c>
      <c r="D60" s="56" t="s">
        <v>1405</v>
      </c>
    </row>
    <row r="61" spans="1:4" s="4" customFormat="1" ht="15" x14ac:dyDescent="0.25">
      <c r="A61" s="3" t="s">
        <v>285</v>
      </c>
      <c r="B61" s="3" t="s">
        <v>286</v>
      </c>
      <c r="C61" s="2" t="s">
        <v>118</v>
      </c>
      <c r="D61" s="56" t="s">
        <v>1403</v>
      </c>
    </row>
    <row r="62" spans="1:4" s="4" customFormat="1" ht="15" x14ac:dyDescent="0.25">
      <c r="A62" s="3" t="s">
        <v>287</v>
      </c>
      <c r="B62" s="3" t="s">
        <v>288</v>
      </c>
      <c r="C62" s="2" t="s">
        <v>34</v>
      </c>
      <c r="D62" s="56" t="s">
        <v>1405</v>
      </c>
    </row>
    <row r="63" spans="1:4" s="4" customFormat="1" ht="15" x14ac:dyDescent="0.25">
      <c r="A63" s="3" t="s">
        <v>289</v>
      </c>
      <c r="B63" s="3" t="s">
        <v>290</v>
      </c>
      <c r="C63" s="2" t="s">
        <v>34</v>
      </c>
      <c r="D63" s="56" t="s">
        <v>1413</v>
      </c>
    </row>
    <row r="64" spans="1:4" s="4" customFormat="1" ht="15" x14ac:dyDescent="0.25">
      <c r="A64" s="3" t="s">
        <v>291</v>
      </c>
      <c r="B64" s="3" t="s">
        <v>292</v>
      </c>
      <c r="C64" s="2" t="s">
        <v>34</v>
      </c>
      <c r="D64" s="56" t="s">
        <v>1426</v>
      </c>
    </row>
    <row r="65" spans="1:4" s="4" customFormat="1" ht="15" x14ac:dyDescent="0.25">
      <c r="A65" s="3" t="s">
        <v>293</v>
      </c>
      <c r="B65" s="3" t="s">
        <v>294</v>
      </c>
      <c r="C65" s="2" t="s">
        <v>295</v>
      </c>
      <c r="D65" s="56" t="s">
        <v>1452</v>
      </c>
    </row>
    <row r="66" spans="1:4" s="4" customFormat="1" ht="15" x14ac:dyDescent="0.25">
      <c r="A66" s="3" t="s">
        <v>296</v>
      </c>
      <c r="B66" s="3" t="s">
        <v>297</v>
      </c>
      <c r="C66" s="2" t="s">
        <v>298</v>
      </c>
      <c r="D66" s="56" t="s">
        <v>1405</v>
      </c>
    </row>
    <row r="67" spans="1:4" s="4" customFormat="1" ht="15" x14ac:dyDescent="0.25">
      <c r="A67" s="3" t="s">
        <v>299</v>
      </c>
      <c r="B67" s="3" t="s">
        <v>300</v>
      </c>
      <c r="C67" s="2" t="s">
        <v>301</v>
      </c>
      <c r="D67" s="56" t="s">
        <v>1403</v>
      </c>
    </row>
    <row r="68" spans="1:4" s="4" customFormat="1" ht="15" x14ac:dyDescent="0.25">
      <c r="A68" s="3" t="s">
        <v>302</v>
      </c>
      <c r="B68" s="3" t="s">
        <v>303</v>
      </c>
      <c r="C68" s="2" t="s">
        <v>136</v>
      </c>
      <c r="D68" s="56" t="s">
        <v>1405</v>
      </c>
    </row>
    <row r="69" spans="1:4" s="4" customFormat="1" ht="15" x14ac:dyDescent="0.25">
      <c r="A69" s="3" t="s">
        <v>304</v>
      </c>
      <c r="B69" s="3" t="s">
        <v>305</v>
      </c>
      <c r="C69" s="2" t="s">
        <v>136</v>
      </c>
      <c r="D69" s="56" t="s">
        <v>1413</v>
      </c>
    </row>
    <row r="70" spans="1:4" s="4" customFormat="1" ht="15" x14ac:dyDescent="0.25">
      <c r="A70" s="3" t="s">
        <v>306</v>
      </c>
      <c r="B70" s="3" t="s">
        <v>307</v>
      </c>
      <c r="C70" s="2" t="s">
        <v>5</v>
      </c>
      <c r="D70" s="56" t="s">
        <v>1426</v>
      </c>
    </row>
    <row r="71" spans="1:4" s="4" customFormat="1" ht="15" x14ac:dyDescent="0.25">
      <c r="A71" s="3" t="s">
        <v>308</v>
      </c>
      <c r="B71" s="3" t="s">
        <v>309</v>
      </c>
      <c r="C71" s="2" t="s">
        <v>46</v>
      </c>
      <c r="D71" s="56" t="s">
        <v>1405</v>
      </c>
    </row>
    <row r="72" spans="1:4" s="4" customFormat="1" ht="15" x14ac:dyDescent="0.25">
      <c r="A72" s="3" t="s">
        <v>310</v>
      </c>
      <c r="B72" s="3" t="s">
        <v>311</v>
      </c>
      <c r="C72" s="2" t="s">
        <v>312</v>
      </c>
      <c r="D72" s="56" t="s">
        <v>1403</v>
      </c>
    </row>
    <row r="73" spans="1:4" s="4" customFormat="1" ht="15" x14ac:dyDescent="0.25">
      <c r="A73" s="3" t="s">
        <v>313</v>
      </c>
      <c r="B73" s="3" t="s">
        <v>314</v>
      </c>
      <c r="C73" s="2" t="s">
        <v>64</v>
      </c>
      <c r="D73" s="56" t="s">
        <v>1405</v>
      </c>
    </row>
    <row r="74" spans="1:4" s="4" customFormat="1" ht="15" x14ac:dyDescent="0.25">
      <c r="A74" s="3" t="s">
        <v>315</v>
      </c>
      <c r="B74" s="3" t="s">
        <v>316</v>
      </c>
      <c r="C74" s="2" t="s">
        <v>64</v>
      </c>
      <c r="D74" s="56" t="s">
        <v>1408</v>
      </c>
    </row>
    <row r="75" spans="1:4" s="4" customFormat="1" ht="15" x14ac:dyDescent="0.25">
      <c r="A75" s="3" t="s">
        <v>317</v>
      </c>
      <c r="B75" s="3" t="s">
        <v>318</v>
      </c>
      <c r="C75" s="2" t="s">
        <v>64</v>
      </c>
      <c r="D75" s="56" t="s">
        <v>1403</v>
      </c>
    </row>
    <row r="76" spans="1:4" s="4" customFormat="1" ht="15" x14ac:dyDescent="0.25">
      <c r="A76" s="3" t="s">
        <v>319</v>
      </c>
      <c r="B76" s="3" t="s">
        <v>320</v>
      </c>
      <c r="C76" s="2" t="s">
        <v>64</v>
      </c>
      <c r="D76" s="56" t="s">
        <v>1407</v>
      </c>
    </row>
    <row r="77" spans="1:4" s="4" customFormat="1" ht="15" x14ac:dyDescent="0.25">
      <c r="A77" s="3" t="s">
        <v>321</v>
      </c>
      <c r="B77" s="3" t="s">
        <v>322</v>
      </c>
      <c r="C77" s="2" t="s">
        <v>64</v>
      </c>
      <c r="D77" s="56" t="s">
        <v>1413</v>
      </c>
    </row>
    <row r="78" spans="1:4" s="4" customFormat="1" ht="15" x14ac:dyDescent="0.25">
      <c r="A78" s="3" t="s">
        <v>323</v>
      </c>
      <c r="B78" s="3" t="s">
        <v>324</v>
      </c>
      <c r="C78" s="2" t="s">
        <v>64</v>
      </c>
      <c r="D78" s="56" t="s">
        <v>1408</v>
      </c>
    </row>
    <row r="79" spans="1:4" s="4" customFormat="1" ht="15" x14ac:dyDescent="0.25">
      <c r="A79" s="3" t="s">
        <v>325</v>
      </c>
      <c r="B79" s="3" t="s">
        <v>326</v>
      </c>
      <c r="C79" s="2" t="s">
        <v>66</v>
      </c>
      <c r="D79" s="56" t="s">
        <v>1405</v>
      </c>
    </row>
    <row r="80" spans="1:4" s="4" customFormat="1" ht="15" x14ac:dyDescent="0.25">
      <c r="A80" s="3" t="s">
        <v>327</v>
      </c>
      <c r="B80" s="3" t="s">
        <v>328</v>
      </c>
      <c r="C80" s="2" t="s">
        <v>329</v>
      </c>
      <c r="D80" s="56" t="s">
        <v>1405</v>
      </c>
    </row>
    <row r="81" spans="1:4" s="4" customFormat="1" ht="15" x14ac:dyDescent="0.25">
      <c r="A81" s="3" t="s">
        <v>330</v>
      </c>
      <c r="B81" s="3" t="s">
        <v>331</v>
      </c>
      <c r="C81" s="2" t="s">
        <v>132</v>
      </c>
      <c r="D81" s="56" t="s">
        <v>1424</v>
      </c>
    </row>
    <row r="82" spans="1:4" s="4" customFormat="1" ht="15" x14ac:dyDescent="0.25">
      <c r="A82" s="3" t="s">
        <v>332</v>
      </c>
      <c r="B82" s="3" t="s">
        <v>333</v>
      </c>
      <c r="C82" s="2" t="s">
        <v>132</v>
      </c>
      <c r="D82" s="56" t="s">
        <v>1424</v>
      </c>
    </row>
    <row r="83" spans="1:4" s="4" customFormat="1" ht="15" x14ac:dyDescent="0.25">
      <c r="A83" s="3" t="s">
        <v>334</v>
      </c>
      <c r="B83" s="3" t="s">
        <v>335</v>
      </c>
      <c r="C83" s="2" t="s">
        <v>132</v>
      </c>
      <c r="D83" s="56" t="s">
        <v>1424</v>
      </c>
    </row>
    <row r="84" spans="1:4" s="4" customFormat="1" ht="15" x14ac:dyDescent="0.25">
      <c r="A84" s="3" t="s">
        <v>336</v>
      </c>
      <c r="B84" s="3" t="s">
        <v>337</v>
      </c>
      <c r="C84" s="2" t="s">
        <v>3</v>
      </c>
      <c r="D84" s="56" t="s">
        <v>1453</v>
      </c>
    </row>
  </sheetData>
  <conditionalFormatting sqref="A4:A84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24835-313F-4FC0-9A43-374E5FA95F52}">
  <dimension ref="A1:F20"/>
  <sheetViews>
    <sheetView workbookViewId="0"/>
  </sheetViews>
  <sheetFormatPr defaultRowHeight="15.75" x14ac:dyDescent="0.25"/>
  <cols>
    <col min="1" max="6" width="20.625" customWidth="1"/>
  </cols>
  <sheetData>
    <row r="1" spans="1:6" x14ac:dyDescent="0.25">
      <c r="A1" s="5" t="s">
        <v>1434</v>
      </c>
      <c r="B1" s="6"/>
      <c r="C1" s="5"/>
      <c r="D1" s="5"/>
      <c r="E1" s="7"/>
      <c r="F1" s="5"/>
    </row>
    <row r="2" spans="1:6" x14ac:dyDescent="0.25">
      <c r="A2" s="6"/>
      <c r="B2" s="6"/>
      <c r="C2" s="5"/>
      <c r="D2" s="5"/>
      <c r="E2" s="7"/>
      <c r="F2" s="5"/>
    </row>
    <row r="3" spans="1:6" x14ac:dyDescent="0.25">
      <c r="A3" s="8" t="s">
        <v>338</v>
      </c>
      <c r="B3" s="8" t="s">
        <v>339</v>
      </c>
      <c r="C3" s="8" t="s">
        <v>340</v>
      </c>
      <c r="D3" s="9" t="s">
        <v>341</v>
      </c>
      <c r="E3" s="8" t="s">
        <v>342</v>
      </c>
      <c r="F3" s="8" t="s">
        <v>343</v>
      </c>
    </row>
    <row r="4" spans="1:6" x14ac:dyDescent="0.25">
      <c r="A4" s="10" t="s">
        <v>344</v>
      </c>
      <c r="B4" s="10" t="s">
        <v>345</v>
      </c>
      <c r="C4" s="10" t="s">
        <v>346</v>
      </c>
      <c r="D4" s="10" t="s">
        <v>347</v>
      </c>
      <c r="E4" s="12" t="s">
        <v>348</v>
      </c>
      <c r="F4" s="10" t="s">
        <v>349</v>
      </c>
    </row>
    <row r="5" spans="1:6" x14ac:dyDescent="0.25">
      <c r="A5" s="10" t="s">
        <v>350</v>
      </c>
      <c r="B5" s="10" t="s">
        <v>351</v>
      </c>
      <c r="C5" s="10" t="s">
        <v>352</v>
      </c>
      <c r="D5" s="11" t="s">
        <v>353</v>
      </c>
      <c r="E5" s="12" t="s">
        <v>354</v>
      </c>
      <c r="F5" s="10" t="s">
        <v>355</v>
      </c>
    </row>
    <row r="6" spans="1:6" x14ac:dyDescent="0.25">
      <c r="A6" s="10" t="s">
        <v>356</v>
      </c>
      <c r="B6" s="10" t="s">
        <v>357</v>
      </c>
      <c r="C6" s="10" t="s">
        <v>358</v>
      </c>
      <c r="D6" s="11" t="s">
        <v>353</v>
      </c>
      <c r="E6" s="12" t="s">
        <v>359</v>
      </c>
      <c r="F6" s="10" t="s">
        <v>360</v>
      </c>
    </row>
    <row r="7" spans="1:6" x14ac:dyDescent="0.25">
      <c r="A7" s="10" t="s">
        <v>361</v>
      </c>
      <c r="B7" s="10" t="s">
        <v>362</v>
      </c>
      <c r="C7" s="10" t="s">
        <v>363</v>
      </c>
      <c r="D7" s="10" t="s">
        <v>364</v>
      </c>
      <c r="E7" s="12" t="s">
        <v>365</v>
      </c>
      <c r="F7" s="10" t="s">
        <v>366</v>
      </c>
    </row>
    <row r="8" spans="1:6" x14ac:dyDescent="0.25">
      <c r="A8" s="10" t="s">
        <v>367</v>
      </c>
      <c r="B8" s="10" t="s">
        <v>368</v>
      </c>
      <c r="C8" s="10" t="s">
        <v>369</v>
      </c>
      <c r="D8" s="11" t="s">
        <v>353</v>
      </c>
      <c r="E8" s="12" t="s">
        <v>370</v>
      </c>
      <c r="F8" s="10" t="s">
        <v>371</v>
      </c>
    </row>
    <row r="9" spans="1:6" x14ac:dyDescent="0.25">
      <c r="A9" s="10" t="s">
        <v>372</v>
      </c>
      <c r="B9" s="10" t="s">
        <v>373</v>
      </c>
      <c r="C9" s="10" t="s">
        <v>374</v>
      </c>
      <c r="D9" s="11" t="s">
        <v>353</v>
      </c>
      <c r="E9" s="12" t="s">
        <v>375</v>
      </c>
      <c r="F9" s="10" t="s">
        <v>376</v>
      </c>
    </row>
    <row r="10" spans="1:6" x14ac:dyDescent="0.25">
      <c r="A10" s="10" t="s">
        <v>377</v>
      </c>
      <c r="B10" s="10" t="s">
        <v>378</v>
      </c>
      <c r="C10" s="10" t="s">
        <v>379</v>
      </c>
      <c r="D10" s="11" t="s">
        <v>353</v>
      </c>
      <c r="E10" s="12" t="s">
        <v>380</v>
      </c>
      <c r="F10" s="10" t="s">
        <v>381</v>
      </c>
    </row>
    <row r="11" spans="1:6" x14ac:dyDescent="0.25">
      <c r="A11" s="10" t="s">
        <v>1432</v>
      </c>
      <c r="B11" s="10" t="s">
        <v>382</v>
      </c>
      <c r="C11" s="10" t="s">
        <v>383</v>
      </c>
      <c r="D11" s="10" t="s">
        <v>384</v>
      </c>
      <c r="E11" s="12" t="s">
        <v>385</v>
      </c>
      <c r="F11" s="10" t="s">
        <v>386</v>
      </c>
    </row>
    <row r="12" spans="1:6" x14ac:dyDescent="0.25">
      <c r="A12" s="10" t="s">
        <v>387</v>
      </c>
      <c r="B12" s="10" t="s">
        <v>388</v>
      </c>
      <c r="C12" s="10" t="s">
        <v>389</v>
      </c>
      <c r="D12" s="10" t="s">
        <v>390</v>
      </c>
      <c r="E12" s="12" t="s">
        <v>391</v>
      </c>
      <c r="F12" s="10" t="s">
        <v>392</v>
      </c>
    </row>
    <row r="13" spans="1:6" x14ac:dyDescent="0.25">
      <c r="A13" s="10" t="s">
        <v>393</v>
      </c>
      <c r="B13" s="10" t="s">
        <v>394</v>
      </c>
      <c r="C13" s="10" t="s">
        <v>395</v>
      </c>
      <c r="D13" s="10" t="s">
        <v>396</v>
      </c>
      <c r="E13" s="12" t="s">
        <v>397</v>
      </c>
      <c r="F13" s="10" t="s">
        <v>398</v>
      </c>
    </row>
    <row r="14" spans="1:6" x14ac:dyDescent="0.25">
      <c r="A14" s="10" t="s">
        <v>1433</v>
      </c>
      <c r="B14" s="10" t="s">
        <v>379</v>
      </c>
      <c r="C14" s="10" t="s">
        <v>399</v>
      </c>
      <c r="D14" s="12" t="s">
        <v>400</v>
      </c>
      <c r="E14" s="12" t="s">
        <v>401</v>
      </c>
      <c r="F14" s="10" t="s">
        <v>402</v>
      </c>
    </row>
    <row r="15" spans="1:6" x14ac:dyDescent="0.25">
      <c r="A15" s="10" t="s">
        <v>403</v>
      </c>
      <c r="B15" s="10" t="s">
        <v>404</v>
      </c>
      <c r="C15" s="10" t="s">
        <v>405</v>
      </c>
      <c r="D15" s="10" t="s">
        <v>406</v>
      </c>
      <c r="E15" s="12" t="s">
        <v>407</v>
      </c>
      <c r="F15" s="10" t="s">
        <v>408</v>
      </c>
    </row>
    <row r="16" spans="1:6" x14ac:dyDescent="0.25">
      <c r="A16" s="10" t="s">
        <v>409</v>
      </c>
      <c r="B16" s="10" t="s">
        <v>410</v>
      </c>
      <c r="C16" s="10" t="s">
        <v>362</v>
      </c>
      <c r="D16" s="10" t="s">
        <v>411</v>
      </c>
      <c r="E16" s="12" t="s">
        <v>412</v>
      </c>
      <c r="F16" s="10" t="s">
        <v>413</v>
      </c>
    </row>
    <row r="17" spans="1:6" x14ac:dyDescent="0.25">
      <c r="A17" s="10" t="s">
        <v>414</v>
      </c>
      <c r="B17" s="10" t="s">
        <v>395</v>
      </c>
      <c r="C17" s="10" t="s">
        <v>415</v>
      </c>
      <c r="D17" s="10" t="s">
        <v>416</v>
      </c>
      <c r="E17" s="12" t="s">
        <v>417</v>
      </c>
      <c r="F17" s="10" t="s">
        <v>418</v>
      </c>
    </row>
    <row r="18" spans="1:6" x14ac:dyDescent="0.25">
      <c r="A18" s="10" t="s">
        <v>419</v>
      </c>
      <c r="B18" s="10" t="s">
        <v>420</v>
      </c>
      <c r="C18" s="10" t="s">
        <v>421</v>
      </c>
      <c r="D18" s="11" t="s">
        <v>353</v>
      </c>
      <c r="E18" s="10" t="s">
        <v>422</v>
      </c>
      <c r="F18" s="10" t="s">
        <v>422</v>
      </c>
    </row>
    <row r="19" spans="1:6" x14ac:dyDescent="0.25">
      <c r="A19" s="10" t="s">
        <v>423</v>
      </c>
      <c r="B19" s="10" t="s">
        <v>405</v>
      </c>
      <c r="C19" s="10" t="s">
        <v>424</v>
      </c>
      <c r="D19" s="11" t="s">
        <v>353</v>
      </c>
      <c r="E19" s="12" t="s">
        <v>425</v>
      </c>
      <c r="F19" s="10" t="s">
        <v>426</v>
      </c>
    </row>
    <row r="20" spans="1:6" x14ac:dyDescent="0.25">
      <c r="A20" s="5" t="s">
        <v>427</v>
      </c>
      <c r="B20" s="5"/>
      <c r="C20" s="5"/>
      <c r="D20" s="5"/>
      <c r="E20" s="5"/>
      <c r="F20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CE1F1-817F-4021-A8DE-8B973E9B82BF}">
  <dimension ref="A1:F41"/>
  <sheetViews>
    <sheetView workbookViewId="0">
      <selection activeCell="D12" sqref="D12"/>
    </sheetView>
  </sheetViews>
  <sheetFormatPr defaultRowHeight="15.75" x14ac:dyDescent="0.25"/>
  <cols>
    <col min="1" max="1" width="30.625" customWidth="1"/>
    <col min="2" max="2" width="25.625" customWidth="1"/>
    <col min="3" max="6" width="20.625" customWidth="1"/>
  </cols>
  <sheetData>
    <row r="1" spans="1:6" x14ac:dyDescent="0.25">
      <c r="A1" s="13" t="s">
        <v>594</v>
      </c>
    </row>
    <row r="3" spans="1:6" x14ac:dyDescent="0.25">
      <c r="A3" s="14" t="s">
        <v>428</v>
      </c>
      <c r="B3" s="14" t="s">
        <v>429</v>
      </c>
      <c r="C3" s="14" t="s">
        <v>430</v>
      </c>
      <c r="D3" s="15" t="s">
        <v>431</v>
      </c>
      <c r="E3" s="14" t="s">
        <v>432</v>
      </c>
      <c r="F3" s="14" t="s">
        <v>343</v>
      </c>
    </row>
    <row r="4" spans="1:6" x14ac:dyDescent="0.25">
      <c r="A4" s="3" t="s">
        <v>433</v>
      </c>
      <c r="B4" s="3" t="s">
        <v>434</v>
      </c>
      <c r="C4" s="3" t="s">
        <v>435</v>
      </c>
      <c r="D4" s="3" t="s">
        <v>436</v>
      </c>
      <c r="E4" s="3" t="s">
        <v>422</v>
      </c>
      <c r="F4" s="3" t="s">
        <v>422</v>
      </c>
    </row>
    <row r="5" spans="1:6" x14ac:dyDescent="0.25">
      <c r="A5" s="3" t="s">
        <v>437</v>
      </c>
      <c r="B5" s="58" t="s">
        <v>1445</v>
      </c>
      <c r="C5" s="58" t="s">
        <v>1446</v>
      </c>
      <c r="D5" s="3">
        <v>0.28999999999999998</v>
      </c>
      <c r="E5" s="3" t="s">
        <v>438</v>
      </c>
      <c r="F5" s="3" t="s">
        <v>439</v>
      </c>
    </row>
    <row r="6" spans="1:6" x14ac:dyDescent="0.25">
      <c r="A6" s="21" t="s">
        <v>440</v>
      </c>
      <c r="B6" s="3"/>
      <c r="C6" s="3"/>
      <c r="D6" s="3"/>
      <c r="E6" s="3"/>
      <c r="F6" s="3"/>
    </row>
    <row r="7" spans="1:6" x14ac:dyDescent="0.25">
      <c r="A7" s="3" t="s">
        <v>441</v>
      </c>
      <c r="B7" s="3" t="s">
        <v>442</v>
      </c>
      <c r="C7" s="3" t="s">
        <v>443</v>
      </c>
      <c r="D7" s="3" t="s">
        <v>444</v>
      </c>
      <c r="E7" s="3" t="s">
        <v>445</v>
      </c>
      <c r="F7" s="3" t="s">
        <v>446</v>
      </c>
    </row>
    <row r="8" spans="1:6" x14ac:dyDescent="0.25">
      <c r="A8" s="3" t="s">
        <v>447</v>
      </c>
      <c r="B8" s="3" t="s">
        <v>448</v>
      </c>
      <c r="C8" s="3" t="s">
        <v>449</v>
      </c>
      <c r="D8" s="3" t="s">
        <v>450</v>
      </c>
      <c r="E8" s="3" t="s">
        <v>451</v>
      </c>
      <c r="F8" s="3" t="s">
        <v>452</v>
      </c>
    </row>
    <row r="9" spans="1:6" x14ac:dyDescent="0.25">
      <c r="A9" s="3" t="s">
        <v>453</v>
      </c>
      <c r="B9" s="3" t="s">
        <v>454</v>
      </c>
      <c r="C9" s="3" t="s">
        <v>455</v>
      </c>
      <c r="D9" s="3" t="s">
        <v>456</v>
      </c>
      <c r="E9" s="3" t="s">
        <v>457</v>
      </c>
      <c r="F9" s="3" t="s">
        <v>458</v>
      </c>
    </row>
    <row r="10" spans="1:6" x14ac:dyDescent="0.25">
      <c r="A10" s="3" t="s">
        <v>459</v>
      </c>
      <c r="B10" s="16" t="s">
        <v>454</v>
      </c>
      <c r="C10" s="16" t="s">
        <v>460</v>
      </c>
      <c r="D10" s="16" t="s">
        <v>461</v>
      </c>
      <c r="E10" s="16" t="s">
        <v>462</v>
      </c>
      <c r="F10" s="16" t="s">
        <v>422</v>
      </c>
    </row>
    <row r="11" spans="1:6" x14ac:dyDescent="0.25">
      <c r="A11" s="21" t="s">
        <v>593</v>
      </c>
      <c r="B11" s="3"/>
      <c r="C11" s="3"/>
      <c r="D11" s="3"/>
      <c r="E11" s="3"/>
      <c r="F11" s="3"/>
    </row>
    <row r="12" spans="1:6" x14ac:dyDescent="0.25">
      <c r="A12" s="3" t="s">
        <v>463</v>
      </c>
      <c r="B12" s="17" t="s">
        <v>464</v>
      </c>
      <c r="C12" s="17" t="s">
        <v>465</v>
      </c>
      <c r="D12" s="17" t="s">
        <v>466</v>
      </c>
      <c r="E12" s="17" t="s">
        <v>422</v>
      </c>
      <c r="F12" s="17" t="s">
        <v>422</v>
      </c>
    </row>
    <row r="13" spans="1:6" x14ac:dyDescent="0.25">
      <c r="A13" s="3" t="s">
        <v>467</v>
      </c>
      <c r="B13" s="3" t="s">
        <v>468</v>
      </c>
      <c r="C13" s="3" t="s">
        <v>449</v>
      </c>
      <c r="D13" s="3" t="s">
        <v>469</v>
      </c>
      <c r="E13" s="3" t="s">
        <v>470</v>
      </c>
      <c r="F13" s="3" t="s">
        <v>471</v>
      </c>
    </row>
    <row r="14" spans="1:6" x14ac:dyDescent="0.25">
      <c r="A14" s="3" t="s">
        <v>472</v>
      </c>
      <c r="B14" s="3" t="s">
        <v>473</v>
      </c>
      <c r="C14" s="3" t="s">
        <v>449</v>
      </c>
      <c r="D14" s="3" t="s">
        <v>474</v>
      </c>
      <c r="E14" s="3" t="s">
        <v>475</v>
      </c>
      <c r="F14" s="3" t="s">
        <v>476</v>
      </c>
    </row>
    <row r="15" spans="1:6" x14ac:dyDescent="0.25">
      <c r="A15" s="3" t="s">
        <v>477</v>
      </c>
      <c r="B15" s="3" t="s">
        <v>478</v>
      </c>
      <c r="C15" s="3" t="s">
        <v>479</v>
      </c>
      <c r="D15" s="3" t="s">
        <v>480</v>
      </c>
      <c r="E15" s="3" t="s">
        <v>481</v>
      </c>
      <c r="F15" s="3" t="s">
        <v>482</v>
      </c>
    </row>
    <row r="16" spans="1:6" x14ac:dyDescent="0.25">
      <c r="A16" s="3" t="s">
        <v>483</v>
      </c>
      <c r="B16" s="3" t="s">
        <v>454</v>
      </c>
      <c r="C16" s="3" t="s">
        <v>484</v>
      </c>
      <c r="D16" s="3" t="s">
        <v>456</v>
      </c>
      <c r="E16" s="3" t="s">
        <v>485</v>
      </c>
      <c r="F16" s="3" t="s">
        <v>486</v>
      </c>
    </row>
    <row r="17" spans="1:6" x14ac:dyDescent="0.25">
      <c r="A17" s="3" t="s">
        <v>487</v>
      </c>
      <c r="B17" s="3" t="s">
        <v>488</v>
      </c>
      <c r="C17" s="3" t="s">
        <v>489</v>
      </c>
      <c r="D17" s="3" t="s">
        <v>490</v>
      </c>
      <c r="E17" s="3" t="s">
        <v>491</v>
      </c>
      <c r="F17" s="3" t="s">
        <v>347</v>
      </c>
    </row>
    <row r="18" spans="1:6" x14ac:dyDescent="0.25">
      <c r="A18" s="3" t="s">
        <v>492</v>
      </c>
      <c r="B18" s="3" t="s">
        <v>454</v>
      </c>
      <c r="C18" s="3" t="s">
        <v>489</v>
      </c>
      <c r="D18" s="3">
        <v>1</v>
      </c>
      <c r="E18" s="3" t="s">
        <v>493</v>
      </c>
      <c r="F18" s="3" t="s">
        <v>494</v>
      </c>
    </row>
    <row r="19" spans="1:6" x14ac:dyDescent="0.25">
      <c r="A19" s="3" t="s">
        <v>495</v>
      </c>
      <c r="B19" s="3" t="s">
        <v>454</v>
      </c>
      <c r="C19" s="3" t="s">
        <v>496</v>
      </c>
      <c r="D19" s="3">
        <v>1</v>
      </c>
      <c r="E19" s="3" t="s">
        <v>497</v>
      </c>
      <c r="F19" s="3" t="s">
        <v>498</v>
      </c>
    </row>
    <row r="20" spans="1:6" x14ac:dyDescent="0.25">
      <c r="A20" s="3" t="s">
        <v>499</v>
      </c>
      <c r="B20" s="3" t="s">
        <v>454</v>
      </c>
      <c r="C20" s="3" t="s">
        <v>460</v>
      </c>
      <c r="D20" s="3" t="s">
        <v>461</v>
      </c>
      <c r="E20" s="3" t="s">
        <v>422</v>
      </c>
      <c r="F20" s="3" t="s">
        <v>422</v>
      </c>
    </row>
    <row r="21" spans="1:6" x14ac:dyDescent="0.25">
      <c r="A21" s="3" t="s">
        <v>500</v>
      </c>
      <c r="B21" s="3" t="s">
        <v>460</v>
      </c>
      <c r="C21" s="3" t="s">
        <v>496</v>
      </c>
      <c r="D21" s="3" t="s">
        <v>501</v>
      </c>
      <c r="E21" s="3" t="s">
        <v>422</v>
      </c>
      <c r="F21" s="3" t="s">
        <v>422</v>
      </c>
    </row>
    <row r="22" spans="1:6" x14ac:dyDescent="0.25">
      <c r="A22" s="3" t="s">
        <v>502</v>
      </c>
      <c r="B22" s="3" t="s">
        <v>454</v>
      </c>
      <c r="C22" s="3" t="s">
        <v>484</v>
      </c>
      <c r="D22" s="3" t="s">
        <v>456</v>
      </c>
      <c r="E22" s="3" t="s">
        <v>485</v>
      </c>
      <c r="F22" s="3"/>
    </row>
    <row r="23" spans="1:6" x14ac:dyDescent="0.25">
      <c r="A23" s="3" t="s">
        <v>503</v>
      </c>
      <c r="B23" s="3" t="s">
        <v>460</v>
      </c>
      <c r="C23" s="3" t="s">
        <v>496</v>
      </c>
      <c r="D23" s="3" t="s">
        <v>501</v>
      </c>
      <c r="E23" s="3" t="s">
        <v>422</v>
      </c>
      <c r="F23" s="3" t="s">
        <v>422</v>
      </c>
    </row>
    <row r="24" spans="1:6" x14ac:dyDescent="0.25">
      <c r="A24" s="3" t="s">
        <v>504</v>
      </c>
      <c r="B24" s="3" t="s">
        <v>460</v>
      </c>
      <c r="C24" s="3" t="s">
        <v>489</v>
      </c>
      <c r="D24" s="3">
        <v>1</v>
      </c>
      <c r="E24" s="3" t="s">
        <v>422</v>
      </c>
      <c r="F24" s="3" t="s">
        <v>422</v>
      </c>
    </row>
    <row r="25" spans="1:6" x14ac:dyDescent="0.25">
      <c r="A25" s="3" t="s">
        <v>505</v>
      </c>
      <c r="B25" s="3" t="s">
        <v>488</v>
      </c>
      <c r="C25" s="3" t="s">
        <v>460</v>
      </c>
      <c r="D25" s="3" t="s">
        <v>384</v>
      </c>
      <c r="E25" s="3" t="s">
        <v>422</v>
      </c>
      <c r="F25" s="3" t="s">
        <v>422</v>
      </c>
    </row>
    <row r="26" spans="1:6" x14ac:dyDescent="0.25">
      <c r="A26" s="58" t="s">
        <v>1439</v>
      </c>
      <c r="B26" s="3" t="s">
        <v>506</v>
      </c>
      <c r="C26" s="3" t="s">
        <v>507</v>
      </c>
      <c r="D26" s="3" t="s">
        <v>508</v>
      </c>
      <c r="E26" s="3" t="s">
        <v>509</v>
      </c>
      <c r="F26" s="3" t="s">
        <v>510</v>
      </c>
    </row>
    <row r="27" spans="1:6" x14ac:dyDescent="0.25">
      <c r="A27" s="3" t="s">
        <v>511</v>
      </c>
      <c r="B27" s="3" t="s">
        <v>454</v>
      </c>
      <c r="C27" s="3" t="s">
        <v>496</v>
      </c>
      <c r="D27" s="3">
        <v>1</v>
      </c>
      <c r="E27" s="3" t="s">
        <v>497</v>
      </c>
      <c r="F27" s="3" t="s">
        <v>498</v>
      </c>
    </row>
    <row r="28" spans="1:6" x14ac:dyDescent="0.25">
      <c r="A28" s="3" t="s">
        <v>512</v>
      </c>
      <c r="B28" s="3" t="s">
        <v>448</v>
      </c>
      <c r="C28" s="3" t="s">
        <v>513</v>
      </c>
      <c r="D28" s="3" t="s">
        <v>384</v>
      </c>
      <c r="E28" s="3" t="s">
        <v>514</v>
      </c>
      <c r="F28" s="3" t="s">
        <v>515</v>
      </c>
    </row>
    <row r="29" spans="1:6" x14ac:dyDescent="0.25">
      <c r="A29" s="3" t="s">
        <v>516</v>
      </c>
      <c r="B29" s="3" t="s">
        <v>454</v>
      </c>
      <c r="C29" s="3" t="s">
        <v>517</v>
      </c>
      <c r="D29" s="3" t="s">
        <v>518</v>
      </c>
      <c r="E29" s="3" t="s">
        <v>519</v>
      </c>
      <c r="F29" s="3" t="s">
        <v>520</v>
      </c>
    </row>
    <row r="30" spans="1:6" x14ac:dyDescent="0.25">
      <c r="A30" s="58" t="s">
        <v>1438</v>
      </c>
      <c r="B30" s="3" t="s">
        <v>521</v>
      </c>
      <c r="C30" s="3" t="s">
        <v>522</v>
      </c>
      <c r="D30" s="3" t="s">
        <v>523</v>
      </c>
      <c r="E30" s="3" t="s">
        <v>422</v>
      </c>
      <c r="F30" s="3" t="s">
        <v>422</v>
      </c>
    </row>
    <row r="31" spans="1:6" x14ac:dyDescent="0.25">
      <c r="A31" s="3" t="s">
        <v>524</v>
      </c>
      <c r="B31" s="3" t="s">
        <v>525</v>
      </c>
      <c r="C31" s="3" t="s">
        <v>521</v>
      </c>
      <c r="D31" s="3" t="s">
        <v>526</v>
      </c>
      <c r="E31" s="3" t="s">
        <v>422</v>
      </c>
      <c r="F31" s="3" t="s">
        <v>422</v>
      </c>
    </row>
    <row r="32" spans="1:6" x14ac:dyDescent="0.25">
      <c r="A32" s="3" t="s">
        <v>527</v>
      </c>
      <c r="B32" s="3" t="s">
        <v>528</v>
      </c>
      <c r="C32" s="3" t="s">
        <v>529</v>
      </c>
      <c r="D32" s="3" t="s">
        <v>530</v>
      </c>
      <c r="E32" s="3" t="s">
        <v>422</v>
      </c>
      <c r="F32" s="3" t="s">
        <v>422</v>
      </c>
    </row>
    <row r="33" spans="1:6" x14ac:dyDescent="0.25">
      <c r="A33" s="3" t="s">
        <v>531</v>
      </c>
      <c r="B33" s="3" t="s">
        <v>532</v>
      </c>
      <c r="C33" s="3" t="s">
        <v>533</v>
      </c>
      <c r="D33" s="3" t="s">
        <v>450</v>
      </c>
      <c r="E33" s="18" t="s">
        <v>534</v>
      </c>
      <c r="F33" s="3" t="s">
        <v>452</v>
      </c>
    </row>
    <row r="34" spans="1:6" x14ac:dyDescent="0.25">
      <c r="A34" s="3" t="s">
        <v>535</v>
      </c>
      <c r="B34" s="3" t="s">
        <v>460</v>
      </c>
      <c r="C34" s="3" t="s">
        <v>484</v>
      </c>
      <c r="D34" s="3" t="s">
        <v>436</v>
      </c>
      <c r="E34" s="18" t="s">
        <v>422</v>
      </c>
      <c r="F34" s="3" t="s">
        <v>422</v>
      </c>
    </row>
    <row r="35" spans="1:6" x14ac:dyDescent="0.25">
      <c r="A35" s="58" t="s">
        <v>1437</v>
      </c>
      <c r="B35" s="3" t="s">
        <v>536</v>
      </c>
      <c r="C35" s="3" t="s">
        <v>537</v>
      </c>
      <c r="D35" s="3" t="s">
        <v>523</v>
      </c>
      <c r="E35" s="18" t="s">
        <v>422</v>
      </c>
      <c r="F35" s="3" t="s">
        <v>422</v>
      </c>
    </row>
    <row r="36" spans="1:6" x14ac:dyDescent="0.25">
      <c r="A36" s="58" t="s">
        <v>1436</v>
      </c>
      <c r="B36" s="3" t="s">
        <v>532</v>
      </c>
      <c r="C36" s="3" t="s">
        <v>538</v>
      </c>
      <c r="D36" s="3" t="s">
        <v>539</v>
      </c>
      <c r="E36" s="18" t="s">
        <v>540</v>
      </c>
      <c r="F36" s="3" t="s">
        <v>349</v>
      </c>
    </row>
    <row r="37" spans="1:6" x14ac:dyDescent="0.25">
      <c r="A37" s="3" t="s">
        <v>541</v>
      </c>
      <c r="B37" s="3" t="s">
        <v>542</v>
      </c>
      <c r="C37" s="3" t="s">
        <v>538</v>
      </c>
      <c r="D37" s="3" t="s">
        <v>539</v>
      </c>
      <c r="E37" s="18" t="s">
        <v>543</v>
      </c>
      <c r="F37" s="3" t="s">
        <v>544</v>
      </c>
    </row>
    <row r="38" spans="1:6" x14ac:dyDescent="0.25">
      <c r="A38" s="58" t="s">
        <v>1435</v>
      </c>
      <c r="B38" s="3" t="s">
        <v>473</v>
      </c>
      <c r="C38" s="3" t="s">
        <v>545</v>
      </c>
      <c r="D38" s="3" t="s">
        <v>546</v>
      </c>
      <c r="E38" s="18" t="s">
        <v>547</v>
      </c>
      <c r="F38" s="3" t="s">
        <v>548</v>
      </c>
    </row>
    <row r="39" spans="1:6" x14ac:dyDescent="0.25">
      <c r="A39" s="3" t="s">
        <v>549</v>
      </c>
      <c r="B39" s="3" t="s">
        <v>550</v>
      </c>
      <c r="C39" s="3" t="s">
        <v>551</v>
      </c>
      <c r="D39" s="3" t="s">
        <v>353</v>
      </c>
      <c r="E39" s="3" t="s">
        <v>425</v>
      </c>
      <c r="F39" s="3" t="s">
        <v>426</v>
      </c>
    </row>
    <row r="40" spans="1:6" x14ac:dyDescent="0.25">
      <c r="A40" s="13" t="s">
        <v>552</v>
      </c>
      <c r="E40" s="19"/>
    </row>
    <row r="41" spans="1:6" x14ac:dyDescent="0.25">
      <c r="A41" s="20" t="s">
        <v>553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A3561-D3EF-4EF5-A9A0-809AACEAC873}">
  <dimension ref="A1:F18"/>
  <sheetViews>
    <sheetView workbookViewId="0"/>
  </sheetViews>
  <sheetFormatPr defaultRowHeight="15.75" x14ac:dyDescent="0.25"/>
  <cols>
    <col min="1" max="1" width="30.625" customWidth="1"/>
    <col min="2" max="6" width="20.625" customWidth="1"/>
  </cols>
  <sheetData>
    <row r="1" spans="1:6" x14ac:dyDescent="0.25">
      <c r="A1" s="13" t="s">
        <v>596</v>
      </c>
    </row>
    <row r="3" spans="1:6" x14ac:dyDescent="0.25">
      <c r="A3" s="14" t="s">
        <v>554</v>
      </c>
      <c r="B3" s="14" t="s">
        <v>555</v>
      </c>
      <c r="C3" s="14" t="s">
        <v>556</v>
      </c>
      <c r="D3" s="14" t="s">
        <v>557</v>
      </c>
      <c r="E3" s="14" t="s">
        <v>342</v>
      </c>
      <c r="F3" s="14" t="s">
        <v>343</v>
      </c>
    </row>
    <row r="4" spans="1:6" x14ac:dyDescent="0.25">
      <c r="A4" s="3" t="s">
        <v>504</v>
      </c>
      <c r="B4" s="3" t="s">
        <v>558</v>
      </c>
      <c r="C4" s="3" t="s">
        <v>405</v>
      </c>
      <c r="D4" s="22" t="s">
        <v>353</v>
      </c>
      <c r="E4" s="3" t="s">
        <v>559</v>
      </c>
      <c r="F4" s="3" t="s">
        <v>560</v>
      </c>
    </row>
    <row r="5" spans="1:6" x14ac:dyDescent="0.25">
      <c r="A5" s="3" t="s">
        <v>372</v>
      </c>
      <c r="B5" s="3" t="s">
        <v>561</v>
      </c>
      <c r="C5" s="3" t="s">
        <v>415</v>
      </c>
      <c r="D5" s="22" t="s">
        <v>353</v>
      </c>
      <c r="E5" s="3" t="s">
        <v>562</v>
      </c>
      <c r="F5" s="3" t="s">
        <v>563</v>
      </c>
    </row>
    <row r="6" spans="1:6" x14ac:dyDescent="0.25">
      <c r="A6" s="3" t="s">
        <v>564</v>
      </c>
      <c r="B6" s="3" t="s">
        <v>558</v>
      </c>
      <c r="C6" s="3" t="s">
        <v>565</v>
      </c>
      <c r="D6" s="22" t="s">
        <v>353</v>
      </c>
      <c r="E6" s="3" t="s">
        <v>566</v>
      </c>
      <c r="F6" s="3" t="s">
        <v>567</v>
      </c>
    </row>
    <row r="7" spans="1:6" x14ac:dyDescent="0.25">
      <c r="A7" s="3" t="s">
        <v>568</v>
      </c>
      <c r="B7" s="3" t="s">
        <v>460</v>
      </c>
      <c r="C7" s="3" t="s">
        <v>394</v>
      </c>
      <c r="D7" s="22" t="s">
        <v>353</v>
      </c>
      <c r="E7" s="3" t="s">
        <v>422</v>
      </c>
      <c r="F7" s="3" t="s">
        <v>422</v>
      </c>
    </row>
    <row r="8" spans="1:6" x14ac:dyDescent="0.25">
      <c r="A8" s="58" t="s">
        <v>1440</v>
      </c>
      <c r="B8" s="3" t="s">
        <v>383</v>
      </c>
      <c r="C8" s="3" t="s">
        <v>569</v>
      </c>
      <c r="D8" s="3" t="s">
        <v>570</v>
      </c>
      <c r="E8" s="3" t="s">
        <v>571</v>
      </c>
      <c r="F8" s="3" t="s">
        <v>406</v>
      </c>
    </row>
    <row r="9" spans="1:6" x14ac:dyDescent="0.25">
      <c r="A9" s="3" t="s">
        <v>572</v>
      </c>
      <c r="B9" s="3" t="s">
        <v>362</v>
      </c>
      <c r="C9" s="3" t="s">
        <v>573</v>
      </c>
      <c r="D9" s="22" t="s">
        <v>353</v>
      </c>
      <c r="E9" s="3" t="s">
        <v>425</v>
      </c>
      <c r="F9" s="3" t="s">
        <v>426</v>
      </c>
    </row>
    <row r="10" spans="1:6" x14ac:dyDescent="0.25">
      <c r="A10" s="3" t="s">
        <v>574</v>
      </c>
      <c r="B10" s="3" t="s">
        <v>410</v>
      </c>
      <c r="C10" s="3" t="s">
        <v>357</v>
      </c>
      <c r="D10" s="22" t="s">
        <v>353</v>
      </c>
      <c r="E10" s="3" t="s">
        <v>575</v>
      </c>
      <c r="F10" s="3" t="s">
        <v>576</v>
      </c>
    </row>
    <row r="11" spans="1:6" x14ac:dyDescent="0.25">
      <c r="A11" s="58" t="s">
        <v>1443</v>
      </c>
      <c r="B11" s="3" t="s">
        <v>558</v>
      </c>
      <c r="C11" s="3" t="s">
        <v>363</v>
      </c>
      <c r="D11" s="22" t="s">
        <v>353</v>
      </c>
      <c r="E11" s="3" t="s">
        <v>577</v>
      </c>
      <c r="F11" s="3" t="s">
        <v>578</v>
      </c>
    </row>
    <row r="12" spans="1:6" x14ac:dyDescent="0.25">
      <c r="A12" s="58" t="s">
        <v>1442</v>
      </c>
      <c r="B12" s="3" t="s">
        <v>579</v>
      </c>
      <c r="C12" s="3" t="s">
        <v>580</v>
      </c>
      <c r="D12" s="22" t="s">
        <v>353</v>
      </c>
      <c r="E12" s="3" t="s">
        <v>581</v>
      </c>
      <c r="F12" s="3" t="s">
        <v>582</v>
      </c>
    </row>
    <row r="13" spans="1:6" x14ac:dyDescent="0.25">
      <c r="A13" s="3" t="s">
        <v>583</v>
      </c>
      <c r="B13" s="3" t="s">
        <v>569</v>
      </c>
      <c r="C13" s="3" t="s">
        <v>584</v>
      </c>
      <c r="D13" s="22" t="s">
        <v>353</v>
      </c>
      <c r="E13" s="3" t="s">
        <v>585</v>
      </c>
      <c r="F13" s="3" t="s">
        <v>586</v>
      </c>
    </row>
    <row r="14" spans="1:6" x14ac:dyDescent="0.25">
      <c r="A14" s="3" t="s">
        <v>587</v>
      </c>
      <c r="B14" s="3" t="s">
        <v>460</v>
      </c>
      <c r="C14" s="3" t="s">
        <v>410</v>
      </c>
      <c r="D14" s="22" t="s">
        <v>353</v>
      </c>
      <c r="E14" s="3" t="s">
        <v>422</v>
      </c>
      <c r="F14" s="3" t="s">
        <v>422</v>
      </c>
    </row>
    <row r="15" spans="1:6" x14ac:dyDescent="0.25">
      <c r="A15" s="3" t="s">
        <v>588</v>
      </c>
      <c r="B15" s="3" t="s">
        <v>460</v>
      </c>
      <c r="C15" s="3" t="s">
        <v>558</v>
      </c>
      <c r="D15" s="22" t="s">
        <v>589</v>
      </c>
      <c r="E15" s="3" t="s">
        <v>422</v>
      </c>
      <c r="F15" s="3" t="s">
        <v>422</v>
      </c>
    </row>
    <row r="16" spans="1:6" x14ac:dyDescent="0.25">
      <c r="A16" s="58" t="s">
        <v>1441</v>
      </c>
      <c r="B16" s="3" t="s">
        <v>590</v>
      </c>
      <c r="C16" s="3" t="s">
        <v>591</v>
      </c>
      <c r="D16" s="22" t="s">
        <v>353</v>
      </c>
      <c r="E16" s="3" t="s">
        <v>422</v>
      </c>
      <c r="F16" s="3" t="s">
        <v>422</v>
      </c>
    </row>
    <row r="17" spans="1:1" x14ac:dyDescent="0.25">
      <c r="A17" s="13" t="s">
        <v>592</v>
      </c>
    </row>
    <row r="18" spans="1:1" x14ac:dyDescent="0.25">
      <c r="A18" s="20" t="s">
        <v>553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51251-7803-4D88-8246-D10741304500}">
  <dimension ref="A1:F19"/>
  <sheetViews>
    <sheetView workbookViewId="0"/>
  </sheetViews>
  <sheetFormatPr defaultRowHeight="15.75" x14ac:dyDescent="0.25"/>
  <cols>
    <col min="1" max="1" width="20.625" customWidth="1"/>
    <col min="2" max="2" width="25.625" customWidth="1"/>
    <col min="3" max="6" width="20.625" customWidth="1"/>
  </cols>
  <sheetData>
    <row r="1" spans="1:6" x14ac:dyDescent="0.25">
      <c r="A1" s="4" t="s">
        <v>655</v>
      </c>
    </row>
    <row r="3" spans="1:6" x14ac:dyDescent="0.25">
      <c r="A3" s="14" t="s">
        <v>597</v>
      </c>
      <c r="B3" s="14" t="s">
        <v>598</v>
      </c>
      <c r="C3" s="14" t="s">
        <v>599</v>
      </c>
      <c r="D3" s="15" t="s">
        <v>431</v>
      </c>
      <c r="E3" s="14" t="s">
        <v>342</v>
      </c>
      <c r="F3" s="14" t="s">
        <v>343</v>
      </c>
    </row>
    <row r="4" spans="1:6" x14ac:dyDescent="0.25">
      <c r="A4" s="23" t="s">
        <v>344</v>
      </c>
      <c r="B4" s="3" t="s">
        <v>600</v>
      </c>
      <c r="C4" s="3" t="s">
        <v>601</v>
      </c>
      <c r="D4" s="3" t="s">
        <v>602</v>
      </c>
      <c r="E4" s="3" t="s">
        <v>603</v>
      </c>
      <c r="F4" s="3" t="s">
        <v>604</v>
      </c>
    </row>
    <row r="5" spans="1:6" x14ac:dyDescent="0.25">
      <c r="A5" s="23" t="s">
        <v>350</v>
      </c>
      <c r="B5" s="3" t="s">
        <v>605</v>
      </c>
      <c r="C5" s="3" t="s">
        <v>606</v>
      </c>
      <c r="D5" s="3" t="s">
        <v>607</v>
      </c>
      <c r="E5" s="3" t="s">
        <v>608</v>
      </c>
      <c r="F5" s="3" t="s">
        <v>609</v>
      </c>
    </row>
    <row r="6" spans="1:6" x14ac:dyDescent="0.25">
      <c r="A6" s="23" t="s">
        <v>356</v>
      </c>
      <c r="B6" s="3" t="s">
        <v>610</v>
      </c>
      <c r="C6" s="3" t="s">
        <v>611</v>
      </c>
      <c r="D6" s="3" t="s">
        <v>353</v>
      </c>
      <c r="E6" s="3" t="s">
        <v>612</v>
      </c>
      <c r="F6" s="3" t="s">
        <v>613</v>
      </c>
    </row>
    <row r="7" spans="1:6" x14ac:dyDescent="0.25">
      <c r="A7" s="23" t="s">
        <v>361</v>
      </c>
      <c r="B7" s="3" t="s">
        <v>614</v>
      </c>
      <c r="C7" s="3" t="s">
        <v>615</v>
      </c>
      <c r="D7" s="3" t="s">
        <v>616</v>
      </c>
      <c r="E7" s="3" t="s">
        <v>617</v>
      </c>
      <c r="F7" s="3" t="s">
        <v>398</v>
      </c>
    </row>
    <row r="8" spans="1:6" x14ac:dyDescent="0.25">
      <c r="A8" s="23" t="s">
        <v>367</v>
      </c>
      <c r="B8" s="3" t="s">
        <v>542</v>
      </c>
      <c r="C8" s="3" t="s">
        <v>618</v>
      </c>
      <c r="D8" s="3" t="s">
        <v>353</v>
      </c>
      <c r="E8" s="3" t="s">
        <v>619</v>
      </c>
      <c r="F8" s="3" t="s">
        <v>620</v>
      </c>
    </row>
    <row r="9" spans="1:6" x14ac:dyDescent="0.25">
      <c r="A9" s="23" t="s">
        <v>372</v>
      </c>
      <c r="B9" s="3" t="s">
        <v>621</v>
      </c>
      <c r="C9" s="3" t="s">
        <v>622</v>
      </c>
      <c r="D9" s="3" t="s">
        <v>353</v>
      </c>
      <c r="E9" s="3" t="s">
        <v>623</v>
      </c>
      <c r="F9" s="3" t="s">
        <v>624</v>
      </c>
    </row>
    <row r="10" spans="1:6" x14ac:dyDescent="0.25">
      <c r="A10" s="23" t="s">
        <v>377</v>
      </c>
      <c r="B10" s="3" t="s">
        <v>542</v>
      </c>
      <c r="C10" s="3" t="s">
        <v>625</v>
      </c>
      <c r="D10" s="3" t="s">
        <v>353</v>
      </c>
      <c r="E10" s="3" t="s">
        <v>626</v>
      </c>
      <c r="F10" s="3" t="s">
        <v>627</v>
      </c>
    </row>
    <row r="11" spans="1:6" x14ac:dyDescent="0.25">
      <c r="A11" s="23" t="s">
        <v>1432</v>
      </c>
      <c r="B11" s="3" t="s">
        <v>488</v>
      </c>
      <c r="C11" s="3" t="s">
        <v>628</v>
      </c>
      <c r="D11" s="3" t="s">
        <v>629</v>
      </c>
      <c r="E11" s="3" t="s">
        <v>630</v>
      </c>
      <c r="F11" s="3" t="s">
        <v>631</v>
      </c>
    </row>
    <row r="12" spans="1:6" x14ac:dyDescent="0.25">
      <c r="A12" s="23" t="s">
        <v>387</v>
      </c>
      <c r="B12" s="3" t="s">
        <v>632</v>
      </c>
      <c r="C12" s="3" t="s">
        <v>625</v>
      </c>
      <c r="D12" s="3" t="s">
        <v>633</v>
      </c>
      <c r="E12" s="3" t="s">
        <v>634</v>
      </c>
      <c r="F12" s="3" t="s">
        <v>635</v>
      </c>
    </row>
    <row r="13" spans="1:6" x14ac:dyDescent="0.25">
      <c r="A13" s="23" t="s">
        <v>393</v>
      </c>
      <c r="B13" s="3" t="s">
        <v>473</v>
      </c>
      <c r="C13" s="3" t="s">
        <v>449</v>
      </c>
      <c r="D13" s="3" t="s">
        <v>636</v>
      </c>
      <c r="E13" s="3" t="s">
        <v>475</v>
      </c>
      <c r="F13" s="3" t="s">
        <v>476</v>
      </c>
    </row>
    <row r="14" spans="1:6" x14ac:dyDescent="0.25">
      <c r="A14" s="23" t="s">
        <v>1433</v>
      </c>
      <c r="B14" s="3" t="s">
        <v>637</v>
      </c>
      <c r="C14" s="3" t="s">
        <v>638</v>
      </c>
      <c r="D14" s="3" t="s">
        <v>639</v>
      </c>
      <c r="E14" s="3" t="s">
        <v>640</v>
      </c>
      <c r="F14" s="3" t="s">
        <v>476</v>
      </c>
    </row>
    <row r="15" spans="1:6" x14ac:dyDescent="0.25">
      <c r="A15" s="23" t="s">
        <v>403</v>
      </c>
      <c r="B15" s="3" t="s">
        <v>641</v>
      </c>
      <c r="C15" s="3" t="s">
        <v>642</v>
      </c>
      <c r="D15" s="3" t="s">
        <v>629</v>
      </c>
      <c r="E15" s="3" t="s">
        <v>643</v>
      </c>
      <c r="F15" s="3" t="s">
        <v>471</v>
      </c>
    </row>
    <row r="16" spans="1:6" x14ac:dyDescent="0.25">
      <c r="A16" s="23" t="s">
        <v>409</v>
      </c>
      <c r="B16" s="3" t="s">
        <v>468</v>
      </c>
      <c r="C16" s="3" t="s">
        <v>644</v>
      </c>
      <c r="D16" s="3" t="s">
        <v>645</v>
      </c>
      <c r="E16" s="3" t="s">
        <v>646</v>
      </c>
      <c r="F16" s="3" t="s">
        <v>647</v>
      </c>
    </row>
    <row r="17" spans="1:6" x14ac:dyDescent="0.25">
      <c r="A17" s="23" t="s">
        <v>414</v>
      </c>
      <c r="B17" s="3" t="s">
        <v>648</v>
      </c>
      <c r="C17" s="3" t="s">
        <v>642</v>
      </c>
      <c r="D17" s="3" t="s">
        <v>649</v>
      </c>
      <c r="E17" s="3" t="s">
        <v>650</v>
      </c>
      <c r="F17" s="3" t="s">
        <v>651</v>
      </c>
    </row>
    <row r="18" spans="1:6" x14ac:dyDescent="0.25">
      <c r="A18" s="23" t="s">
        <v>419</v>
      </c>
      <c r="B18" s="3" t="s">
        <v>652</v>
      </c>
      <c r="C18" s="3" t="s">
        <v>653</v>
      </c>
      <c r="D18" s="3" t="s">
        <v>353</v>
      </c>
      <c r="E18" s="3" t="s">
        <v>422</v>
      </c>
      <c r="F18" s="3" t="s">
        <v>422</v>
      </c>
    </row>
    <row r="19" spans="1:6" x14ac:dyDescent="0.25">
      <c r="A19" s="24" t="s">
        <v>654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CDF1B-BEC9-4A60-BCDC-F2D58F3A47DF}">
  <dimension ref="A1:F84"/>
  <sheetViews>
    <sheetView workbookViewId="0"/>
  </sheetViews>
  <sheetFormatPr defaultRowHeight="15.75" x14ac:dyDescent="0.25"/>
  <cols>
    <col min="1" max="6" width="20.625" style="29" customWidth="1"/>
  </cols>
  <sheetData>
    <row r="1" spans="1:6" x14ac:dyDescent="0.25">
      <c r="A1" s="25" t="s">
        <v>656</v>
      </c>
      <c r="B1" s="25"/>
      <c r="C1" s="25"/>
      <c r="D1" s="25"/>
      <c r="E1" s="25"/>
      <c r="F1" s="25"/>
    </row>
    <row r="3" spans="1:6" x14ac:dyDescent="0.25">
      <c r="A3" s="27" t="s">
        <v>150</v>
      </c>
      <c r="B3" s="27" t="s">
        <v>657</v>
      </c>
      <c r="C3" s="26" t="s">
        <v>658</v>
      </c>
      <c r="D3" s="26" t="s">
        <v>659</v>
      </c>
      <c r="E3" s="26" t="s">
        <v>660</v>
      </c>
      <c r="F3" s="27" t="s">
        <v>661</v>
      </c>
    </row>
    <row r="4" spans="1:6" x14ac:dyDescent="0.25">
      <c r="A4" s="30" t="s">
        <v>246</v>
      </c>
      <c r="B4" s="31">
        <v>1277.5357142857142</v>
      </c>
      <c r="C4" s="28">
        <v>1</v>
      </c>
      <c r="D4" s="28">
        <v>1</v>
      </c>
      <c r="E4" s="28">
        <v>1</v>
      </c>
      <c r="F4" s="28">
        <v>1</v>
      </c>
    </row>
    <row r="5" spans="1:6" x14ac:dyDescent="0.25">
      <c r="A5" s="30" t="s">
        <v>213</v>
      </c>
      <c r="B5" s="31">
        <v>783.40178571428567</v>
      </c>
      <c r="C5" s="28">
        <v>1</v>
      </c>
      <c r="D5" s="28">
        <v>1</v>
      </c>
      <c r="E5" s="28">
        <v>1</v>
      </c>
      <c r="F5" s="28">
        <v>1</v>
      </c>
    </row>
    <row r="6" spans="1:6" x14ac:dyDescent="0.25">
      <c r="A6" s="30" t="s">
        <v>308</v>
      </c>
      <c r="B6" s="31">
        <v>75.1875</v>
      </c>
      <c r="C6" s="28">
        <v>0.9910714285714286</v>
      </c>
      <c r="D6" s="28">
        <v>0.9107142857142857</v>
      </c>
      <c r="E6" s="28">
        <v>0.6428571428571429</v>
      </c>
      <c r="F6" s="28">
        <v>0.22321428571428573</v>
      </c>
    </row>
    <row r="7" spans="1:6" x14ac:dyDescent="0.25">
      <c r="A7" s="30" t="s">
        <v>306</v>
      </c>
      <c r="B7" s="31">
        <v>1254.4017857142858</v>
      </c>
      <c r="C7" s="28">
        <v>1</v>
      </c>
      <c r="D7" s="28">
        <v>1</v>
      </c>
      <c r="E7" s="28">
        <v>1</v>
      </c>
      <c r="F7" s="28">
        <v>1</v>
      </c>
    </row>
    <row r="8" spans="1:6" x14ac:dyDescent="0.25">
      <c r="A8" s="30" t="s">
        <v>236</v>
      </c>
      <c r="B8" s="31">
        <v>963.84821428571433</v>
      </c>
      <c r="C8" s="28">
        <v>1</v>
      </c>
      <c r="D8" s="28">
        <v>1</v>
      </c>
      <c r="E8" s="28">
        <v>1</v>
      </c>
      <c r="F8" s="28">
        <v>1</v>
      </c>
    </row>
    <row r="9" spans="1:6" x14ac:dyDescent="0.25">
      <c r="A9" s="30" t="s">
        <v>239</v>
      </c>
      <c r="B9" s="31">
        <v>1141.9285714285713</v>
      </c>
      <c r="C9" s="28">
        <v>1</v>
      </c>
      <c r="D9" s="28">
        <v>1</v>
      </c>
      <c r="E9" s="28">
        <v>1</v>
      </c>
      <c r="F9" s="28">
        <v>1</v>
      </c>
    </row>
    <row r="10" spans="1:6" x14ac:dyDescent="0.25">
      <c r="A10" s="30" t="s">
        <v>229</v>
      </c>
      <c r="B10" s="31">
        <v>14.616071428571429</v>
      </c>
      <c r="C10" s="28">
        <v>0.5803571428571429</v>
      </c>
      <c r="D10" s="28">
        <v>0.24107142857142858</v>
      </c>
      <c r="E10" s="28">
        <v>3.5714285714285712E-2</v>
      </c>
      <c r="F10" s="28">
        <v>0</v>
      </c>
    </row>
    <row r="11" spans="1:6" x14ac:dyDescent="0.25">
      <c r="A11" s="30" t="s">
        <v>160</v>
      </c>
      <c r="B11" s="31">
        <v>1188.2589285714287</v>
      </c>
      <c r="C11" s="28">
        <v>1</v>
      </c>
      <c r="D11" s="28">
        <v>1</v>
      </c>
      <c r="E11" s="28">
        <v>1</v>
      </c>
      <c r="F11" s="28">
        <v>1</v>
      </c>
    </row>
    <row r="12" spans="1:6" x14ac:dyDescent="0.25">
      <c r="A12" s="30" t="s">
        <v>279</v>
      </c>
      <c r="B12" s="31">
        <v>543.88392857142856</v>
      </c>
      <c r="C12" s="28">
        <v>1</v>
      </c>
      <c r="D12" s="28">
        <v>1</v>
      </c>
      <c r="E12" s="28">
        <v>1</v>
      </c>
      <c r="F12" s="28">
        <v>0.9732142857142857</v>
      </c>
    </row>
    <row r="13" spans="1:6" x14ac:dyDescent="0.25">
      <c r="A13" s="30" t="s">
        <v>227</v>
      </c>
      <c r="B13" s="31">
        <v>1387.6339285714287</v>
      </c>
      <c r="C13" s="28">
        <v>1</v>
      </c>
      <c r="D13" s="28">
        <v>1</v>
      </c>
      <c r="E13" s="28">
        <v>1</v>
      </c>
      <c r="F13" s="28">
        <v>1</v>
      </c>
    </row>
    <row r="14" spans="1:6" x14ac:dyDescent="0.25">
      <c r="A14" s="30" t="s">
        <v>252</v>
      </c>
      <c r="B14" s="31">
        <v>20.205357142857142</v>
      </c>
      <c r="C14" s="28">
        <v>0.6517857142857143</v>
      </c>
      <c r="D14" s="28">
        <v>0.39285714285714285</v>
      </c>
      <c r="E14" s="28">
        <v>4.4642857142857144E-2</v>
      </c>
      <c r="F14" s="28">
        <v>1.7857142857142856E-2</v>
      </c>
    </row>
    <row r="15" spans="1:6" x14ac:dyDescent="0.25">
      <c r="A15" s="30" t="s">
        <v>289</v>
      </c>
      <c r="B15" s="31">
        <v>660.75892857142856</v>
      </c>
      <c r="C15" s="28">
        <v>1</v>
      </c>
      <c r="D15" s="28">
        <v>1</v>
      </c>
      <c r="E15" s="28">
        <v>1</v>
      </c>
      <c r="F15" s="28">
        <v>0.9910714285714286</v>
      </c>
    </row>
    <row r="16" spans="1:6" x14ac:dyDescent="0.25">
      <c r="A16" s="30" t="s">
        <v>162</v>
      </c>
      <c r="B16" s="31">
        <v>1188.6696428571429</v>
      </c>
      <c r="C16" s="28">
        <v>1</v>
      </c>
      <c r="D16" s="28">
        <v>1</v>
      </c>
      <c r="E16" s="28">
        <v>1</v>
      </c>
      <c r="F16" s="28">
        <v>1</v>
      </c>
    </row>
    <row r="17" spans="1:6" x14ac:dyDescent="0.25">
      <c r="A17" s="30" t="s">
        <v>321</v>
      </c>
      <c r="B17" s="31">
        <v>1235.1160714285713</v>
      </c>
      <c r="C17" s="28">
        <v>1</v>
      </c>
      <c r="D17" s="28">
        <v>1</v>
      </c>
      <c r="E17" s="28">
        <v>1</v>
      </c>
      <c r="F17" s="28">
        <v>1</v>
      </c>
    </row>
    <row r="18" spans="1:6" x14ac:dyDescent="0.25">
      <c r="A18" s="30" t="s">
        <v>319</v>
      </c>
      <c r="B18" s="31">
        <v>1354.1428571428571</v>
      </c>
      <c r="C18" s="28">
        <v>1</v>
      </c>
      <c r="D18" s="28">
        <v>1</v>
      </c>
      <c r="E18" s="28">
        <v>1</v>
      </c>
      <c r="F18" s="28">
        <v>1</v>
      </c>
    </row>
    <row r="19" spans="1:6" x14ac:dyDescent="0.25">
      <c r="A19" s="30" t="s">
        <v>170</v>
      </c>
      <c r="B19" s="31">
        <v>895.08035714285711</v>
      </c>
      <c r="C19" s="28">
        <v>1</v>
      </c>
      <c r="D19" s="28">
        <v>1</v>
      </c>
      <c r="E19" s="28">
        <v>1</v>
      </c>
      <c r="F19" s="28">
        <v>1</v>
      </c>
    </row>
    <row r="20" spans="1:6" x14ac:dyDescent="0.25">
      <c r="A20" s="30" t="s">
        <v>291</v>
      </c>
      <c r="B20" s="31">
        <v>1244.5892857142858</v>
      </c>
      <c r="C20" s="28">
        <v>1</v>
      </c>
      <c r="D20" s="28">
        <v>1</v>
      </c>
      <c r="E20" s="28">
        <v>1</v>
      </c>
      <c r="F20" s="28">
        <v>1</v>
      </c>
    </row>
    <row r="21" spans="1:6" x14ac:dyDescent="0.25">
      <c r="A21" s="30" t="s">
        <v>330</v>
      </c>
      <c r="B21" s="31">
        <v>992.9375</v>
      </c>
      <c r="C21" s="28">
        <v>1</v>
      </c>
      <c r="D21" s="28">
        <v>1</v>
      </c>
      <c r="E21" s="28">
        <v>1</v>
      </c>
      <c r="F21" s="28">
        <v>1</v>
      </c>
    </row>
    <row r="22" spans="1:6" x14ac:dyDescent="0.25">
      <c r="A22" s="30" t="s">
        <v>332</v>
      </c>
      <c r="B22" s="31">
        <v>999.19642857142856</v>
      </c>
      <c r="C22" s="28">
        <v>1</v>
      </c>
      <c r="D22" s="28">
        <v>1</v>
      </c>
      <c r="E22" s="28">
        <v>1</v>
      </c>
      <c r="F22" s="28">
        <v>1</v>
      </c>
    </row>
    <row r="23" spans="1:6" x14ac:dyDescent="0.25">
      <c r="A23" s="30" t="s">
        <v>315</v>
      </c>
      <c r="B23" s="31">
        <v>975.96428571428567</v>
      </c>
      <c r="C23" s="28">
        <v>1</v>
      </c>
      <c r="D23" s="28">
        <v>1</v>
      </c>
      <c r="E23" s="28">
        <v>1</v>
      </c>
      <c r="F23" s="28">
        <v>1</v>
      </c>
    </row>
    <row r="24" spans="1:6" x14ac:dyDescent="0.25">
      <c r="A24" s="30" t="s">
        <v>323</v>
      </c>
      <c r="B24" s="31">
        <v>990.85714285714289</v>
      </c>
      <c r="C24" s="28">
        <v>1</v>
      </c>
      <c r="D24" s="28">
        <v>1</v>
      </c>
      <c r="E24" s="28">
        <v>1</v>
      </c>
      <c r="F24" s="28">
        <v>1</v>
      </c>
    </row>
    <row r="25" spans="1:6" x14ac:dyDescent="0.25">
      <c r="A25" s="30" t="s">
        <v>224</v>
      </c>
      <c r="B25" s="31">
        <v>1033.2946428571429</v>
      </c>
      <c r="C25" s="28">
        <v>1</v>
      </c>
      <c r="D25" s="28">
        <v>1</v>
      </c>
      <c r="E25" s="28">
        <v>1</v>
      </c>
      <c r="F25" s="28">
        <v>1</v>
      </c>
    </row>
    <row r="26" spans="1:6" x14ac:dyDescent="0.25">
      <c r="A26" s="30" t="s">
        <v>172</v>
      </c>
      <c r="B26" s="31">
        <v>1180.625</v>
      </c>
      <c r="C26" s="28">
        <v>1</v>
      </c>
      <c r="D26" s="28">
        <v>1</v>
      </c>
      <c r="E26" s="28">
        <v>1</v>
      </c>
      <c r="F26" s="28">
        <v>1</v>
      </c>
    </row>
    <row r="27" spans="1:6" x14ac:dyDescent="0.25">
      <c r="A27" s="30" t="s">
        <v>281</v>
      </c>
      <c r="B27" s="31">
        <v>468.77678571428572</v>
      </c>
      <c r="C27" s="28">
        <v>1</v>
      </c>
      <c r="D27" s="28">
        <v>1</v>
      </c>
      <c r="E27" s="28">
        <v>1</v>
      </c>
      <c r="F27" s="28">
        <v>0.9642857142857143</v>
      </c>
    </row>
    <row r="28" spans="1:6" x14ac:dyDescent="0.25">
      <c r="A28" s="30" t="s">
        <v>334</v>
      </c>
      <c r="B28" s="31">
        <v>972.58928571428567</v>
      </c>
      <c r="C28" s="28">
        <v>1</v>
      </c>
      <c r="D28" s="28">
        <v>1</v>
      </c>
      <c r="E28" s="28">
        <v>1</v>
      </c>
      <c r="F28" s="28">
        <v>1</v>
      </c>
    </row>
    <row r="29" spans="1:6" x14ac:dyDescent="0.25">
      <c r="A29" s="30" t="s">
        <v>283</v>
      </c>
      <c r="B29" s="31">
        <v>1952.0803571428571</v>
      </c>
      <c r="C29" s="28">
        <v>1</v>
      </c>
      <c r="D29" s="28">
        <v>1</v>
      </c>
      <c r="E29" s="28">
        <v>1</v>
      </c>
      <c r="F29" s="28">
        <v>1</v>
      </c>
    </row>
    <row r="30" spans="1:6" x14ac:dyDescent="0.25">
      <c r="A30" s="30" t="s">
        <v>263</v>
      </c>
      <c r="B30" s="31">
        <v>1920.6875</v>
      </c>
      <c r="C30" s="28">
        <v>1</v>
      </c>
      <c r="D30" s="28">
        <v>1</v>
      </c>
      <c r="E30" s="28">
        <v>1</v>
      </c>
      <c r="F30" s="28">
        <v>1</v>
      </c>
    </row>
    <row r="31" spans="1:6" x14ac:dyDescent="0.25">
      <c r="A31" s="30" t="s">
        <v>207</v>
      </c>
      <c r="B31" s="31">
        <v>168.22321428571428</v>
      </c>
      <c r="C31" s="28">
        <v>1</v>
      </c>
      <c r="D31" s="28">
        <v>0.9910714285714286</v>
      </c>
      <c r="E31" s="28">
        <v>0.8214285714285714</v>
      </c>
      <c r="F31" s="28">
        <v>0.6875</v>
      </c>
    </row>
    <row r="32" spans="1:6" x14ac:dyDescent="0.25">
      <c r="A32" s="30" t="s">
        <v>310</v>
      </c>
      <c r="B32" s="31">
        <v>1434.2053571428571</v>
      </c>
      <c r="C32" s="28">
        <v>1</v>
      </c>
      <c r="D32" s="28">
        <v>1</v>
      </c>
      <c r="E32" s="28">
        <v>1</v>
      </c>
      <c r="F32" s="28">
        <v>1</v>
      </c>
    </row>
    <row r="33" spans="1:6" x14ac:dyDescent="0.25">
      <c r="A33" s="30" t="s">
        <v>293</v>
      </c>
      <c r="B33" s="31">
        <v>1111.0357142857142</v>
      </c>
      <c r="C33" s="28">
        <v>1</v>
      </c>
      <c r="D33" s="28">
        <v>1</v>
      </c>
      <c r="E33" s="28">
        <v>1</v>
      </c>
      <c r="F33" s="28">
        <v>1</v>
      </c>
    </row>
    <row r="34" spans="1:6" x14ac:dyDescent="0.25">
      <c r="A34" s="30" t="s">
        <v>250</v>
      </c>
      <c r="B34" s="31">
        <v>110.80357142857143</v>
      </c>
      <c r="C34" s="28">
        <v>1</v>
      </c>
      <c r="D34" s="28">
        <v>0.9285714285714286</v>
      </c>
      <c r="E34" s="28">
        <v>0.8035714285714286</v>
      </c>
      <c r="F34" s="28">
        <v>0.5357142857142857</v>
      </c>
    </row>
    <row r="35" spans="1:6" x14ac:dyDescent="0.25">
      <c r="A35" s="30" t="s">
        <v>256</v>
      </c>
      <c r="B35" s="31">
        <v>0.10714285714285714</v>
      </c>
      <c r="C35" s="28">
        <v>0</v>
      </c>
      <c r="D35" s="28">
        <v>0</v>
      </c>
      <c r="E35" s="28">
        <v>0</v>
      </c>
      <c r="F35" s="28">
        <v>0</v>
      </c>
    </row>
    <row r="36" spans="1:6" x14ac:dyDescent="0.25">
      <c r="A36" s="30" t="s">
        <v>156</v>
      </c>
      <c r="B36" s="31">
        <v>1829.4107142857142</v>
      </c>
      <c r="C36" s="28">
        <v>1</v>
      </c>
      <c r="D36" s="28">
        <v>1</v>
      </c>
      <c r="E36" s="28">
        <v>1</v>
      </c>
      <c r="F36" s="28">
        <v>1</v>
      </c>
    </row>
    <row r="37" spans="1:6" x14ac:dyDescent="0.25">
      <c r="A37" s="30" t="s">
        <v>196</v>
      </c>
      <c r="B37" s="31">
        <v>1619.8392857142858</v>
      </c>
      <c r="C37" s="28">
        <v>1</v>
      </c>
      <c r="D37" s="28">
        <v>1</v>
      </c>
      <c r="E37" s="28">
        <v>1</v>
      </c>
      <c r="F37" s="28">
        <v>1</v>
      </c>
    </row>
    <row r="38" spans="1:6" x14ac:dyDescent="0.25">
      <c r="A38" s="30" t="s">
        <v>254</v>
      </c>
      <c r="B38" s="31">
        <v>150.13392857142858</v>
      </c>
      <c r="C38" s="28">
        <v>1</v>
      </c>
      <c r="D38" s="28">
        <v>1</v>
      </c>
      <c r="E38" s="28">
        <v>0.9017857142857143</v>
      </c>
      <c r="F38" s="28">
        <v>0.7142857142857143</v>
      </c>
    </row>
    <row r="39" spans="1:6" x14ac:dyDescent="0.25">
      <c r="A39" s="30" t="s">
        <v>325</v>
      </c>
      <c r="B39" s="31">
        <v>1130.9642857142858</v>
      </c>
      <c r="C39" s="28">
        <v>1</v>
      </c>
      <c r="D39" s="28">
        <v>1</v>
      </c>
      <c r="E39" s="28">
        <v>1</v>
      </c>
      <c r="F39" s="28">
        <v>1</v>
      </c>
    </row>
    <row r="40" spans="1:6" x14ac:dyDescent="0.25">
      <c r="A40" s="30" t="s">
        <v>221</v>
      </c>
      <c r="B40" s="31">
        <v>1025.7232142857142</v>
      </c>
      <c r="C40" s="28">
        <v>1</v>
      </c>
      <c r="D40" s="28">
        <v>1</v>
      </c>
      <c r="E40" s="28">
        <v>1</v>
      </c>
      <c r="F40" s="28">
        <v>1</v>
      </c>
    </row>
    <row r="41" spans="1:6" x14ac:dyDescent="0.25">
      <c r="A41" s="30" t="s">
        <v>261</v>
      </c>
      <c r="B41" s="31">
        <v>1656.6517857142858</v>
      </c>
      <c r="C41" s="28">
        <v>1</v>
      </c>
      <c r="D41" s="28">
        <v>1</v>
      </c>
      <c r="E41" s="28">
        <v>1</v>
      </c>
      <c r="F41" s="28">
        <v>1</v>
      </c>
    </row>
    <row r="42" spans="1:6" x14ac:dyDescent="0.25">
      <c r="A42" s="30" t="s">
        <v>198</v>
      </c>
      <c r="B42" s="31">
        <v>365.5</v>
      </c>
      <c r="C42" s="28">
        <v>1</v>
      </c>
      <c r="D42" s="28">
        <v>1</v>
      </c>
      <c r="E42" s="28">
        <v>1</v>
      </c>
      <c r="F42" s="28">
        <v>0.9464285714285714</v>
      </c>
    </row>
    <row r="43" spans="1:6" x14ac:dyDescent="0.25">
      <c r="A43" s="30" t="s">
        <v>181</v>
      </c>
      <c r="B43" s="31">
        <v>782.96428571428567</v>
      </c>
      <c r="C43" s="28">
        <v>1</v>
      </c>
      <c r="D43" s="28">
        <v>1</v>
      </c>
      <c r="E43" s="28">
        <v>1</v>
      </c>
      <c r="F43" s="28">
        <v>1</v>
      </c>
    </row>
    <row r="44" spans="1:6" x14ac:dyDescent="0.25">
      <c r="A44" s="30" t="s">
        <v>244</v>
      </c>
      <c r="B44" s="31">
        <v>1029.8660714285713</v>
      </c>
      <c r="C44" s="28">
        <v>1</v>
      </c>
      <c r="D44" s="28">
        <v>1</v>
      </c>
      <c r="E44" s="28">
        <v>1</v>
      </c>
      <c r="F44" s="28">
        <v>1</v>
      </c>
    </row>
    <row r="45" spans="1:6" x14ac:dyDescent="0.25">
      <c r="A45" s="30" t="s">
        <v>248</v>
      </c>
      <c r="B45" s="31">
        <v>693.47321428571433</v>
      </c>
      <c r="C45" s="28">
        <v>1</v>
      </c>
      <c r="D45" s="28">
        <v>1</v>
      </c>
      <c r="E45" s="28">
        <v>1</v>
      </c>
      <c r="F45" s="28">
        <v>1</v>
      </c>
    </row>
    <row r="46" spans="1:6" x14ac:dyDescent="0.25">
      <c r="A46" s="30" t="s">
        <v>304</v>
      </c>
      <c r="B46" s="31">
        <v>0.6517857142857143</v>
      </c>
      <c r="C46" s="28">
        <v>0</v>
      </c>
      <c r="D46" s="28">
        <v>0</v>
      </c>
      <c r="E46" s="28">
        <v>0</v>
      </c>
      <c r="F46" s="28">
        <v>0</v>
      </c>
    </row>
    <row r="47" spans="1:6" x14ac:dyDescent="0.25">
      <c r="A47" s="30" t="s">
        <v>183</v>
      </c>
      <c r="B47" s="31">
        <v>884.59821428571433</v>
      </c>
      <c r="C47" s="28">
        <v>1</v>
      </c>
      <c r="D47" s="28">
        <v>1</v>
      </c>
      <c r="E47" s="28">
        <v>1</v>
      </c>
      <c r="F47" s="28">
        <v>1</v>
      </c>
    </row>
    <row r="48" spans="1:6" x14ac:dyDescent="0.25">
      <c r="A48" s="30" t="s">
        <v>211</v>
      </c>
      <c r="B48" s="31">
        <v>161.11607142857142</v>
      </c>
      <c r="C48" s="28">
        <v>0.9732142857142857</v>
      </c>
      <c r="D48" s="28">
        <v>0.8928571428571429</v>
      </c>
      <c r="E48" s="28">
        <v>0.7857142857142857</v>
      </c>
      <c r="F48" s="28">
        <v>0.6607142857142857</v>
      </c>
    </row>
    <row r="49" spans="1:6" x14ac:dyDescent="0.25">
      <c r="A49" s="30" t="s">
        <v>287</v>
      </c>
      <c r="B49" s="31">
        <v>1423.5089285714287</v>
      </c>
      <c r="C49" s="28">
        <v>1</v>
      </c>
      <c r="D49" s="28">
        <v>1</v>
      </c>
      <c r="E49" s="28">
        <v>1</v>
      </c>
      <c r="F49" s="28">
        <v>1</v>
      </c>
    </row>
    <row r="50" spans="1:6" x14ac:dyDescent="0.25">
      <c r="A50" s="30" t="s">
        <v>317</v>
      </c>
      <c r="B50" s="31">
        <v>0.125</v>
      </c>
      <c r="C50" s="28">
        <v>0</v>
      </c>
      <c r="D50" s="28">
        <v>0</v>
      </c>
      <c r="E50" s="28">
        <v>0</v>
      </c>
      <c r="F50" s="28">
        <v>0</v>
      </c>
    </row>
    <row r="51" spans="1:6" x14ac:dyDescent="0.25">
      <c r="A51" s="30" t="s">
        <v>200</v>
      </c>
      <c r="B51" s="31">
        <v>460.40178571428572</v>
      </c>
      <c r="C51" s="28">
        <v>1</v>
      </c>
      <c r="D51" s="28">
        <v>1</v>
      </c>
      <c r="E51" s="28">
        <v>0.9910714285714286</v>
      </c>
      <c r="F51" s="28">
        <v>0.9107142857142857</v>
      </c>
    </row>
    <row r="52" spans="1:6" x14ac:dyDescent="0.25">
      <c r="A52" s="30" t="s">
        <v>205</v>
      </c>
      <c r="B52" s="31">
        <v>804.96428571428567</v>
      </c>
      <c r="C52" s="28">
        <v>1</v>
      </c>
      <c r="D52" s="28">
        <v>1</v>
      </c>
      <c r="E52" s="28">
        <v>1</v>
      </c>
      <c r="F52" s="28">
        <v>1</v>
      </c>
    </row>
    <row r="53" spans="1:6" x14ac:dyDescent="0.25">
      <c r="A53" s="30" t="s">
        <v>191</v>
      </c>
      <c r="B53" s="31">
        <v>1227.4017857142858</v>
      </c>
      <c r="C53" s="28">
        <v>1</v>
      </c>
      <c r="D53" s="28">
        <v>1</v>
      </c>
      <c r="E53" s="28">
        <v>1</v>
      </c>
      <c r="F53" s="28">
        <v>1</v>
      </c>
    </row>
    <row r="54" spans="1:6" x14ac:dyDescent="0.25">
      <c r="A54" s="30" t="s">
        <v>177</v>
      </c>
      <c r="B54" s="31">
        <v>907.97321428571433</v>
      </c>
      <c r="C54" s="28">
        <v>1</v>
      </c>
      <c r="D54" s="28">
        <v>1</v>
      </c>
      <c r="E54" s="28">
        <v>1</v>
      </c>
      <c r="F54" s="28">
        <v>1</v>
      </c>
    </row>
    <row r="55" spans="1:6" x14ac:dyDescent="0.25">
      <c r="A55" s="30" t="s">
        <v>313</v>
      </c>
      <c r="B55" s="31">
        <v>668.38392857142856</v>
      </c>
      <c r="C55" s="28">
        <v>1</v>
      </c>
      <c r="D55" s="28">
        <v>1</v>
      </c>
      <c r="E55" s="28">
        <v>1</v>
      </c>
      <c r="F55" s="28">
        <v>0.9732142857142857</v>
      </c>
    </row>
    <row r="56" spans="1:6" x14ac:dyDescent="0.25">
      <c r="A56" s="30" t="s">
        <v>234</v>
      </c>
      <c r="B56" s="31">
        <v>1364.7142857142858</v>
      </c>
      <c r="C56" s="28">
        <v>1</v>
      </c>
      <c r="D56" s="28">
        <v>1</v>
      </c>
      <c r="E56" s="28">
        <v>1</v>
      </c>
      <c r="F56" s="28">
        <v>1</v>
      </c>
    </row>
    <row r="57" spans="1:6" x14ac:dyDescent="0.25">
      <c r="A57" s="30" t="s">
        <v>194</v>
      </c>
      <c r="B57" s="31">
        <v>396.09821428571428</v>
      </c>
      <c r="C57" s="28">
        <v>1</v>
      </c>
      <c r="D57" s="28">
        <v>1</v>
      </c>
      <c r="E57" s="28">
        <v>1</v>
      </c>
      <c r="F57" s="28">
        <v>0.9017857142857143</v>
      </c>
    </row>
    <row r="58" spans="1:6" x14ac:dyDescent="0.25">
      <c r="A58" s="30" t="s">
        <v>302</v>
      </c>
      <c r="B58" s="31">
        <v>1293.7321428571429</v>
      </c>
      <c r="C58" s="28">
        <v>1</v>
      </c>
      <c r="D58" s="28">
        <v>1</v>
      </c>
      <c r="E58" s="28">
        <v>1</v>
      </c>
      <c r="F58" s="28">
        <v>1</v>
      </c>
    </row>
    <row r="59" spans="1:6" x14ac:dyDescent="0.25">
      <c r="A59" s="30" t="s">
        <v>185</v>
      </c>
      <c r="B59" s="31">
        <v>921.41071428571433</v>
      </c>
      <c r="C59" s="28">
        <v>1</v>
      </c>
      <c r="D59" s="28">
        <v>1</v>
      </c>
      <c r="E59" s="28">
        <v>1</v>
      </c>
      <c r="F59" s="28">
        <v>1</v>
      </c>
    </row>
    <row r="60" spans="1:6" x14ac:dyDescent="0.25">
      <c r="A60" s="30" t="s">
        <v>202</v>
      </c>
      <c r="B60" s="31">
        <v>911.51785714285711</v>
      </c>
      <c r="C60" s="28">
        <v>1</v>
      </c>
      <c r="D60" s="28">
        <v>1</v>
      </c>
      <c r="E60" s="28">
        <v>1</v>
      </c>
      <c r="F60" s="28">
        <v>1</v>
      </c>
    </row>
    <row r="61" spans="1:6" x14ac:dyDescent="0.25">
      <c r="A61" s="30" t="s">
        <v>327</v>
      </c>
      <c r="B61" s="31">
        <v>420.72885338345867</v>
      </c>
      <c r="C61" s="28">
        <v>1</v>
      </c>
      <c r="D61" s="28">
        <v>1</v>
      </c>
      <c r="E61" s="28">
        <v>1</v>
      </c>
      <c r="F61" s="28">
        <v>0.9107142857142857</v>
      </c>
    </row>
    <row r="62" spans="1:6" x14ac:dyDescent="0.25">
      <c r="A62" s="30" t="s">
        <v>209</v>
      </c>
      <c r="B62" s="31">
        <v>986.44642857142856</v>
      </c>
      <c r="C62" s="28">
        <v>1</v>
      </c>
      <c r="D62" s="28">
        <v>1</v>
      </c>
      <c r="E62" s="28">
        <v>1</v>
      </c>
      <c r="F62" s="28">
        <v>1</v>
      </c>
    </row>
    <row r="63" spans="1:6" x14ac:dyDescent="0.25">
      <c r="A63" s="30" t="s">
        <v>158</v>
      </c>
      <c r="B63" s="31">
        <v>2782.7142857142858</v>
      </c>
      <c r="C63" s="28">
        <v>1</v>
      </c>
      <c r="D63" s="28">
        <v>1</v>
      </c>
      <c r="E63" s="28">
        <v>1</v>
      </c>
      <c r="F63" s="28">
        <v>1</v>
      </c>
    </row>
    <row r="64" spans="1:6" x14ac:dyDescent="0.25">
      <c r="A64" s="30" t="s">
        <v>258</v>
      </c>
      <c r="B64" s="31">
        <v>1159.9084821428571</v>
      </c>
      <c r="C64" s="28">
        <v>1</v>
      </c>
      <c r="D64" s="28">
        <v>0.9910714285714286</v>
      </c>
      <c r="E64" s="28">
        <v>0.9553571428571429</v>
      </c>
      <c r="F64" s="28">
        <v>0.9375</v>
      </c>
    </row>
    <row r="65" spans="1:6" x14ac:dyDescent="0.25">
      <c r="A65" s="30" t="s">
        <v>215</v>
      </c>
      <c r="B65" s="31">
        <v>1169.0714285714287</v>
      </c>
      <c r="C65" s="28">
        <v>1</v>
      </c>
      <c r="D65" s="28">
        <v>1</v>
      </c>
      <c r="E65" s="28">
        <v>1</v>
      </c>
      <c r="F65" s="28">
        <v>1</v>
      </c>
    </row>
    <row r="66" spans="1:6" x14ac:dyDescent="0.25">
      <c r="A66" s="30" t="s">
        <v>241</v>
      </c>
      <c r="B66" s="31">
        <v>1082.0803571428571</v>
      </c>
      <c r="C66" s="28">
        <v>1</v>
      </c>
      <c r="D66" s="28">
        <v>1</v>
      </c>
      <c r="E66" s="28">
        <v>1</v>
      </c>
      <c r="F66" s="28">
        <v>1</v>
      </c>
    </row>
    <row r="67" spans="1:6" x14ac:dyDescent="0.25">
      <c r="A67" s="30" t="s">
        <v>275</v>
      </c>
      <c r="B67" s="31">
        <v>398.73214285714283</v>
      </c>
      <c r="C67" s="28">
        <v>1</v>
      </c>
      <c r="D67" s="28">
        <v>1</v>
      </c>
      <c r="E67" s="28">
        <v>0.9910714285714286</v>
      </c>
      <c r="F67" s="28">
        <v>0.9732142857142857</v>
      </c>
    </row>
    <row r="68" spans="1:6" x14ac:dyDescent="0.25">
      <c r="A68" s="30" t="s">
        <v>179</v>
      </c>
      <c r="B68" s="31">
        <v>1245.5803571428571</v>
      </c>
      <c r="C68" s="28">
        <v>1</v>
      </c>
      <c r="D68" s="28">
        <v>1</v>
      </c>
      <c r="E68" s="28">
        <v>1</v>
      </c>
      <c r="F68" s="28">
        <v>1</v>
      </c>
    </row>
    <row r="69" spans="1:6" x14ac:dyDescent="0.25">
      <c r="A69" s="30" t="s">
        <v>189</v>
      </c>
      <c r="B69" s="31">
        <v>745.77678571428567</v>
      </c>
      <c r="C69" s="28">
        <v>1</v>
      </c>
      <c r="D69" s="28">
        <v>1</v>
      </c>
      <c r="E69" s="28">
        <v>1</v>
      </c>
      <c r="F69" s="28">
        <v>0.9910714285714286</v>
      </c>
    </row>
    <row r="70" spans="1:6" x14ac:dyDescent="0.25">
      <c r="A70" s="30" t="s">
        <v>232</v>
      </c>
      <c r="B70" s="31">
        <v>825.125</v>
      </c>
      <c r="C70" s="28">
        <v>1</v>
      </c>
      <c r="D70" s="28">
        <v>1</v>
      </c>
      <c r="E70" s="28">
        <v>1</v>
      </c>
      <c r="F70" s="28">
        <v>1</v>
      </c>
    </row>
    <row r="71" spans="1:6" x14ac:dyDescent="0.25">
      <c r="A71" s="30" t="s">
        <v>175</v>
      </c>
      <c r="B71" s="31">
        <v>132.70535714285714</v>
      </c>
      <c r="C71" s="28">
        <v>1</v>
      </c>
      <c r="D71" s="28">
        <v>0.9910714285714286</v>
      </c>
      <c r="E71" s="28">
        <v>0.8482142857142857</v>
      </c>
      <c r="F71" s="28">
        <v>0.6071428571428571</v>
      </c>
    </row>
    <row r="72" spans="1:6" x14ac:dyDescent="0.25">
      <c r="A72" s="30" t="s">
        <v>168</v>
      </c>
      <c r="B72" s="31">
        <v>1078.8928571428571</v>
      </c>
      <c r="C72" s="28">
        <v>1</v>
      </c>
      <c r="D72" s="28">
        <v>1</v>
      </c>
      <c r="E72" s="28">
        <v>1</v>
      </c>
      <c r="F72" s="28">
        <v>1</v>
      </c>
    </row>
    <row r="73" spans="1:6" x14ac:dyDescent="0.25">
      <c r="A73" s="30" t="s">
        <v>187</v>
      </c>
      <c r="B73" s="31">
        <v>606.58035714285711</v>
      </c>
      <c r="C73" s="28">
        <v>1</v>
      </c>
      <c r="D73" s="28">
        <v>1</v>
      </c>
      <c r="E73" s="28">
        <v>1</v>
      </c>
      <c r="F73" s="28">
        <v>0.9821428571428571</v>
      </c>
    </row>
    <row r="74" spans="1:6" x14ac:dyDescent="0.25">
      <c r="A74" s="30" t="s">
        <v>296</v>
      </c>
      <c r="B74" s="31">
        <v>789.47321428571433</v>
      </c>
      <c r="C74" s="28">
        <v>1</v>
      </c>
      <c r="D74" s="28">
        <v>1</v>
      </c>
      <c r="E74" s="28">
        <v>1</v>
      </c>
      <c r="F74" s="28">
        <v>1</v>
      </c>
    </row>
    <row r="75" spans="1:6" x14ac:dyDescent="0.25">
      <c r="A75" s="30" t="s">
        <v>299</v>
      </c>
      <c r="B75" s="31">
        <v>878.74107142857144</v>
      </c>
      <c r="C75" s="28">
        <v>1</v>
      </c>
      <c r="D75" s="28">
        <v>1</v>
      </c>
      <c r="E75" s="28">
        <v>1</v>
      </c>
      <c r="F75" s="28">
        <v>1</v>
      </c>
    </row>
    <row r="76" spans="1:6" x14ac:dyDescent="0.25">
      <c r="A76" s="30" t="s">
        <v>285</v>
      </c>
      <c r="B76" s="31">
        <v>1939.8839285714287</v>
      </c>
      <c r="C76" s="28">
        <v>1</v>
      </c>
      <c r="D76" s="28">
        <v>1</v>
      </c>
      <c r="E76" s="28">
        <v>1</v>
      </c>
      <c r="F76" s="28">
        <v>1</v>
      </c>
    </row>
    <row r="77" spans="1:6" x14ac:dyDescent="0.25">
      <c r="A77" s="30" t="s">
        <v>272</v>
      </c>
      <c r="B77" s="31">
        <v>1436.5</v>
      </c>
      <c r="C77" s="28">
        <v>1</v>
      </c>
      <c r="D77" s="28">
        <v>1</v>
      </c>
      <c r="E77" s="28">
        <v>1</v>
      </c>
      <c r="F77" s="28">
        <v>1</v>
      </c>
    </row>
    <row r="78" spans="1:6" x14ac:dyDescent="0.25">
      <c r="A78" s="30" t="s">
        <v>277</v>
      </c>
      <c r="B78" s="31">
        <v>1172.2142857142858</v>
      </c>
      <c r="C78" s="28">
        <v>1</v>
      </c>
      <c r="D78" s="28">
        <v>1</v>
      </c>
      <c r="E78" s="28">
        <v>1</v>
      </c>
      <c r="F78" s="28">
        <v>1</v>
      </c>
    </row>
    <row r="79" spans="1:6" x14ac:dyDescent="0.25">
      <c r="A79" s="30" t="s">
        <v>269</v>
      </c>
      <c r="B79" s="31">
        <v>21.294642857142858</v>
      </c>
      <c r="C79" s="28">
        <v>0.7678571428571429</v>
      </c>
      <c r="D79" s="28">
        <v>0.4732142857142857</v>
      </c>
      <c r="E79" s="28">
        <v>4.4642857142857144E-2</v>
      </c>
      <c r="F79" s="28">
        <v>8.9285714285714281E-3</v>
      </c>
    </row>
    <row r="80" spans="1:6" x14ac:dyDescent="0.25">
      <c r="A80" s="30" t="s">
        <v>153</v>
      </c>
      <c r="B80" s="31">
        <v>1291.8482142857142</v>
      </c>
      <c r="C80" s="28">
        <v>1</v>
      </c>
      <c r="D80" s="28">
        <v>1</v>
      </c>
      <c r="E80" s="28">
        <v>1</v>
      </c>
      <c r="F80" s="28">
        <v>1</v>
      </c>
    </row>
    <row r="81" spans="1:6" x14ac:dyDescent="0.25">
      <c r="A81" s="30" t="s">
        <v>266</v>
      </c>
      <c r="B81" s="31">
        <v>1233.9821428571429</v>
      </c>
      <c r="C81" s="28">
        <v>1</v>
      </c>
      <c r="D81" s="28">
        <v>1</v>
      </c>
      <c r="E81" s="28">
        <v>1</v>
      </c>
      <c r="F81" s="28">
        <v>1</v>
      </c>
    </row>
    <row r="82" spans="1:6" x14ac:dyDescent="0.25">
      <c r="A82" s="30" t="s">
        <v>218</v>
      </c>
      <c r="B82" s="31">
        <v>0.14285714285714285</v>
      </c>
      <c r="C82" s="28">
        <v>0</v>
      </c>
      <c r="D82" s="28">
        <v>0</v>
      </c>
      <c r="E82" s="28">
        <v>0</v>
      </c>
      <c r="F82" s="28">
        <v>0</v>
      </c>
    </row>
    <row r="83" spans="1:6" x14ac:dyDescent="0.25">
      <c r="A83" s="30" t="s">
        <v>165</v>
      </c>
      <c r="B83" s="31">
        <v>328.78571428571428</v>
      </c>
      <c r="C83" s="28">
        <v>1</v>
      </c>
      <c r="D83" s="28">
        <v>1</v>
      </c>
      <c r="E83" s="28">
        <v>1</v>
      </c>
      <c r="F83" s="28">
        <v>0.9196428571428571</v>
      </c>
    </row>
    <row r="84" spans="1:6" x14ac:dyDescent="0.25">
      <c r="A84" s="30" t="s">
        <v>336</v>
      </c>
      <c r="B84" s="31">
        <v>814.29464285714289</v>
      </c>
      <c r="C84" s="28">
        <v>1</v>
      </c>
      <c r="D84" s="28">
        <v>1</v>
      </c>
      <c r="E84" s="28">
        <v>1</v>
      </c>
      <c r="F84" s="28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9D45E-FB39-4308-AEFC-F44DF789622C}">
  <dimension ref="A1:D78"/>
  <sheetViews>
    <sheetView workbookViewId="0"/>
  </sheetViews>
  <sheetFormatPr defaultRowHeight="15.75" x14ac:dyDescent="0.25"/>
  <cols>
    <col min="1" max="4" width="20.625" customWidth="1"/>
  </cols>
  <sheetData>
    <row r="1" spans="1:4" x14ac:dyDescent="0.25">
      <c r="A1" s="33" t="s">
        <v>662</v>
      </c>
      <c r="B1" s="33"/>
      <c r="C1" s="33"/>
      <c r="D1" s="33"/>
    </row>
    <row r="3" spans="1:4" x14ac:dyDescent="0.25">
      <c r="A3" s="34" t="s">
        <v>663</v>
      </c>
      <c r="B3" s="34" t="s">
        <v>664</v>
      </c>
      <c r="C3" s="34" t="s">
        <v>665</v>
      </c>
      <c r="D3" s="36" t="s">
        <v>657</v>
      </c>
    </row>
    <row r="4" spans="1:4" x14ac:dyDescent="0.25">
      <c r="A4" s="38" t="s">
        <v>3</v>
      </c>
      <c r="B4" s="32" t="s">
        <v>666</v>
      </c>
      <c r="C4" s="35">
        <v>4118</v>
      </c>
      <c r="D4" s="37" t="s">
        <v>667</v>
      </c>
    </row>
    <row r="5" spans="1:4" x14ac:dyDescent="0.25">
      <c r="A5" s="38" t="s">
        <v>5</v>
      </c>
      <c r="B5" s="32" t="s">
        <v>668</v>
      </c>
      <c r="C5" s="35">
        <v>1154</v>
      </c>
      <c r="D5" s="37" t="s">
        <v>669</v>
      </c>
    </row>
    <row r="6" spans="1:4" x14ac:dyDescent="0.25">
      <c r="A6" s="38" t="s">
        <v>7</v>
      </c>
      <c r="B6" s="32" t="s">
        <v>670</v>
      </c>
      <c r="C6" s="35">
        <v>1597</v>
      </c>
      <c r="D6" s="37" t="s">
        <v>671</v>
      </c>
    </row>
    <row r="7" spans="1:4" x14ac:dyDescent="0.25">
      <c r="A7" s="38" t="s">
        <v>9</v>
      </c>
      <c r="B7" s="32" t="s">
        <v>672</v>
      </c>
      <c r="C7" s="35">
        <v>4270</v>
      </c>
      <c r="D7" s="37" t="s">
        <v>673</v>
      </c>
    </row>
    <row r="8" spans="1:4" x14ac:dyDescent="0.25">
      <c r="A8" s="38" t="s">
        <v>11</v>
      </c>
      <c r="B8" s="32" t="s">
        <v>674</v>
      </c>
      <c r="C8" s="35">
        <v>734</v>
      </c>
      <c r="D8" s="37" t="s">
        <v>675</v>
      </c>
    </row>
    <row r="9" spans="1:4" x14ac:dyDescent="0.25">
      <c r="A9" s="38" t="s">
        <v>13</v>
      </c>
      <c r="B9" s="32" t="s">
        <v>676</v>
      </c>
      <c r="C9" s="35">
        <v>6205</v>
      </c>
      <c r="D9" s="37" t="s">
        <v>677</v>
      </c>
    </row>
    <row r="10" spans="1:4" x14ac:dyDescent="0.25">
      <c r="A10" s="38" t="s">
        <v>15</v>
      </c>
      <c r="B10" s="32" t="s">
        <v>678</v>
      </c>
      <c r="C10" s="35">
        <v>2808</v>
      </c>
      <c r="D10" s="37" t="s">
        <v>679</v>
      </c>
    </row>
    <row r="11" spans="1:4" x14ac:dyDescent="0.25">
      <c r="A11" s="38" t="s">
        <v>17</v>
      </c>
      <c r="B11" s="32" t="s">
        <v>680</v>
      </c>
      <c r="C11" s="35">
        <v>500</v>
      </c>
      <c r="D11" s="37" t="s">
        <v>681</v>
      </c>
    </row>
    <row r="12" spans="1:4" x14ac:dyDescent="0.25">
      <c r="A12" s="38" t="s">
        <v>19</v>
      </c>
      <c r="B12" s="32" t="s">
        <v>682</v>
      </c>
      <c r="C12" s="35">
        <v>1068</v>
      </c>
      <c r="D12" s="37" t="s">
        <v>683</v>
      </c>
    </row>
    <row r="13" spans="1:4" x14ac:dyDescent="0.25">
      <c r="A13" s="38" t="s">
        <v>21</v>
      </c>
      <c r="B13" s="32" t="s">
        <v>684</v>
      </c>
      <c r="C13" s="35">
        <v>1059</v>
      </c>
      <c r="D13" s="37" t="s">
        <v>685</v>
      </c>
    </row>
    <row r="14" spans="1:4" x14ac:dyDescent="0.25">
      <c r="A14" s="38" t="s">
        <v>23</v>
      </c>
      <c r="B14" s="32" t="s">
        <v>686</v>
      </c>
      <c r="C14" s="35">
        <v>1210</v>
      </c>
      <c r="D14" s="37" t="s">
        <v>687</v>
      </c>
    </row>
    <row r="15" spans="1:4" x14ac:dyDescent="0.25">
      <c r="A15" s="38" t="s">
        <v>24</v>
      </c>
      <c r="B15" s="32" t="s">
        <v>688</v>
      </c>
      <c r="C15" s="35">
        <v>1228</v>
      </c>
      <c r="D15" s="37" t="s">
        <v>689</v>
      </c>
    </row>
    <row r="16" spans="1:4" x14ac:dyDescent="0.25">
      <c r="A16" s="38" t="s">
        <v>26</v>
      </c>
      <c r="B16" s="32" t="s">
        <v>690</v>
      </c>
      <c r="C16" s="35">
        <v>817</v>
      </c>
      <c r="D16" s="37" t="s">
        <v>691</v>
      </c>
    </row>
    <row r="17" spans="1:4" x14ac:dyDescent="0.25">
      <c r="A17" s="38" t="s">
        <v>28</v>
      </c>
      <c r="B17" s="32" t="s">
        <v>692</v>
      </c>
      <c r="C17" s="35">
        <v>1527</v>
      </c>
      <c r="D17" s="37" t="s">
        <v>693</v>
      </c>
    </row>
    <row r="18" spans="1:4" x14ac:dyDescent="0.25">
      <c r="A18" s="38" t="s">
        <v>30</v>
      </c>
      <c r="B18" s="32" t="s">
        <v>694</v>
      </c>
      <c r="C18" s="35">
        <v>1029</v>
      </c>
      <c r="D18" s="37" t="s">
        <v>695</v>
      </c>
    </row>
    <row r="19" spans="1:4" x14ac:dyDescent="0.25">
      <c r="A19" s="38" t="s">
        <v>32</v>
      </c>
      <c r="B19" s="32" t="s">
        <v>696</v>
      </c>
      <c r="C19" s="35">
        <v>4801</v>
      </c>
      <c r="D19" s="37" t="s">
        <v>697</v>
      </c>
    </row>
    <row r="20" spans="1:4" x14ac:dyDescent="0.25">
      <c r="A20" s="38" t="s">
        <v>34</v>
      </c>
      <c r="B20" s="32" t="s">
        <v>698</v>
      </c>
      <c r="C20" s="35">
        <v>4579</v>
      </c>
      <c r="D20" s="37" t="s">
        <v>699</v>
      </c>
    </row>
    <row r="21" spans="1:4" x14ac:dyDescent="0.25">
      <c r="A21" s="38" t="s">
        <v>36</v>
      </c>
      <c r="B21" s="32" t="s">
        <v>700</v>
      </c>
      <c r="C21" s="35">
        <v>1181</v>
      </c>
      <c r="D21" s="37" t="s">
        <v>701</v>
      </c>
    </row>
    <row r="22" spans="1:4" x14ac:dyDescent="0.25">
      <c r="A22" s="38" t="s">
        <v>38</v>
      </c>
      <c r="B22" s="32" t="s">
        <v>702</v>
      </c>
      <c r="C22" s="35">
        <v>1554</v>
      </c>
      <c r="D22" s="37" t="s">
        <v>703</v>
      </c>
    </row>
    <row r="23" spans="1:4" x14ac:dyDescent="0.25">
      <c r="A23" s="38" t="s">
        <v>704</v>
      </c>
      <c r="B23" s="32" t="s">
        <v>705</v>
      </c>
      <c r="C23" s="35">
        <v>952</v>
      </c>
      <c r="D23" s="37" t="s">
        <v>706</v>
      </c>
    </row>
    <row r="24" spans="1:4" x14ac:dyDescent="0.25">
      <c r="A24" s="38" t="s">
        <v>42</v>
      </c>
      <c r="B24" s="32" t="s">
        <v>707</v>
      </c>
      <c r="C24" s="35">
        <v>3543</v>
      </c>
      <c r="D24" s="37" t="s">
        <v>708</v>
      </c>
    </row>
    <row r="25" spans="1:4" x14ac:dyDescent="0.25">
      <c r="A25" s="38" t="s">
        <v>44</v>
      </c>
      <c r="B25" s="32" t="s">
        <v>709</v>
      </c>
      <c r="C25" s="35">
        <v>3785</v>
      </c>
      <c r="D25" s="37" t="s">
        <v>710</v>
      </c>
    </row>
    <row r="26" spans="1:4" x14ac:dyDescent="0.25">
      <c r="A26" s="38" t="s">
        <v>46</v>
      </c>
      <c r="B26" s="32" t="s">
        <v>711</v>
      </c>
      <c r="C26" s="35">
        <v>1032</v>
      </c>
      <c r="D26" s="37" t="s">
        <v>712</v>
      </c>
    </row>
    <row r="27" spans="1:4" x14ac:dyDescent="0.25">
      <c r="A27" s="38" t="s">
        <v>48</v>
      </c>
      <c r="B27" s="32" t="s">
        <v>713</v>
      </c>
      <c r="C27" s="35">
        <v>6037</v>
      </c>
      <c r="D27" s="37" t="s">
        <v>714</v>
      </c>
    </row>
    <row r="28" spans="1:4" x14ac:dyDescent="0.25">
      <c r="A28" s="38" t="s">
        <v>50</v>
      </c>
      <c r="B28" s="32" t="s">
        <v>715</v>
      </c>
      <c r="C28" s="35">
        <v>1613</v>
      </c>
      <c r="D28" s="37" t="s">
        <v>716</v>
      </c>
    </row>
    <row r="29" spans="1:4" x14ac:dyDescent="0.25">
      <c r="A29" s="38" t="s">
        <v>52</v>
      </c>
      <c r="B29" s="32" t="s">
        <v>717</v>
      </c>
      <c r="C29" s="35">
        <v>2199</v>
      </c>
      <c r="D29" s="37" t="s">
        <v>718</v>
      </c>
    </row>
    <row r="30" spans="1:4" x14ac:dyDescent="0.25">
      <c r="A30" s="38" t="s">
        <v>54</v>
      </c>
      <c r="B30" s="32" t="s">
        <v>719</v>
      </c>
      <c r="C30" s="35">
        <v>2244</v>
      </c>
      <c r="D30" s="37" t="s">
        <v>720</v>
      </c>
    </row>
    <row r="31" spans="1:4" x14ac:dyDescent="0.25">
      <c r="A31" s="38" t="s">
        <v>56</v>
      </c>
      <c r="B31" s="32" t="s">
        <v>721</v>
      </c>
      <c r="C31" s="35">
        <v>3775</v>
      </c>
      <c r="D31" s="37" t="s">
        <v>722</v>
      </c>
    </row>
    <row r="32" spans="1:4" x14ac:dyDescent="0.25">
      <c r="A32" s="38" t="s">
        <v>58</v>
      </c>
      <c r="B32" s="32" t="s">
        <v>723</v>
      </c>
      <c r="C32" s="35">
        <v>502</v>
      </c>
      <c r="D32" s="37" t="s">
        <v>724</v>
      </c>
    </row>
    <row r="33" spans="1:4" x14ac:dyDescent="0.25">
      <c r="A33" s="38" t="s">
        <v>60</v>
      </c>
      <c r="B33" s="32" t="s">
        <v>725</v>
      </c>
      <c r="C33" s="35">
        <v>570</v>
      </c>
      <c r="D33" s="37" t="s">
        <v>726</v>
      </c>
    </row>
    <row r="34" spans="1:4" x14ac:dyDescent="0.25">
      <c r="A34" s="38" t="s">
        <v>62</v>
      </c>
      <c r="B34" s="32" t="s">
        <v>727</v>
      </c>
      <c r="C34" s="35">
        <v>2674</v>
      </c>
      <c r="D34" s="37" t="s">
        <v>728</v>
      </c>
    </row>
    <row r="35" spans="1:4" x14ac:dyDescent="0.25">
      <c r="A35" s="38" t="s">
        <v>64</v>
      </c>
      <c r="B35" s="32" t="s">
        <v>729</v>
      </c>
      <c r="C35" s="35">
        <v>2248</v>
      </c>
      <c r="D35" s="37" t="s">
        <v>730</v>
      </c>
    </row>
    <row r="36" spans="1:4" x14ac:dyDescent="0.25">
      <c r="A36" s="38" t="s">
        <v>66</v>
      </c>
      <c r="B36" s="32" t="s">
        <v>731</v>
      </c>
      <c r="C36" s="35">
        <v>1578</v>
      </c>
      <c r="D36" s="37" t="s">
        <v>732</v>
      </c>
    </row>
    <row r="37" spans="1:4" x14ac:dyDescent="0.25">
      <c r="A37" s="38" t="s">
        <v>68</v>
      </c>
      <c r="B37" s="32" t="s">
        <v>733</v>
      </c>
      <c r="C37" s="35">
        <v>1884</v>
      </c>
      <c r="D37" s="37" t="s">
        <v>734</v>
      </c>
    </row>
    <row r="38" spans="1:4" x14ac:dyDescent="0.25">
      <c r="A38" s="38" t="s">
        <v>70</v>
      </c>
      <c r="B38" s="32" t="s">
        <v>735</v>
      </c>
      <c r="C38" s="35">
        <v>2412</v>
      </c>
      <c r="D38" s="37" t="s">
        <v>736</v>
      </c>
    </row>
    <row r="39" spans="1:4" x14ac:dyDescent="0.25">
      <c r="A39" s="38" t="s">
        <v>72</v>
      </c>
      <c r="B39" s="32" t="s">
        <v>737</v>
      </c>
      <c r="C39" s="35">
        <v>4618</v>
      </c>
      <c r="D39" s="37" t="s">
        <v>738</v>
      </c>
    </row>
    <row r="40" spans="1:4" x14ac:dyDescent="0.25">
      <c r="A40" s="38" t="s">
        <v>74</v>
      </c>
      <c r="B40" s="32" t="s">
        <v>739</v>
      </c>
      <c r="C40" s="35">
        <v>1196</v>
      </c>
      <c r="D40" s="37" t="s">
        <v>740</v>
      </c>
    </row>
    <row r="41" spans="1:4" x14ac:dyDescent="0.25">
      <c r="A41" s="38" t="s">
        <v>76</v>
      </c>
      <c r="B41" s="32" t="s">
        <v>741</v>
      </c>
      <c r="C41" s="35">
        <v>1800</v>
      </c>
      <c r="D41" s="37" t="s">
        <v>742</v>
      </c>
    </row>
    <row r="42" spans="1:4" x14ac:dyDescent="0.25">
      <c r="A42" s="38" t="s">
        <v>78</v>
      </c>
      <c r="B42" s="32" t="s">
        <v>743</v>
      </c>
      <c r="C42" s="35">
        <v>3602</v>
      </c>
      <c r="D42" s="37" t="s">
        <v>744</v>
      </c>
    </row>
    <row r="43" spans="1:4" x14ac:dyDescent="0.25">
      <c r="A43" s="38" t="s">
        <v>80</v>
      </c>
      <c r="B43" s="32" t="s">
        <v>745</v>
      </c>
      <c r="C43" s="35">
        <v>2128</v>
      </c>
      <c r="D43" s="37" t="s">
        <v>746</v>
      </c>
    </row>
    <row r="44" spans="1:4" x14ac:dyDescent="0.25">
      <c r="A44" s="38" t="s">
        <v>82</v>
      </c>
      <c r="B44" s="32" t="s">
        <v>747</v>
      </c>
      <c r="C44" s="35">
        <v>3189</v>
      </c>
      <c r="D44" s="37" t="s">
        <v>748</v>
      </c>
    </row>
    <row r="45" spans="1:4" x14ac:dyDescent="0.25">
      <c r="A45" s="38" t="s">
        <v>84</v>
      </c>
      <c r="B45" s="32" t="s">
        <v>749</v>
      </c>
      <c r="C45" s="35">
        <v>2063</v>
      </c>
      <c r="D45" s="37" t="s">
        <v>750</v>
      </c>
    </row>
    <row r="46" spans="1:4" x14ac:dyDescent="0.25">
      <c r="A46" s="38" t="s">
        <v>86</v>
      </c>
      <c r="B46" s="32" t="s">
        <v>751</v>
      </c>
      <c r="C46" s="35">
        <v>2645</v>
      </c>
      <c r="D46" s="37" t="s">
        <v>752</v>
      </c>
    </row>
    <row r="47" spans="1:4" x14ac:dyDescent="0.25">
      <c r="A47" s="38" t="s">
        <v>88</v>
      </c>
      <c r="B47" s="32" t="s">
        <v>753</v>
      </c>
      <c r="C47" s="35">
        <v>2486</v>
      </c>
      <c r="D47" s="37" t="s">
        <v>754</v>
      </c>
    </row>
    <row r="48" spans="1:4" x14ac:dyDescent="0.25">
      <c r="A48" s="38" t="s">
        <v>90</v>
      </c>
      <c r="B48" s="32" t="s">
        <v>755</v>
      </c>
      <c r="C48" s="35">
        <v>1703</v>
      </c>
      <c r="D48" s="37" t="s">
        <v>756</v>
      </c>
    </row>
    <row r="49" spans="1:4" x14ac:dyDescent="0.25">
      <c r="A49" s="38" t="s">
        <v>92</v>
      </c>
      <c r="B49" s="32" t="s">
        <v>757</v>
      </c>
      <c r="C49" s="35">
        <v>2964</v>
      </c>
      <c r="D49" s="37" t="s">
        <v>758</v>
      </c>
    </row>
    <row r="50" spans="1:4" x14ac:dyDescent="0.25">
      <c r="A50" s="38" t="s">
        <v>94</v>
      </c>
      <c r="B50" s="32" t="s">
        <v>759</v>
      </c>
      <c r="C50" s="35">
        <v>4764</v>
      </c>
      <c r="D50" s="37" t="s">
        <v>760</v>
      </c>
    </row>
    <row r="51" spans="1:4" x14ac:dyDescent="0.25">
      <c r="A51" s="38" t="s">
        <v>96</v>
      </c>
      <c r="B51" s="32" t="s">
        <v>761</v>
      </c>
      <c r="C51" s="35">
        <v>2269</v>
      </c>
      <c r="D51" s="37" t="s">
        <v>762</v>
      </c>
    </row>
    <row r="52" spans="1:4" x14ac:dyDescent="0.25">
      <c r="A52" s="38" t="s">
        <v>98</v>
      </c>
      <c r="B52" s="32" t="s">
        <v>763</v>
      </c>
      <c r="C52" s="35">
        <v>4061</v>
      </c>
      <c r="D52" s="37" t="s">
        <v>764</v>
      </c>
    </row>
    <row r="53" spans="1:4" x14ac:dyDescent="0.25">
      <c r="A53" s="38" t="s">
        <v>100</v>
      </c>
      <c r="B53" s="32" t="s">
        <v>765</v>
      </c>
      <c r="C53" s="35">
        <v>5496</v>
      </c>
      <c r="D53" s="37" t="s">
        <v>766</v>
      </c>
    </row>
    <row r="54" spans="1:4" x14ac:dyDescent="0.25">
      <c r="A54" s="38" t="s">
        <v>102</v>
      </c>
      <c r="B54" s="32" t="s">
        <v>767</v>
      </c>
      <c r="C54" s="35">
        <v>1657</v>
      </c>
      <c r="D54" s="37" t="s">
        <v>768</v>
      </c>
    </row>
    <row r="55" spans="1:4" x14ac:dyDescent="0.25">
      <c r="A55" s="38" t="s">
        <v>104</v>
      </c>
      <c r="B55" s="32" t="s">
        <v>769</v>
      </c>
      <c r="C55" s="35">
        <v>2125</v>
      </c>
      <c r="D55" s="37" t="s">
        <v>770</v>
      </c>
    </row>
    <row r="56" spans="1:4" x14ac:dyDescent="0.25">
      <c r="A56" s="38" t="s">
        <v>106</v>
      </c>
      <c r="B56" s="32" t="s">
        <v>771</v>
      </c>
      <c r="C56" s="35">
        <v>974</v>
      </c>
      <c r="D56" s="37" t="s">
        <v>772</v>
      </c>
    </row>
    <row r="57" spans="1:4" x14ac:dyDescent="0.25">
      <c r="A57" s="38" t="s">
        <v>108</v>
      </c>
      <c r="B57" s="32" t="s">
        <v>773</v>
      </c>
      <c r="C57" s="35">
        <v>799</v>
      </c>
      <c r="D57" s="37" t="s">
        <v>774</v>
      </c>
    </row>
    <row r="58" spans="1:4" x14ac:dyDescent="0.25">
      <c r="A58" s="38" t="s">
        <v>110</v>
      </c>
      <c r="B58" s="32" t="s">
        <v>775</v>
      </c>
      <c r="C58" s="35">
        <v>3798</v>
      </c>
      <c r="D58" s="37" t="s">
        <v>776</v>
      </c>
    </row>
    <row r="59" spans="1:4" x14ac:dyDescent="0.25">
      <c r="A59" s="38" t="s">
        <v>112</v>
      </c>
      <c r="B59" s="32" t="s">
        <v>777</v>
      </c>
      <c r="C59" s="35">
        <v>2779</v>
      </c>
      <c r="D59" s="37" t="s">
        <v>778</v>
      </c>
    </row>
    <row r="60" spans="1:4" x14ac:dyDescent="0.25">
      <c r="A60" s="38" t="s">
        <v>114</v>
      </c>
      <c r="B60" s="32" t="s">
        <v>779</v>
      </c>
      <c r="C60" s="35">
        <v>1408</v>
      </c>
      <c r="D60" s="37" t="s">
        <v>780</v>
      </c>
    </row>
    <row r="61" spans="1:4" x14ac:dyDescent="0.25">
      <c r="A61" s="38" t="s">
        <v>116</v>
      </c>
      <c r="B61" s="32" t="s">
        <v>781</v>
      </c>
      <c r="C61" s="35">
        <v>387</v>
      </c>
      <c r="D61" s="37" t="s">
        <v>782</v>
      </c>
    </row>
    <row r="62" spans="1:4" x14ac:dyDescent="0.25">
      <c r="A62" s="38" t="s">
        <v>118</v>
      </c>
      <c r="B62" s="32" t="s">
        <v>783</v>
      </c>
      <c r="C62" s="35">
        <v>724</v>
      </c>
      <c r="D62" s="37" t="s">
        <v>784</v>
      </c>
    </row>
    <row r="63" spans="1:4" x14ac:dyDescent="0.25">
      <c r="A63" s="38" t="s">
        <v>120</v>
      </c>
      <c r="B63" s="32" t="s">
        <v>785</v>
      </c>
      <c r="C63" s="35">
        <v>4090</v>
      </c>
      <c r="D63" s="37" t="s">
        <v>786</v>
      </c>
    </row>
    <row r="64" spans="1:4" x14ac:dyDescent="0.25">
      <c r="A64" s="38" t="s">
        <v>122</v>
      </c>
      <c r="B64" s="32" t="s">
        <v>787</v>
      </c>
      <c r="C64" s="35">
        <v>5071</v>
      </c>
      <c r="D64" s="37" t="s">
        <v>788</v>
      </c>
    </row>
    <row r="65" spans="1:4" x14ac:dyDescent="0.25">
      <c r="A65" s="38" t="s">
        <v>124</v>
      </c>
      <c r="B65" s="32" t="s">
        <v>789</v>
      </c>
      <c r="C65" s="35">
        <v>2139</v>
      </c>
      <c r="D65" s="37" t="s">
        <v>790</v>
      </c>
    </row>
    <row r="66" spans="1:4" x14ac:dyDescent="0.25">
      <c r="A66" s="38" t="s">
        <v>126</v>
      </c>
      <c r="B66" s="32" t="s">
        <v>791</v>
      </c>
      <c r="C66" s="35">
        <v>3015</v>
      </c>
      <c r="D66" s="37" t="s">
        <v>792</v>
      </c>
    </row>
    <row r="67" spans="1:4" x14ac:dyDescent="0.25">
      <c r="A67" s="38" t="s">
        <v>128</v>
      </c>
      <c r="B67" s="32" t="s">
        <v>793</v>
      </c>
      <c r="C67" s="35">
        <v>3250</v>
      </c>
      <c r="D67" s="37" t="s">
        <v>794</v>
      </c>
    </row>
    <row r="68" spans="1:4" x14ac:dyDescent="0.25">
      <c r="A68" s="38" t="s">
        <v>130</v>
      </c>
      <c r="B68" s="32" t="s">
        <v>795</v>
      </c>
      <c r="C68" s="35">
        <v>1323</v>
      </c>
      <c r="D68" s="37" t="s">
        <v>796</v>
      </c>
    </row>
    <row r="69" spans="1:4" x14ac:dyDescent="0.25">
      <c r="A69" s="38" t="s">
        <v>132</v>
      </c>
      <c r="B69" s="32" t="s">
        <v>797</v>
      </c>
      <c r="C69" s="35">
        <v>2679</v>
      </c>
      <c r="D69" s="37" t="s">
        <v>798</v>
      </c>
    </row>
    <row r="70" spans="1:4" x14ac:dyDescent="0.25">
      <c r="A70" s="38" t="s">
        <v>134</v>
      </c>
      <c r="B70" s="32" t="s">
        <v>799</v>
      </c>
      <c r="C70" s="35">
        <v>3180</v>
      </c>
      <c r="D70" s="37" t="s">
        <v>800</v>
      </c>
    </row>
    <row r="71" spans="1:4" x14ac:dyDescent="0.25">
      <c r="A71" s="38" t="s">
        <v>136</v>
      </c>
      <c r="B71" s="32" t="s">
        <v>801</v>
      </c>
      <c r="C71" s="35">
        <v>5764</v>
      </c>
      <c r="D71" s="37" t="s">
        <v>802</v>
      </c>
    </row>
    <row r="72" spans="1:4" x14ac:dyDescent="0.25">
      <c r="A72" s="38" t="s">
        <v>138</v>
      </c>
      <c r="B72" s="32" t="s">
        <v>803</v>
      </c>
      <c r="C72" s="35">
        <v>2084</v>
      </c>
      <c r="D72" s="37" t="s">
        <v>804</v>
      </c>
    </row>
    <row r="73" spans="1:4" x14ac:dyDescent="0.25">
      <c r="A73" s="38" t="s">
        <v>140</v>
      </c>
      <c r="B73" s="32" t="s">
        <v>805</v>
      </c>
      <c r="C73" s="35">
        <v>2111</v>
      </c>
      <c r="D73" s="37" t="s">
        <v>806</v>
      </c>
    </row>
    <row r="74" spans="1:4" x14ac:dyDescent="0.25">
      <c r="A74" s="38" t="s">
        <v>142</v>
      </c>
      <c r="B74" s="32" t="s">
        <v>807</v>
      </c>
      <c r="C74" s="35">
        <v>2793</v>
      </c>
      <c r="D74" s="37" t="s">
        <v>808</v>
      </c>
    </row>
    <row r="75" spans="1:4" x14ac:dyDescent="0.25">
      <c r="A75" s="38" t="s">
        <v>144</v>
      </c>
      <c r="B75" s="32" t="s">
        <v>809</v>
      </c>
      <c r="C75" s="35">
        <v>1368</v>
      </c>
      <c r="D75" s="37" t="s">
        <v>810</v>
      </c>
    </row>
    <row r="76" spans="1:4" x14ac:dyDescent="0.25">
      <c r="A76" s="38" t="s">
        <v>146</v>
      </c>
      <c r="B76" s="32" t="s">
        <v>811</v>
      </c>
      <c r="C76" s="35">
        <v>1002</v>
      </c>
      <c r="D76" s="37" t="s">
        <v>812</v>
      </c>
    </row>
    <row r="77" spans="1:4" x14ac:dyDescent="0.25">
      <c r="A77" s="38" t="s">
        <v>148</v>
      </c>
      <c r="B77" s="32" t="s">
        <v>813</v>
      </c>
      <c r="C77" s="35">
        <v>1861</v>
      </c>
      <c r="D77" s="37" t="s">
        <v>814</v>
      </c>
    </row>
    <row r="78" spans="1:4" x14ac:dyDescent="0.25">
      <c r="A78" s="32" t="s">
        <v>815</v>
      </c>
      <c r="B78" s="32"/>
      <c r="C78" s="35">
        <v>179852</v>
      </c>
      <c r="D78" s="37" t="s">
        <v>816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628A2-B624-425A-A8EF-C88EC84D7D9E}">
  <dimension ref="A1:E116"/>
  <sheetViews>
    <sheetView workbookViewId="0"/>
  </sheetViews>
  <sheetFormatPr defaultRowHeight="15.75" x14ac:dyDescent="0.25"/>
  <cols>
    <col min="1" max="5" width="20.625" customWidth="1"/>
  </cols>
  <sheetData>
    <row r="1" spans="1:5" x14ac:dyDescent="0.25">
      <c r="A1" s="33" t="s">
        <v>817</v>
      </c>
      <c r="B1" s="33"/>
      <c r="C1" s="33"/>
      <c r="D1" s="33"/>
      <c r="E1" s="33"/>
    </row>
    <row r="3" spans="1:5" x14ac:dyDescent="0.25">
      <c r="A3" s="34" t="s">
        <v>818</v>
      </c>
      <c r="B3" s="36" t="s">
        <v>819</v>
      </c>
      <c r="C3" s="36" t="s">
        <v>820</v>
      </c>
      <c r="D3" s="36" t="s">
        <v>821</v>
      </c>
      <c r="E3" s="36" t="s">
        <v>822</v>
      </c>
    </row>
    <row r="4" spans="1:5" x14ac:dyDescent="0.25">
      <c r="A4" s="35" t="s">
        <v>823</v>
      </c>
      <c r="B4" s="37" t="s">
        <v>824</v>
      </c>
      <c r="C4" s="37" t="s">
        <v>825</v>
      </c>
      <c r="D4" s="37" t="s">
        <v>826</v>
      </c>
      <c r="E4" s="37" t="s">
        <v>827</v>
      </c>
    </row>
    <row r="5" spans="1:5" x14ac:dyDescent="0.25">
      <c r="A5" s="35" t="s">
        <v>828</v>
      </c>
      <c r="B5" s="37" t="s">
        <v>829</v>
      </c>
      <c r="C5" s="37" t="s">
        <v>830</v>
      </c>
      <c r="D5" s="37" t="s">
        <v>831</v>
      </c>
      <c r="E5" s="37" t="s">
        <v>832</v>
      </c>
    </row>
    <row r="6" spans="1:5" x14ac:dyDescent="0.25">
      <c r="A6" s="35" t="s">
        <v>833</v>
      </c>
      <c r="B6" s="37" t="s">
        <v>834</v>
      </c>
      <c r="C6" s="37" t="s">
        <v>835</v>
      </c>
      <c r="D6" s="37" t="s">
        <v>836</v>
      </c>
      <c r="E6" s="37" t="s">
        <v>837</v>
      </c>
    </row>
    <row r="7" spans="1:5" x14ac:dyDescent="0.25">
      <c r="A7" s="35" t="s">
        <v>838</v>
      </c>
      <c r="B7" s="37" t="s">
        <v>839</v>
      </c>
      <c r="C7" s="37" t="s">
        <v>840</v>
      </c>
      <c r="D7" s="37" t="s">
        <v>841</v>
      </c>
      <c r="E7" s="37" t="s">
        <v>842</v>
      </c>
    </row>
    <row r="8" spans="1:5" x14ac:dyDescent="0.25">
      <c r="A8" s="35" t="s">
        <v>843</v>
      </c>
      <c r="B8" s="37" t="s">
        <v>844</v>
      </c>
      <c r="C8" s="37" t="s">
        <v>845</v>
      </c>
      <c r="D8" s="37" t="s">
        <v>846</v>
      </c>
      <c r="E8" s="37" t="s">
        <v>847</v>
      </c>
    </row>
    <row r="9" spans="1:5" x14ac:dyDescent="0.25">
      <c r="A9" s="35" t="s">
        <v>848</v>
      </c>
      <c r="B9" s="37" t="s">
        <v>834</v>
      </c>
      <c r="C9" s="37" t="s">
        <v>849</v>
      </c>
      <c r="D9" s="37" t="s">
        <v>850</v>
      </c>
      <c r="E9" s="37" t="s">
        <v>851</v>
      </c>
    </row>
    <row r="10" spans="1:5" x14ac:dyDescent="0.25">
      <c r="A10" s="35" t="s">
        <v>852</v>
      </c>
      <c r="B10" s="37" t="s">
        <v>853</v>
      </c>
      <c r="C10" s="37" t="s">
        <v>854</v>
      </c>
      <c r="D10" s="37" t="s">
        <v>855</v>
      </c>
      <c r="E10" s="37" t="s">
        <v>856</v>
      </c>
    </row>
    <row r="11" spans="1:5" x14ac:dyDescent="0.25">
      <c r="A11" s="35" t="s">
        <v>857</v>
      </c>
      <c r="B11" s="37" t="s">
        <v>858</v>
      </c>
      <c r="C11" s="37" t="s">
        <v>859</v>
      </c>
      <c r="D11" s="37" t="s">
        <v>860</v>
      </c>
      <c r="E11" s="37" t="s">
        <v>861</v>
      </c>
    </row>
    <row r="12" spans="1:5" x14ac:dyDescent="0.25">
      <c r="A12" s="35" t="s">
        <v>862</v>
      </c>
      <c r="B12" s="37" t="s">
        <v>853</v>
      </c>
      <c r="C12" s="37" t="s">
        <v>863</v>
      </c>
      <c r="D12" s="37" t="s">
        <v>864</v>
      </c>
      <c r="E12" s="37" t="s">
        <v>865</v>
      </c>
    </row>
    <row r="13" spans="1:5" x14ac:dyDescent="0.25">
      <c r="A13" s="35" t="s">
        <v>866</v>
      </c>
      <c r="B13" s="37" t="s">
        <v>824</v>
      </c>
      <c r="C13" s="37" t="s">
        <v>867</v>
      </c>
      <c r="D13" s="37" t="s">
        <v>868</v>
      </c>
      <c r="E13" s="37" t="s">
        <v>869</v>
      </c>
    </row>
    <row r="14" spans="1:5" x14ac:dyDescent="0.25">
      <c r="A14" s="35" t="s">
        <v>870</v>
      </c>
      <c r="B14" s="37" t="s">
        <v>871</v>
      </c>
      <c r="C14" s="37" t="s">
        <v>872</v>
      </c>
      <c r="D14" s="37" t="s">
        <v>860</v>
      </c>
      <c r="E14" s="37" t="s">
        <v>873</v>
      </c>
    </row>
    <row r="15" spans="1:5" x14ac:dyDescent="0.25">
      <c r="A15" s="35" t="s">
        <v>874</v>
      </c>
      <c r="B15" s="37" t="s">
        <v>875</v>
      </c>
      <c r="C15" s="37" t="s">
        <v>849</v>
      </c>
      <c r="D15" s="37" t="s">
        <v>850</v>
      </c>
      <c r="E15" s="37" t="s">
        <v>876</v>
      </c>
    </row>
    <row r="16" spans="1:5" x14ac:dyDescent="0.25">
      <c r="A16" s="35" t="s">
        <v>877</v>
      </c>
      <c r="B16" s="37" t="s">
        <v>839</v>
      </c>
      <c r="C16" s="37" t="s">
        <v>853</v>
      </c>
      <c r="D16" s="37" t="s">
        <v>850</v>
      </c>
      <c r="E16" s="37" t="s">
        <v>878</v>
      </c>
    </row>
    <row r="17" spans="1:5" x14ac:dyDescent="0.25">
      <c r="A17" s="35" t="s">
        <v>879</v>
      </c>
      <c r="B17" s="37" t="s">
        <v>824</v>
      </c>
      <c r="C17" s="37" t="s">
        <v>840</v>
      </c>
      <c r="D17" s="37" t="s">
        <v>880</v>
      </c>
      <c r="E17" s="37" t="s">
        <v>881</v>
      </c>
    </row>
    <row r="18" spans="1:5" x14ac:dyDescent="0.25">
      <c r="A18" s="35" t="s">
        <v>882</v>
      </c>
      <c r="B18" s="37" t="s">
        <v>883</v>
      </c>
      <c r="C18" s="37" t="s">
        <v>834</v>
      </c>
      <c r="D18" s="37" t="s">
        <v>871</v>
      </c>
      <c r="E18" s="37" t="s">
        <v>884</v>
      </c>
    </row>
    <row r="19" spans="1:5" x14ac:dyDescent="0.25">
      <c r="A19" s="35" t="s">
        <v>885</v>
      </c>
      <c r="B19" s="37" t="s">
        <v>886</v>
      </c>
      <c r="C19" s="37" t="s">
        <v>883</v>
      </c>
      <c r="D19" s="37" t="s">
        <v>849</v>
      </c>
      <c r="E19" s="37" t="s">
        <v>887</v>
      </c>
    </row>
    <row r="20" spans="1:5" x14ac:dyDescent="0.25">
      <c r="A20" s="35" t="s">
        <v>888</v>
      </c>
      <c r="B20" s="37" t="s">
        <v>889</v>
      </c>
      <c r="C20" s="37" t="s">
        <v>834</v>
      </c>
      <c r="D20" s="37" t="s">
        <v>844</v>
      </c>
      <c r="E20" s="37" t="s">
        <v>890</v>
      </c>
    </row>
    <row r="21" spans="1:5" x14ac:dyDescent="0.25">
      <c r="A21" s="35" t="s">
        <v>891</v>
      </c>
      <c r="B21" s="37" t="s">
        <v>889</v>
      </c>
      <c r="C21" s="37" t="s">
        <v>875</v>
      </c>
      <c r="D21" s="37" t="s">
        <v>892</v>
      </c>
      <c r="E21" s="37" t="s">
        <v>854</v>
      </c>
    </row>
    <row r="22" spans="1:5" x14ac:dyDescent="0.25">
      <c r="A22" s="35" t="s">
        <v>893</v>
      </c>
      <c r="B22" s="37" t="s">
        <v>834</v>
      </c>
      <c r="C22" s="37" t="s">
        <v>835</v>
      </c>
      <c r="D22" s="37" t="s">
        <v>894</v>
      </c>
      <c r="E22" s="37" t="s">
        <v>895</v>
      </c>
    </row>
    <row r="23" spans="1:5" x14ac:dyDescent="0.25">
      <c r="A23" s="35" t="s">
        <v>896</v>
      </c>
      <c r="B23" s="37" t="s">
        <v>886</v>
      </c>
      <c r="C23" s="37" t="s">
        <v>883</v>
      </c>
      <c r="D23" s="37" t="s">
        <v>892</v>
      </c>
      <c r="E23" s="37" t="s">
        <v>853</v>
      </c>
    </row>
    <row r="24" spans="1:5" x14ac:dyDescent="0.25">
      <c r="A24" s="35" t="s">
        <v>897</v>
      </c>
      <c r="B24" s="37" t="s">
        <v>883</v>
      </c>
      <c r="C24" s="37" t="s">
        <v>834</v>
      </c>
      <c r="D24" s="37" t="s">
        <v>898</v>
      </c>
      <c r="E24" s="37" t="s">
        <v>859</v>
      </c>
    </row>
    <row r="25" spans="1:5" x14ac:dyDescent="0.25">
      <c r="A25" s="35" t="s">
        <v>899</v>
      </c>
      <c r="B25" s="37" t="s">
        <v>889</v>
      </c>
      <c r="C25" s="37" t="s">
        <v>839</v>
      </c>
      <c r="D25" s="37" t="s">
        <v>849</v>
      </c>
      <c r="E25" s="37" t="s">
        <v>900</v>
      </c>
    </row>
    <row r="26" spans="1:5" x14ac:dyDescent="0.25">
      <c r="A26" s="35" t="s">
        <v>901</v>
      </c>
      <c r="B26" s="37" t="s">
        <v>839</v>
      </c>
      <c r="C26" s="37" t="s">
        <v>849</v>
      </c>
      <c r="D26" s="37" t="s">
        <v>825</v>
      </c>
      <c r="E26" s="37" t="s">
        <v>837</v>
      </c>
    </row>
    <row r="27" spans="1:5" x14ac:dyDescent="0.25">
      <c r="A27" s="35" t="s">
        <v>902</v>
      </c>
      <c r="B27" s="37" t="s">
        <v>898</v>
      </c>
      <c r="C27" s="37" t="s">
        <v>840</v>
      </c>
      <c r="D27" s="37" t="s">
        <v>880</v>
      </c>
      <c r="E27" s="37" t="s">
        <v>859</v>
      </c>
    </row>
    <row r="28" spans="1:5" x14ac:dyDescent="0.25">
      <c r="A28" s="35" t="s">
        <v>903</v>
      </c>
      <c r="B28" s="37" t="s">
        <v>840</v>
      </c>
      <c r="C28" s="37" t="s">
        <v>904</v>
      </c>
      <c r="D28" s="37" t="s">
        <v>905</v>
      </c>
      <c r="E28" s="37" t="s">
        <v>906</v>
      </c>
    </row>
    <row r="29" spans="1:5" x14ac:dyDescent="0.25">
      <c r="A29" s="35" t="s">
        <v>907</v>
      </c>
      <c r="B29" s="37" t="s">
        <v>834</v>
      </c>
      <c r="C29" s="37" t="s">
        <v>908</v>
      </c>
      <c r="D29" s="37" t="s">
        <v>909</v>
      </c>
      <c r="E29" s="37" t="s">
        <v>910</v>
      </c>
    </row>
    <row r="30" spans="1:5" x14ac:dyDescent="0.25">
      <c r="A30" s="35" t="s">
        <v>911</v>
      </c>
      <c r="B30" s="37" t="s">
        <v>883</v>
      </c>
      <c r="C30" s="37" t="s">
        <v>834</v>
      </c>
      <c r="D30" s="37" t="s">
        <v>844</v>
      </c>
      <c r="E30" s="37" t="s">
        <v>912</v>
      </c>
    </row>
    <row r="31" spans="1:5" x14ac:dyDescent="0.25">
      <c r="A31" s="35" t="s">
        <v>913</v>
      </c>
      <c r="B31" s="37" t="s">
        <v>834</v>
      </c>
      <c r="C31" s="37" t="s">
        <v>839</v>
      </c>
      <c r="D31" s="37" t="s">
        <v>844</v>
      </c>
      <c r="E31" s="37" t="s">
        <v>914</v>
      </c>
    </row>
    <row r="32" spans="1:5" x14ac:dyDescent="0.25">
      <c r="A32" s="35" t="s">
        <v>915</v>
      </c>
      <c r="B32" s="37" t="s">
        <v>853</v>
      </c>
      <c r="C32" s="37" t="s">
        <v>887</v>
      </c>
      <c r="D32" s="37" t="s">
        <v>916</v>
      </c>
      <c r="E32" s="37" t="s">
        <v>917</v>
      </c>
    </row>
    <row r="33" spans="1:5" x14ac:dyDescent="0.25">
      <c r="A33" s="35" t="s">
        <v>918</v>
      </c>
      <c r="B33" s="37" t="s">
        <v>839</v>
      </c>
      <c r="C33" s="37" t="s">
        <v>853</v>
      </c>
      <c r="D33" s="37" t="s">
        <v>845</v>
      </c>
      <c r="E33" s="37" t="s">
        <v>919</v>
      </c>
    </row>
    <row r="34" spans="1:5" x14ac:dyDescent="0.25">
      <c r="A34" s="35" t="s">
        <v>920</v>
      </c>
      <c r="B34" s="37" t="s">
        <v>824</v>
      </c>
      <c r="C34" s="37" t="s">
        <v>914</v>
      </c>
      <c r="D34" s="37" t="s">
        <v>921</v>
      </c>
      <c r="E34" s="37" t="s">
        <v>922</v>
      </c>
    </row>
    <row r="35" spans="1:5" x14ac:dyDescent="0.25">
      <c r="A35" s="35" t="s">
        <v>923</v>
      </c>
      <c r="B35" s="37" t="s">
        <v>829</v>
      </c>
      <c r="C35" s="37" t="s">
        <v>924</v>
      </c>
      <c r="D35" s="37" t="s">
        <v>925</v>
      </c>
      <c r="E35" s="37" t="s">
        <v>926</v>
      </c>
    </row>
    <row r="36" spans="1:5" x14ac:dyDescent="0.25">
      <c r="A36" s="35" t="s">
        <v>927</v>
      </c>
      <c r="B36" s="37" t="s">
        <v>883</v>
      </c>
      <c r="C36" s="37" t="s">
        <v>839</v>
      </c>
      <c r="D36" s="37" t="s">
        <v>909</v>
      </c>
      <c r="E36" s="37" t="s">
        <v>928</v>
      </c>
    </row>
    <row r="37" spans="1:5" x14ac:dyDescent="0.25">
      <c r="A37" s="35" t="s">
        <v>929</v>
      </c>
      <c r="B37" s="37" t="s">
        <v>883</v>
      </c>
      <c r="C37" s="37" t="s">
        <v>834</v>
      </c>
      <c r="D37" s="37" t="s">
        <v>853</v>
      </c>
      <c r="E37" s="37" t="s">
        <v>900</v>
      </c>
    </row>
    <row r="38" spans="1:5" x14ac:dyDescent="0.25">
      <c r="A38" s="35" t="s">
        <v>930</v>
      </c>
      <c r="B38" s="37" t="s">
        <v>824</v>
      </c>
      <c r="C38" s="37" t="s">
        <v>854</v>
      </c>
      <c r="D38" s="37" t="s">
        <v>931</v>
      </c>
      <c r="E38" s="37" t="s">
        <v>932</v>
      </c>
    </row>
    <row r="39" spans="1:5" x14ac:dyDescent="0.25">
      <c r="A39" s="35" t="s">
        <v>933</v>
      </c>
      <c r="B39" s="37" t="s">
        <v>875</v>
      </c>
      <c r="C39" s="37" t="s">
        <v>839</v>
      </c>
      <c r="D39" s="37" t="s">
        <v>835</v>
      </c>
      <c r="E39" s="37" t="s">
        <v>863</v>
      </c>
    </row>
    <row r="40" spans="1:5" x14ac:dyDescent="0.25">
      <c r="A40" s="35" t="s">
        <v>934</v>
      </c>
      <c r="B40" s="37" t="s">
        <v>839</v>
      </c>
      <c r="C40" s="37" t="s">
        <v>908</v>
      </c>
      <c r="D40" s="37" t="s">
        <v>935</v>
      </c>
      <c r="E40" s="37" t="s">
        <v>936</v>
      </c>
    </row>
    <row r="41" spans="1:5" x14ac:dyDescent="0.25">
      <c r="A41" s="35" t="s">
        <v>937</v>
      </c>
      <c r="B41" s="37" t="s">
        <v>889</v>
      </c>
      <c r="C41" s="37" t="s">
        <v>839</v>
      </c>
      <c r="D41" s="37" t="s">
        <v>844</v>
      </c>
      <c r="E41" s="37" t="s">
        <v>884</v>
      </c>
    </row>
    <row r="42" spans="1:5" x14ac:dyDescent="0.25">
      <c r="A42" s="35" t="s">
        <v>938</v>
      </c>
      <c r="B42" s="37" t="s">
        <v>883</v>
      </c>
      <c r="C42" s="37" t="s">
        <v>892</v>
      </c>
      <c r="D42" s="37" t="s">
        <v>871</v>
      </c>
      <c r="E42" s="37" t="s">
        <v>884</v>
      </c>
    </row>
    <row r="43" spans="1:5" x14ac:dyDescent="0.25">
      <c r="A43" s="35" t="s">
        <v>939</v>
      </c>
      <c r="B43" s="37" t="s">
        <v>886</v>
      </c>
      <c r="C43" s="37" t="s">
        <v>883</v>
      </c>
      <c r="D43" s="37" t="s">
        <v>892</v>
      </c>
      <c r="E43" s="37" t="s">
        <v>844</v>
      </c>
    </row>
    <row r="44" spans="1:5" x14ac:dyDescent="0.25">
      <c r="A44" s="35" t="s">
        <v>940</v>
      </c>
      <c r="B44" s="37" t="s">
        <v>853</v>
      </c>
      <c r="C44" s="37" t="s">
        <v>863</v>
      </c>
      <c r="D44" s="37" t="s">
        <v>941</v>
      </c>
      <c r="E44" s="37" t="s">
        <v>942</v>
      </c>
    </row>
    <row r="45" spans="1:5" x14ac:dyDescent="0.25">
      <c r="A45" s="35" t="s">
        <v>943</v>
      </c>
      <c r="B45" s="37" t="s">
        <v>824</v>
      </c>
      <c r="C45" s="37" t="s">
        <v>944</v>
      </c>
      <c r="D45" s="37" t="s">
        <v>945</v>
      </c>
      <c r="E45" s="37" t="s">
        <v>946</v>
      </c>
    </row>
    <row r="46" spans="1:5" x14ac:dyDescent="0.25">
      <c r="A46" s="35" t="s">
        <v>947</v>
      </c>
      <c r="B46" s="37" t="s">
        <v>853</v>
      </c>
      <c r="C46" s="37" t="s">
        <v>845</v>
      </c>
      <c r="D46" s="37" t="s">
        <v>948</v>
      </c>
      <c r="E46" s="37" t="s">
        <v>949</v>
      </c>
    </row>
    <row r="47" spans="1:5" x14ac:dyDescent="0.25">
      <c r="A47" s="35" t="s">
        <v>950</v>
      </c>
      <c r="B47" s="37" t="s">
        <v>935</v>
      </c>
      <c r="C47" s="37" t="s">
        <v>951</v>
      </c>
      <c r="D47" s="37" t="s">
        <v>952</v>
      </c>
      <c r="E47" s="37" t="s">
        <v>953</v>
      </c>
    </row>
    <row r="48" spans="1:5" x14ac:dyDescent="0.25">
      <c r="A48" s="35" t="s">
        <v>954</v>
      </c>
      <c r="B48" s="37" t="s">
        <v>849</v>
      </c>
      <c r="C48" s="37" t="s">
        <v>863</v>
      </c>
      <c r="D48" s="37" t="s">
        <v>955</v>
      </c>
      <c r="E48" s="37" t="s">
        <v>956</v>
      </c>
    </row>
    <row r="49" spans="1:5" x14ac:dyDescent="0.25">
      <c r="A49" s="35" t="s">
        <v>957</v>
      </c>
      <c r="B49" s="37" t="s">
        <v>839</v>
      </c>
      <c r="C49" s="37" t="s">
        <v>908</v>
      </c>
      <c r="D49" s="37" t="s">
        <v>944</v>
      </c>
      <c r="E49" s="37" t="s">
        <v>958</v>
      </c>
    </row>
    <row r="50" spans="1:5" x14ac:dyDescent="0.25">
      <c r="A50" s="35" t="s">
        <v>959</v>
      </c>
      <c r="B50" s="37" t="s">
        <v>883</v>
      </c>
      <c r="C50" s="37" t="s">
        <v>892</v>
      </c>
      <c r="D50" s="37" t="s">
        <v>960</v>
      </c>
      <c r="E50" s="37" t="s">
        <v>961</v>
      </c>
    </row>
    <row r="51" spans="1:5" x14ac:dyDescent="0.25">
      <c r="A51" s="35" t="s">
        <v>962</v>
      </c>
      <c r="B51" s="37" t="s">
        <v>835</v>
      </c>
      <c r="C51" s="37" t="s">
        <v>910</v>
      </c>
      <c r="D51" s="37" t="s">
        <v>958</v>
      </c>
      <c r="E51" s="37" t="s">
        <v>963</v>
      </c>
    </row>
    <row r="52" spans="1:5" x14ac:dyDescent="0.25">
      <c r="A52" s="35" t="s">
        <v>964</v>
      </c>
      <c r="B52" s="37" t="s">
        <v>883</v>
      </c>
      <c r="C52" s="37" t="s">
        <v>834</v>
      </c>
      <c r="D52" s="37" t="s">
        <v>844</v>
      </c>
      <c r="E52" s="37" t="s">
        <v>965</v>
      </c>
    </row>
    <row r="53" spans="1:5" x14ac:dyDescent="0.25">
      <c r="A53" s="35" t="s">
        <v>966</v>
      </c>
      <c r="B53" s="37" t="s">
        <v>834</v>
      </c>
      <c r="C53" s="37" t="s">
        <v>849</v>
      </c>
      <c r="D53" s="37" t="s">
        <v>900</v>
      </c>
      <c r="E53" s="37" t="s">
        <v>967</v>
      </c>
    </row>
    <row r="54" spans="1:5" x14ac:dyDescent="0.25">
      <c r="A54" s="35" t="s">
        <v>968</v>
      </c>
      <c r="B54" s="37" t="s">
        <v>839</v>
      </c>
      <c r="C54" s="37" t="s">
        <v>908</v>
      </c>
      <c r="D54" s="37" t="s">
        <v>898</v>
      </c>
      <c r="E54" s="37" t="s">
        <v>969</v>
      </c>
    </row>
    <row r="55" spans="1:5" x14ac:dyDescent="0.25">
      <c r="A55" s="35" t="s">
        <v>970</v>
      </c>
      <c r="B55" s="37" t="s">
        <v>883</v>
      </c>
      <c r="C55" s="37" t="s">
        <v>834</v>
      </c>
      <c r="D55" s="37" t="s">
        <v>908</v>
      </c>
      <c r="E55" s="37" t="s">
        <v>909</v>
      </c>
    </row>
    <row r="56" spans="1:5" x14ac:dyDescent="0.25">
      <c r="A56" s="35" t="s">
        <v>971</v>
      </c>
      <c r="B56" s="37" t="s">
        <v>883</v>
      </c>
      <c r="C56" s="37" t="s">
        <v>834</v>
      </c>
      <c r="D56" s="37" t="s">
        <v>908</v>
      </c>
      <c r="E56" s="37" t="s">
        <v>935</v>
      </c>
    </row>
    <row r="57" spans="1:5" x14ac:dyDescent="0.25">
      <c r="A57" s="35" t="s">
        <v>972</v>
      </c>
      <c r="B57" s="37" t="s">
        <v>858</v>
      </c>
      <c r="C57" s="37" t="s">
        <v>914</v>
      </c>
      <c r="D57" s="37" t="s">
        <v>973</v>
      </c>
      <c r="E57" s="37" t="s">
        <v>859</v>
      </c>
    </row>
    <row r="58" spans="1:5" x14ac:dyDescent="0.25">
      <c r="A58" s="35" t="s">
        <v>974</v>
      </c>
      <c r="B58" s="37" t="s">
        <v>850</v>
      </c>
      <c r="C58" s="37" t="s">
        <v>975</v>
      </c>
      <c r="D58" s="37" t="s">
        <v>904</v>
      </c>
      <c r="E58" s="37" t="s">
        <v>976</v>
      </c>
    </row>
    <row r="59" spans="1:5" x14ac:dyDescent="0.25">
      <c r="A59" s="35" t="s">
        <v>977</v>
      </c>
      <c r="B59" s="37" t="s">
        <v>978</v>
      </c>
      <c r="C59" s="37" t="s">
        <v>875</v>
      </c>
      <c r="D59" s="37" t="s">
        <v>853</v>
      </c>
      <c r="E59" s="37" t="s">
        <v>969</v>
      </c>
    </row>
    <row r="60" spans="1:5" x14ac:dyDescent="0.25">
      <c r="A60" s="35" t="s">
        <v>979</v>
      </c>
      <c r="B60" s="37" t="s">
        <v>889</v>
      </c>
      <c r="C60" s="37" t="s">
        <v>839</v>
      </c>
      <c r="D60" s="37" t="s">
        <v>871</v>
      </c>
      <c r="E60" s="37" t="s">
        <v>980</v>
      </c>
    </row>
    <row r="61" spans="1:5" x14ac:dyDescent="0.25">
      <c r="A61" s="35" t="s">
        <v>981</v>
      </c>
      <c r="B61" s="37" t="s">
        <v>834</v>
      </c>
      <c r="C61" s="37" t="s">
        <v>892</v>
      </c>
      <c r="D61" s="37" t="s">
        <v>853</v>
      </c>
      <c r="E61" s="37" t="s">
        <v>854</v>
      </c>
    </row>
    <row r="62" spans="1:5" x14ac:dyDescent="0.25">
      <c r="A62" s="35" t="s">
        <v>982</v>
      </c>
      <c r="B62" s="37" t="s">
        <v>883</v>
      </c>
      <c r="C62" s="37" t="s">
        <v>834</v>
      </c>
      <c r="D62" s="37" t="s">
        <v>849</v>
      </c>
      <c r="E62" s="37" t="s">
        <v>884</v>
      </c>
    </row>
    <row r="63" spans="1:5" x14ac:dyDescent="0.25">
      <c r="A63" s="35" t="s">
        <v>983</v>
      </c>
      <c r="B63" s="37" t="s">
        <v>839</v>
      </c>
      <c r="C63" s="37" t="s">
        <v>908</v>
      </c>
      <c r="D63" s="37" t="s">
        <v>984</v>
      </c>
      <c r="E63" s="37" t="s">
        <v>876</v>
      </c>
    </row>
    <row r="64" spans="1:5" x14ac:dyDescent="0.25">
      <c r="A64" s="35" t="s">
        <v>985</v>
      </c>
      <c r="B64" s="37" t="s">
        <v>849</v>
      </c>
      <c r="C64" s="37" t="s">
        <v>854</v>
      </c>
      <c r="D64" s="37" t="s">
        <v>986</v>
      </c>
      <c r="E64" s="37" t="s">
        <v>987</v>
      </c>
    </row>
    <row r="65" spans="1:5" x14ac:dyDescent="0.25">
      <c r="A65" s="35" t="s">
        <v>988</v>
      </c>
      <c r="B65" s="37" t="s">
        <v>889</v>
      </c>
      <c r="C65" s="37" t="s">
        <v>834</v>
      </c>
      <c r="D65" s="37" t="s">
        <v>844</v>
      </c>
      <c r="E65" s="37" t="s">
        <v>836</v>
      </c>
    </row>
    <row r="66" spans="1:5" x14ac:dyDescent="0.25">
      <c r="A66" s="35" t="s">
        <v>989</v>
      </c>
      <c r="B66" s="37" t="s">
        <v>889</v>
      </c>
      <c r="C66" s="37" t="s">
        <v>839</v>
      </c>
      <c r="D66" s="37" t="s">
        <v>824</v>
      </c>
      <c r="E66" s="37" t="s">
        <v>980</v>
      </c>
    </row>
    <row r="67" spans="1:5" x14ac:dyDescent="0.25">
      <c r="A67" s="35" t="s">
        <v>990</v>
      </c>
      <c r="B67" s="37" t="s">
        <v>839</v>
      </c>
      <c r="C67" s="37" t="s">
        <v>849</v>
      </c>
      <c r="D67" s="37" t="s">
        <v>829</v>
      </c>
      <c r="E67" s="37" t="s">
        <v>991</v>
      </c>
    </row>
    <row r="68" spans="1:5" x14ac:dyDescent="0.25">
      <c r="A68" s="35" t="s">
        <v>992</v>
      </c>
      <c r="B68" s="37" t="s">
        <v>834</v>
      </c>
      <c r="C68" s="37" t="s">
        <v>908</v>
      </c>
      <c r="D68" s="37" t="s">
        <v>835</v>
      </c>
      <c r="E68" s="37" t="s">
        <v>993</v>
      </c>
    </row>
    <row r="69" spans="1:5" x14ac:dyDescent="0.25">
      <c r="A69" s="35" t="s">
        <v>994</v>
      </c>
      <c r="B69" s="37" t="s">
        <v>875</v>
      </c>
      <c r="C69" s="37" t="s">
        <v>892</v>
      </c>
      <c r="D69" s="37" t="s">
        <v>935</v>
      </c>
      <c r="E69" s="37" t="s">
        <v>980</v>
      </c>
    </row>
    <row r="70" spans="1:5" x14ac:dyDescent="0.25">
      <c r="A70" s="35" t="s">
        <v>995</v>
      </c>
      <c r="B70" s="37" t="s">
        <v>886</v>
      </c>
      <c r="C70" s="37" t="s">
        <v>883</v>
      </c>
      <c r="D70" s="37" t="s">
        <v>892</v>
      </c>
      <c r="E70" s="37" t="s">
        <v>824</v>
      </c>
    </row>
    <row r="71" spans="1:5" x14ac:dyDescent="0.25">
      <c r="A71" s="35" t="s">
        <v>996</v>
      </c>
      <c r="B71" s="37" t="s">
        <v>889</v>
      </c>
      <c r="C71" s="37" t="s">
        <v>839</v>
      </c>
      <c r="D71" s="37" t="s">
        <v>849</v>
      </c>
      <c r="E71" s="37" t="s">
        <v>884</v>
      </c>
    </row>
    <row r="72" spans="1:5" x14ac:dyDescent="0.25">
      <c r="A72" s="35" t="s">
        <v>997</v>
      </c>
      <c r="B72" s="37" t="s">
        <v>889</v>
      </c>
      <c r="C72" s="37" t="s">
        <v>875</v>
      </c>
      <c r="D72" s="37" t="s">
        <v>849</v>
      </c>
      <c r="E72" s="37" t="s">
        <v>854</v>
      </c>
    </row>
    <row r="73" spans="1:5" x14ac:dyDescent="0.25">
      <c r="A73" s="35" t="s">
        <v>998</v>
      </c>
      <c r="B73" s="37" t="s">
        <v>886</v>
      </c>
      <c r="C73" s="37" t="s">
        <v>875</v>
      </c>
      <c r="D73" s="37" t="s">
        <v>844</v>
      </c>
      <c r="E73" s="37" t="s">
        <v>975</v>
      </c>
    </row>
    <row r="74" spans="1:5" x14ac:dyDescent="0.25">
      <c r="A74" s="35" t="s">
        <v>999</v>
      </c>
      <c r="B74" s="37" t="s">
        <v>875</v>
      </c>
      <c r="C74" s="37" t="s">
        <v>892</v>
      </c>
      <c r="D74" s="37" t="s">
        <v>898</v>
      </c>
      <c r="E74" s="37" t="s">
        <v>859</v>
      </c>
    </row>
    <row r="75" spans="1:5" x14ac:dyDescent="0.25">
      <c r="A75" s="35" t="s">
        <v>1000</v>
      </c>
      <c r="B75" s="37" t="s">
        <v>875</v>
      </c>
      <c r="C75" s="37" t="s">
        <v>839</v>
      </c>
      <c r="D75" s="37" t="s">
        <v>984</v>
      </c>
      <c r="E75" s="37" t="s">
        <v>1001</v>
      </c>
    </row>
    <row r="76" spans="1:5" x14ac:dyDescent="0.25">
      <c r="A76" s="35" t="s">
        <v>1002</v>
      </c>
      <c r="B76" s="37" t="s">
        <v>839</v>
      </c>
      <c r="C76" s="37" t="s">
        <v>849</v>
      </c>
      <c r="D76" s="37" t="s">
        <v>887</v>
      </c>
      <c r="E76" s="37" t="s">
        <v>878</v>
      </c>
    </row>
    <row r="77" spans="1:5" x14ac:dyDescent="0.25">
      <c r="A77" s="35" t="s">
        <v>1003</v>
      </c>
      <c r="B77" s="37" t="s">
        <v>1004</v>
      </c>
      <c r="C77" s="37" t="s">
        <v>889</v>
      </c>
      <c r="D77" s="37" t="s">
        <v>834</v>
      </c>
      <c r="E77" s="37" t="s">
        <v>908</v>
      </c>
    </row>
    <row r="78" spans="1:5" x14ac:dyDescent="0.25">
      <c r="A78" s="35" t="s">
        <v>1005</v>
      </c>
      <c r="B78" s="37" t="s">
        <v>883</v>
      </c>
      <c r="C78" s="37" t="s">
        <v>839</v>
      </c>
      <c r="D78" s="37" t="s">
        <v>844</v>
      </c>
      <c r="E78" s="37" t="s">
        <v>825</v>
      </c>
    </row>
    <row r="79" spans="1:5" x14ac:dyDescent="0.25">
      <c r="A79" s="35" t="s">
        <v>1006</v>
      </c>
      <c r="B79" s="37" t="s">
        <v>839</v>
      </c>
      <c r="C79" s="37" t="s">
        <v>908</v>
      </c>
      <c r="D79" s="37" t="s">
        <v>909</v>
      </c>
      <c r="E79" s="37" t="s">
        <v>975</v>
      </c>
    </row>
    <row r="80" spans="1:5" x14ac:dyDescent="0.25">
      <c r="A80" s="35" t="s">
        <v>1007</v>
      </c>
      <c r="B80" s="37" t="s">
        <v>883</v>
      </c>
      <c r="C80" s="37" t="s">
        <v>839</v>
      </c>
      <c r="D80" s="37" t="s">
        <v>849</v>
      </c>
      <c r="E80" s="37" t="s">
        <v>900</v>
      </c>
    </row>
    <row r="81" spans="1:5" x14ac:dyDescent="0.25">
      <c r="A81" s="35" t="s">
        <v>1008</v>
      </c>
      <c r="B81" s="37" t="s">
        <v>834</v>
      </c>
      <c r="C81" s="37" t="s">
        <v>908</v>
      </c>
      <c r="D81" s="37" t="s">
        <v>835</v>
      </c>
      <c r="E81" s="37" t="s">
        <v>850</v>
      </c>
    </row>
    <row r="82" spans="1:5" x14ac:dyDescent="0.25">
      <c r="A82" s="35" t="s">
        <v>1009</v>
      </c>
      <c r="B82" s="37" t="s">
        <v>886</v>
      </c>
      <c r="C82" s="37" t="s">
        <v>834</v>
      </c>
      <c r="D82" s="37" t="s">
        <v>908</v>
      </c>
      <c r="E82" s="37" t="s">
        <v>909</v>
      </c>
    </row>
    <row r="83" spans="1:5" x14ac:dyDescent="0.25">
      <c r="A83" s="35" t="s">
        <v>1010</v>
      </c>
      <c r="B83" s="37" t="s">
        <v>875</v>
      </c>
      <c r="C83" s="37" t="s">
        <v>908</v>
      </c>
      <c r="D83" s="37" t="s">
        <v>900</v>
      </c>
      <c r="E83" s="37" t="s">
        <v>1011</v>
      </c>
    </row>
    <row r="84" spans="1:5" x14ac:dyDescent="0.25">
      <c r="A84" s="35" t="s">
        <v>1012</v>
      </c>
      <c r="B84" s="37" t="s">
        <v>886</v>
      </c>
      <c r="C84" s="37" t="s">
        <v>839</v>
      </c>
      <c r="D84" s="37" t="s">
        <v>853</v>
      </c>
      <c r="E84" s="37" t="s">
        <v>898</v>
      </c>
    </row>
    <row r="85" spans="1:5" x14ac:dyDescent="0.25">
      <c r="A85" s="35" t="s">
        <v>1013</v>
      </c>
      <c r="B85" s="37" t="s">
        <v>886</v>
      </c>
      <c r="C85" s="37" t="s">
        <v>839</v>
      </c>
      <c r="D85" s="37" t="s">
        <v>908</v>
      </c>
      <c r="E85" s="37" t="s">
        <v>909</v>
      </c>
    </row>
    <row r="86" spans="1:5" x14ac:dyDescent="0.25">
      <c r="A86" s="35" t="s">
        <v>1014</v>
      </c>
      <c r="B86" s="37" t="s">
        <v>889</v>
      </c>
      <c r="C86" s="37" t="s">
        <v>834</v>
      </c>
      <c r="D86" s="37" t="s">
        <v>908</v>
      </c>
      <c r="E86" s="37" t="s">
        <v>844</v>
      </c>
    </row>
    <row r="87" spans="1:5" x14ac:dyDescent="0.25">
      <c r="A87" s="35" t="s">
        <v>1015</v>
      </c>
      <c r="B87" s="37" t="s">
        <v>889</v>
      </c>
      <c r="C87" s="37" t="s">
        <v>834</v>
      </c>
      <c r="D87" s="37" t="s">
        <v>908</v>
      </c>
      <c r="E87" s="37" t="s">
        <v>871</v>
      </c>
    </row>
    <row r="88" spans="1:5" x14ac:dyDescent="0.25">
      <c r="A88" s="35" t="s">
        <v>1016</v>
      </c>
      <c r="B88" s="37" t="s">
        <v>883</v>
      </c>
      <c r="C88" s="37" t="s">
        <v>892</v>
      </c>
      <c r="D88" s="37" t="s">
        <v>935</v>
      </c>
      <c r="E88" s="37" t="s">
        <v>884</v>
      </c>
    </row>
    <row r="89" spans="1:5" x14ac:dyDescent="0.25">
      <c r="A89" s="35" t="s">
        <v>1017</v>
      </c>
      <c r="B89" s="37" t="s">
        <v>883</v>
      </c>
      <c r="C89" s="37" t="s">
        <v>875</v>
      </c>
      <c r="D89" s="37" t="s">
        <v>892</v>
      </c>
      <c r="E89" s="37" t="s">
        <v>849</v>
      </c>
    </row>
    <row r="90" spans="1:5" x14ac:dyDescent="0.25">
      <c r="A90" s="35" t="s">
        <v>1018</v>
      </c>
      <c r="B90" s="37" t="s">
        <v>875</v>
      </c>
      <c r="C90" s="37" t="s">
        <v>834</v>
      </c>
      <c r="D90" s="37" t="s">
        <v>849</v>
      </c>
      <c r="E90" s="37" t="s">
        <v>898</v>
      </c>
    </row>
    <row r="91" spans="1:5" x14ac:dyDescent="0.25">
      <c r="A91" s="35" t="s">
        <v>1019</v>
      </c>
      <c r="B91" s="37" t="s">
        <v>886</v>
      </c>
      <c r="C91" s="37" t="s">
        <v>834</v>
      </c>
      <c r="D91" s="37" t="s">
        <v>844</v>
      </c>
      <c r="E91" s="37" t="s">
        <v>984</v>
      </c>
    </row>
    <row r="92" spans="1:5" x14ac:dyDescent="0.25">
      <c r="A92" s="35" t="s">
        <v>1020</v>
      </c>
      <c r="B92" s="37" t="s">
        <v>875</v>
      </c>
      <c r="C92" s="37" t="s">
        <v>892</v>
      </c>
      <c r="D92" s="37" t="s">
        <v>849</v>
      </c>
      <c r="E92" s="37" t="s">
        <v>984</v>
      </c>
    </row>
    <row r="93" spans="1:5" x14ac:dyDescent="0.25">
      <c r="A93" s="35" t="s">
        <v>1021</v>
      </c>
      <c r="B93" s="37" t="s">
        <v>875</v>
      </c>
      <c r="C93" s="37" t="s">
        <v>834</v>
      </c>
      <c r="D93" s="37" t="s">
        <v>908</v>
      </c>
      <c r="E93" s="37" t="s">
        <v>824</v>
      </c>
    </row>
    <row r="94" spans="1:5" x14ac:dyDescent="0.25">
      <c r="A94" s="35" t="s">
        <v>1022</v>
      </c>
      <c r="B94" s="37" t="s">
        <v>834</v>
      </c>
      <c r="C94" s="37" t="s">
        <v>839</v>
      </c>
      <c r="D94" s="37" t="s">
        <v>935</v>
      </c>
      <c r="E94" s="37" t="s">
        <v>914</v>
      </c>
    </row>
    <row r="95" spans="1:5" x14ac:dyDescent="0.25">
      <c r="A95" s="35" t="s">
        <v>1023</v>
      </c>
      <c r="B95" s="37" t="s">
        <v>839</v>
      </c>
      <c r="C95" s="37" t="s">
        <v>853</v>
      </c>
      <c r="D95" s="37" t="s">
        <v>900</v>
      </c>
      <c r="E95" s="37" t="s">
        <v>1024</v>
      </c>
    </row>
    <row r="96" spans="1:5" x14ac:dyDescent="0.25">
      <c r="A96" s="35" t="s">
        <v>1025</v>
      </c>
      <c r="B96" s="37" t="s">
        <v>834</v>
      </c>
      <c r="C96" s="37" t="s">
        <v>908</v>
      </c>
      <c r="D96" s="37" t="s">
        <v>909</v>
      </c>
      <c r="E96" s="37" t="s">
        <v>884</v>
      </c>
    </row>
    <row r="97" spans="1:5" x14ac:dyDescent="0.25">
      <c r="A97" s="35" t="s">
        <v>1026</v>
      </c>
      <c r="B97" s="37" t="s">
        <v>1004</v>
      </c>
      <c r="C97" s="37" t="s">
        <v>883</v>
      </c>
      <c r="D97" s="37" t="s">
        <v>849</v>
      </c>
      <c r="E97" s="37" t="s">
        <v>850</v>
      </c>
    </row>
    <row r="98" spans="1:5" x14ac:dyDescent="0.25">
      <c r="A98" s="35" t="s">
        <v>1027</v>
      </c>
      <c r="B98" s="37" t="s">
        <v>883</v>
      </c>
      <c r="C98" s="37" t="s">
        <v>839</v>
      </c>
      <c r="D98" s="37" t="s">
        <v>849</v>
      </c>
      <c r="E98" s="37" t="s">
        <v>887</v>
      </c>
    </row>
    <row r="99" spans="1:5" x14ac:dyDescent="0.25">
      <c r="A99" s="35" t="s">
        <v>1028</v>
      </c>
      <c r="B99" s="37" t="s">
        <v>883</v>
      </c>
      <c r="C99" s="37" t="s">
        <v>875</v>
      </c>
      <c r="D99" s="37" t="s">
        <v>849</v>
      </c>
      <c r="E99" s="37" t="s">
        <v>824</v>
      </c>
    </row>
    <row r="100" spans="1:5" x14ac:dyDescent="0.25">
      <c r="A100" s="35" t="s">
        <v>1029</v>
      </c>
      <c r="B100" s="37" t="s">
        <v>839</v>
      </c>
      <c r="C100" s="37" t="s">
        <v>892</v>
      </c>
      <c r="D100" s="37" t="s">
        <v>835</v>
      </c>
      <c r="E100" s="37" t="s">
        <v>884</v>
      </c>
    </row>
    <row r="101" spans="1:5" x14ac:dyDescent="0.25">
      <c r="A101" s="35" t="s">
        <v>1030</v>
      </c>
      <c r="B101" s="37" t="s">
        <v>839</v>
      </c>
      <c r="C101" s="37" t="s">
        <v>908</v>
      </c>
      <c r="D101" s="37" t="s">
        <v>935</v>
      </c>
      <c r="E101" s="37" t="s">
        <v>1024</v>
      </c>
    </row>
    <row r="102" spans="1:5" x14ac:dyDescent="0.25">
      <c r="A102" s="35" t="s">
        <v>1031</v>
      </c>
      <c r="B102" s="37" t="s">
        <v>839</v>
      </c>
      <c r="C102" s="37" t="s">
        <v>892</v>
      </c>
      <c r="D102" s="37" t="s">
        <v>844</v>
      </c>
      <c r="E102" s="37" t="s">
        <v>1032</v>
      </c>
    </row>
    <row r="103" spans="1:5" x14ac:dyDescent="0.25">
      <c r="A103" s="35" t="s">
        <v>1033</v>
      </c>
      <c r="B103" s="37" t="s">
        <v>883</v>
      </c>
      <c r="C103" s="37" t="s">
        <v>834</v>
      </c>
      <c r="D103" s="37" t="s">
        <v>849</v>
      </c>
      <c r="E103" s="37" t="s">
        <v>898</v>
      </c>
    </row>
    <row r="104" spans="1:5" x14ac:dyDescent="0.25">
      <c r="A104" s="35" t="s">
        <v>1034</v>
      </c>
      <c r="B104" s="37" t="s">
        <v>892</v>
      </c>
      <c r="C104" s="37" t="s">
        <v>908</v>
      </c>
      <c r="D104" s="37" t="s">
        <v>835</v>
      </c>
      <c r="E104" s="37" t="s">
        <v>867</v>
      </c>
    </row>
    <row r="105" spans="1:5" x14ac:dyDescent="0.25">
      <c r="A105" s="35" t="s">
        <v>1035</v>
      </c>
      <c r="B105" s="37" t="s">
        <v>839</v>
      </c>
      <c r="C105" s="37" t="s">
        <v>908</v>
      </c>
      <c r="D105" s="37" t="s">
        <v>853</v>
      </c>
      <c r="E105" s="37" t="s">
        <v>900</v>
      </c>
    </row>
    <row r="106" spans="1:5" x14ac:dyDescent="0.25">
      <c r="A106" s="35" t="s">
        <v>1036</v>
      </c>
      <c r="B106" s="37" t="s">
        <v>892</v>
      </c>
      <c r="C106" s="37" t="s">
        <v>853</v>
      </c>
      <c r="D106" s="37" t="s">
        <v>840</v>
      </c>
      <c r="E106" s="37" t="s">
        <v>1037</v>
      </c>
    </row>
    <row r="107" spans="1:5" x14ac:dyDescent="0.25">
      <c r="A107" s="35" t="s">
        <v>1038</v>
      </c>
      <c r="B107" s="37" t="s">
        <v>978</v>
      </c>
      <c r="C107" s="37" t="s">
        <v>875</v>
      </c>
      <c r="D107" s="37" t="s">
        <v>892</v>
      </c>
      <c r="E107" s="37" t="s">
        <v>853</v>
      </c>
    </row>
    <row r="108" spans="1:5" x14ac:dyDescent="0.25">
      <c r="A108" s="35" t="s">
        <v>1039</v>
      </c>
      <c r="B108" s="37" t="s">
        <v>892</v>
      </c>
      <c r="C108" s="37" t="s">
        <v>844</v>
      </c>
      <c r="D108" s="37" t="s">
        <v>845</v>
      </c>
      <c r="E108" s="37" t="s">
        <v>846</v>
      </c>
    </row>
    <row r="109" spans="1:5" x14ac:dyDescent="0.25">
      <c r="A109" s="35" t="s">
        <v>1040</v>
      </c>
      <c r="B109" s="37" t="s">
        <v>1004</v>
      </c>
      <c r="C109" s="37" t="s">
        <v>889</v>
      </c>
      <c r="D109" s="37" t="s">
        <v>839</v>
      </c>
      <c r="E109" s="37" t="s">
        <v>908</v>
      </c>
    </row>
    <row r="110" spans="1:5" x14ac:dyDescent="0.25">
      <c r="A110" s="35" t="s">
        <v>1041</v>
      </c>
      <c r="B110" s="37" t="s">
        <v>883</v>
      </c>
      <c r="C110" s="37" t="s">
        <v>834</v>
      </c>
      <c r="D110" s="37" t="s">
        <v>853</v>
      </c>
      <c r="E110" s="37" t="s">
        <v>829</v>
      </c>
    </row>
    <row r="111" spans="1:5" x14ac:dyDescent="0.25">
      <c r="A111" s="35" t="s">
        <v>1042</v>
      </c>
      <c r="B111" s="37" t="s">
        <v>978</v>
      </c>
      <c r="C111" s="37" t="s">
        <v>875</v>
      </c>
      <c r="D111" s="37" t="s">
        <v>849</v>
      </c>
      <c r="E111" s="37" t="s">
        <v>1043</v>
      </c>
    </row>
    <row r="112" spans="1:5" x14ac:dyDescent="0.25">
      <c r="A112" s="35" t="s">
        <v>1044</v>
      </c>
      <c r="B112" s="37" t="s">
        <v>839</v>
      </c>
      <c r="C112" s="37" t="s">
        <v>908</v>
      </c>
      <c r="D112" s="37" t="s">
        <v>824</v>
      </c>
      <c r="E112" s="37" t="s">
        <v>928</v>
      </c>
    </row>
    <row r="113" spans="1:5" x14ac:dyDescent="0.25">
      <c r="A113" s="35" t="s">
        <v>1045</v>
      </c>
      <c r="B113" s="37" t="s">
        <v>875</v>
      </c>
      <c r="C113" s="37" t="s">
        <v>839</v>
      </c>
      <c r="D113" s="37" t="s">
        <v>835</v>
      </c>
      <c r="E113" s="37" t="s">
        <v>1046</v>
      </c>
    </row>
    <row r="114" spans="1:5" x14ac:dyDescent="0.25">
      <c r="A114" s="35" t="s">
        <v>1047</v>
      </c>
      <c r="B114" s="37" t="s">
        <v>834</v>
      </c>
      <c r="C114" s="37" t="s">
        <v>839</v>
      </c>
      <c r="D114" s="37" t="s">
        <v>849</v>
      </c>
      <c r="E114" s="37" t="s">
        <v>887</v>
      </c>
    </row>
    <row r="115" spans="1:5" x14ac:dyDescent="0.25">
      <c r="A115" s="35" t="s">
        <v>1048</v>
      </c>
      <c r="B115" s="37" t="s">
        <v>875</v>
      </c>
      <c r="C115" s="37" t="s">
        <v>892</v>
      </c>
      <c r="D115" s="37" t="s">
        <v>844</v>
      </c>
      <c r="E115" s="37" t="s">
        <v>884</v>
      </c>
    </row>
    <row r="116" spans="1:5" x14ac:dyDescent="0.25">
      <c r="A116" s="35" t="s">
        <v>1049</v>
      </c>
      <c r="B116" s="37" t="s">
        <v>829</v>
      </c>
      <c r="C116" s="37" t="s">
        <v>924</v>
      </c>
      <c r="D116" s="37" t="s">
        <v>831</v>
      </c>
      <c r="E116" s="37" t="s">
        <v>832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A888B-8BB8-420F-8210-1299624568E4}">
  <dimension ref="A1:R77"/>
  <sheetViews>
    <sheetView workbookViewId="0"/>
  </sheetViews>
  <sheetFormatPr defaultRowHeight="15.75" x14ac:dyDescent="0.25"/>
  <cols>
    <col min="1" max="18" width="20.625" customWidth="1"/>
  </cols>
  <sheetData>
    <row r="1" spans="1:18" x14ac:dyDescent="0.25">
      <c r="A1" s="59" t="s">
        <v>1444</v>
      </c>
    </row>
    <row r="3" spans="1:18" x14ac:dyDescent="0.25">
      <c r="A3" s="21"/>
      <c r="B3" s="21"/>
      <c r="C3" s="21"/>
      <c r="D3" s="21"/>
      <c r="E3" s="21"/>
      <c r="F3" s="66" t="s">
        <v>1050</v>
      </c>
      <c r="G3" s="66"/>
      <c r="H3" s="66" t="s">
        <v>1051</v>
      </c>
      <c r="I3" s="66"/>
      <c r="J3" s="66" t="s">
        <v>1052</v>
      </c>
      <c r="K3" s="66"/>
      <c r="L3" s="66"/>
      <c r="M3" s="66" t="s">
        <v>1053</v>
      </c>
      <c r="N3" s="66"/>
      <c r="O3" s="66"/>
      <c r="P3" s="39" t="s">
        <v>1054</v>
      </c>
      <c r="Q3" s="39" t="s">
        <v>1055</v>
      </c>
      <c r="R3" s="21" t="s">
        <v>343</v>
      </c>
    </row>
    <row r="4" spans="1:18" x14ac:dyDescent="0.25">
      <c r="A4" s="40" t="s">
        <v>150</v>
      </c>
      <c r="B4" s="40" t="s">
        <v>1056</v>
      </c>
      <c r="C4" s="40" t="s">
        <v>151</v>
      </c>
      <c r="D4" s="40" t="s">
        <v>1447</v>
      </c>
      <c r="E4" s="40" t="s">
        <v>1057</v>
      </c>
      <c r="F4" s="21" t="s">
        <v>1058</v>
      </c>
      <c r="G4" s="21" t="s">
        <v>1059</v>
      </c>
      <c r="H4" s="21" t="s">
        <v>1058</v>
      </c>
      <c r="I4" s="21" t="s">
        <v>1059</v>
      </c>
      <c r="J4" s="21" t="s">
        <v>1060</v>
      </c>
      <c r="K4" s="21" t="s">
        <v>1061</v>
      </c>
      <c r="L4" s="21" t="s">
        <v>1062</v>
      </c>
      <c r="M4" s="21" t="s">
        <v>1060</v>
      </c>
      <c r="N4" s="21" t="s">
        <v>1061</v>
      </c>
      <c r="O4" s="41" t="s">
        <v>1062</v>
      </c>
      <c r="P4" s="21"/>
      <c r="Q4" s="21"/>
      <c r="R4" s="21"/>
    </row>
    <row r="5" spans="1:18" x14ac:dyDescent="0.25">
      <c r="A5" s="3" t="s">
        <v>153</v>
      </c>
      <c r="B5" s="3" t="s">
        <v>1063</v>
      </c>
      <c r="C5" s="44" t="s">
        <v>154</v>
      </c>
      <c r="D5" s="2" t="s">
        <v>155</v>
      </c>
      <c r="E5" s="3" t="s">
        <v>1064</v>
      </c>
      <c r="F5" s="3" t="s">
        <v>1065</v>
      </c>
      <c r="G5" s="3" t="s">
        <v>416</v>
      </c>
      <c r="H5" s="3">
        <v>1</v>
      </c>
      <c r="I5" s="3">
        <v>0</v>
      </c>
      <c r="J5" s="3" t="s">
        <v>1066</v>
      </c>
      <c r="K5" s="3" t="s">
        <v>1067</v>
      </c>
      <c r="L5" s="3" t="s">
        <v>1068</v>
      </c>
      <c r="M5" s="3" t="s">
        <v>1069</v>
      </c>
      <c r="N5" s="3" t="s">
        <v>1068</v>
      </c>
      <c r="O5" s="3" t="s">
        <v>1068</v>
      </c>
      <c r="P5" s="3" t="s">
        <v>1069</v>
      </c>
      <c r="Q5" s="42" t="s">
        <v>518</v>
      </c>
      <c r="R5" s="3" t="s">
        <v>1068</v>
      </c>
    </row>
    <row r="6" spans="1:18" x14ac:dyDescent="0.25">
      <c r="A6" s="3" t="s">
        <v>156</v>
      </c>
      <c r="B6" s="3" t="s">
        <v>1070</v>
      </c>
      <c r="C6" s="45" t="s">
        <v>157</v>
      </c>
      <c r="D6" s="2" t="s">
        <v>134</v>
      </c>
      <c r="E6" s="3" t="s">
        <v>1071</v>
      </c>
      <c r="F6" s="3" t="s">
        <v>1065</v>
      </c>
      <c r="G6" s="3" t="s">
        <v>416</v>
      </c>
      <c r="H6" s="3" t="s">
        <v>570</v>
      </c>
      <c r="I6" s="3" t="s">
        <v>1072</v>
      </c>
      <c r="J6" s="3" t="s">
        <v>1066</v>
      </c>
      <c r="K6" s="3" t="s">
        <v>1067</v>
      </c>
      <c r="L6" s="3" t="s">
        <v>1068</v>
      </c>
      <c r="M6" s="3" t="s">
        <v>1073</v>
      </c>
      <c r="N6" s="3" t="s">
        <v>1074</v>
      </c>
      <c r="O6" s="3" t="s">
        <v>1068</v>
      </c>
      <c r="P6" s="3" t="s">
        <v>1069</v>
      </c>
      <c r="Q6" s="42" t="s">
        <v>1075</v>
      </c>
      <c r="R6" s="43" t="s">
        <v>1076</v>
      </c>
    </row>
    <row r="7" spans="1:18" x14ac:dyDescent="0.25">
      <c r="A7" s="3" t="s">
        <v>158</v>
      </c>
      <c r="B7" s="3" t="s">
        <v>1077</v>
      </c>
      <c r="C7" s="45" t="s">
        <v>159</v>
      </c>
      <c r="D7" s="2" t="s">
        <v>122</v>
      </c>
      <c r="E7" s="3" t="s">
        <v>1078</v>
      </c>
      <c r="F7" s="3" t="s">
        <v>1066</v>
      </c>
      <c r="G7" s="3" t="s">
        <v>1067</v>
      </c>
      <c r="H7" s="3" t="s">
        <v>1066</v>
      </c>
      <c r="I7" s="3" t="s">
        <v>1067</v>
      </c>
      <c r="J7" s="3" t="s">
        <v>1066</v>
      </c>
      <c r="K7" s="3" t="s">
        <v>1079</v>
      </c>
      <c r="L7" s="3" t="s">
        <v>1067</v>
      </c>
      <c r="M7" s="3" t="s">
        <v>570</v>
      </c>
      <c r="N7" s="3" t="s">
        <v>1067</v>
      </c>
      <c r="O7" s="3" t="s">
        <v>1067</v>
      </c>
      <c r="P7" s="3" t="s">
        <v>353</v>
      </c>
      <c r="Q7" s="42" t="s">
        <v>1080</v>
      </c>
      <c r="R7" s="43" t="s">
        <v>1081</v>
      </c>
    </row>
    <row r="8" spans="1:18" x14ac:dyDescent="0.25">
      <c r="A8" s="3" t="s">
        <v>160</v>
      </c>
      <c r="B8" s="3" t="s">
        <v>1077</v>
      </c>
      <c r="C8" s="45" t="s">
        <v>161</v>
      </c>
      <c r="D8" s="2" t="s">
        <v>15</v>
      </c>
      <c r="E8" s="3" t="s">
        <v>1078</v>
      </c>
      <c r="F8" s="3" t="s">
        <v>1082</v>
      </c>
      <c r="G8" s="3" t="s">
        <v>649</v>
      </c>
      <c r="H8" s="3" t="s">
        <v>1083</v>
      </c>
      <c r="I8" s="3" t="s">
        <v>474</v>
      </c>
      <c r="J8" s="3" t="s">
        <v>1084</v>
      </c>
      <c r="K8" s="3" t="s">
        <v>629</v>
      </c>
      <c r="L8" s="3" t="s">
        <v>1085</v>
      </c>
      <c r="M8" s="3" t="s">
        <v>1086</v>
      </c>
      <c r="N8" s="3" t="s">
        <v>1087</v>
      </c>
      <c r="O8" s="3" t="s">
        <v>1067</v>
      </c>
      <c r="P8" s="3" t="s">
        <v>530</v>
      </c>
      <c r="Q8" s="42" t="s">
        <v>461</v>
      </c>
      <c r="R8" s="43" t="s">
        <v>1088</v>
      </c>
    </row>
    <row r="9" spans="1:18" x14ac:dyDescent="0.25">
      <c r="A9" s="3" t="s">
        <v>162</v>
      </c>
      <c r="B9" s="3" t="s">
        <v>1089</v>
      </c>
      <c r="C9" s="45" t="s">
        <v>163</v>
      </c>
      <c r="D9" s="2" t="s">
        <v>164</v>
      </c>
      <c r="E9" s="3" t="s">
        <v>1090</v>
      </c>
      <c r="F9" s="3" t="s">
        <v>1082</v>
      </c>
      <c r="G9" s="3" t="s">
        <v>649</v>
      </c>
      <c r="H9" s="3" t="s">
        <v>1091</v>
      </c>
      <c r="I9" s="3" t="s">
        <v>390</v>
      </c>
      <c r="J9" s="3" t="s">
        <v>349</v>
      </c>
      <c r="K9" s="3" t="s">
        <v>390</v>
      </c>
      <c r="L9" s="3" t="s">
        <v>364</v>
      </c>
      <c r="M9" s="3" t="s">
        <v>1084</v>
      </c>
      <c r="N9" s="3" t="s">
        <v>436</v>
      </c>
      <c r="O9" s="3" t="s">
        <v>364</v>
      </c>
      <c r="P9" s="3" t="s">
        <v>353</v>
      </c>
      <c r="Q9" s="42" t="s">
        <v>439</v>
      </c>
      <c r="R9" s="43" t="s">
        <v>1092</v>
      </c>
    </row>
    <row r="10" spans="1:18" x14ac:dyDescent="0.25">
      <c r="A10" s="3" t="s">
        <v>165</v>
      </c>
      <c r="B10" s="3" t="s">
        <v>1070</v>
      </c>
      <c r="C10" s="45" t="s">
        <v>166</v>
      </c>
      <c r="D10" s="2" t="s">
        <v>167</v>
      </c>
      <c r="E10" s="3" t="s">
        <v>1078</v>
      </c>
      <c r="F10" s="3" t="s">
        <v>570</v>
      </c>
      <c r="G10" s="3" t="s">
        <v>1072</v>
      </c>
      <c r="H10" s="3" t="s">
        <v>1069</v>
      </c>
      <c r="I10" s="3" t="s">
        <v>1068</v>
      </c>
      <c r="J10" s="3" t="s">
        <v>450</v>
      </c>
      <c r="K10" s="3" t="s">
        <v>1067</v>
      </c>
      <c r="L10" s="3" t="s">
        <v>1067</v>
      </c>
      <c r="M10" s="3" t="s">
        <v>1069</v>
      </c>
      <c r="N10" s="3" t="s">
        <v>1068</v>
      </c>
      <c r="O10" s="3" t="s">
        <v>1068</v>
      </c>
      <c r="P10" s="3" t="s">
        <v>1093</v>
      </c>
      <c r="Q10" s="42" t="s">
        <v>1094</v>
      </c>
      <c r="R10" s="3" t="s">
        <v>1068</v>
      </c>
    </row>
    <row r="11" spans="1:18" x14ac:dyDescent="0.25">
      <c r="A11" s="3" t="s">
        <v>168</v>
      </c>
      <c r="B11" s="3" t="s">
        <v>1077</v>
      </c>
      <c r="C11" s="45" t="s">
        <v>169</v>
      </c>
      <c r="D11" s="2" t="s">
        <v>112</v>
      </c>
      <c r="E11" s="3" t="s">
        <v>1071</v>
      </c>
      <c r="F11" s="3" t="s">
        <v>633</v>
      </c>
      <c r="G11" s="3" t="s">
        <v>1095</v>
      </c>
      <c r="H11" s="3" t="s">
        <v>1096</v>
      </c>
      <c r="I11" s="3" t="s">
        <v>1097</v>
      </c>
      <c r="J11" s="3" t="s">
        <v>1098</v>
      </c>
      <c r="K11" s="3" t="s">
        <v>364</v>
      </c>
      <c r="L11" s="3" t="s">
        <v>1067</v>
      </c>
      <c r="M11" s="3" t="s">
        <v>446</v>
      </c>
      <c r="N11" s="3" t="s">
        <v>364</v>
      </c>
      <c r="O11" s="3" t="s">
        <v>1068</v>
      </c>
      <c r="P11" s="3" t="s">
        <v>530</v>
      </c>
      <c r="Q11" s="42" t="s">
        <v>1099</v>
      </c>
      <c r="R11" s="3" t="s">
        <v>1100</v>
      </c>
    </row>
    <row r="12" spans="1:18" x14ac:dyDescent="0.25">
      <c r="A12" s="3" t="s">
        <v>170</v>
      </c>
      <c r="B12" s="3" t="s">
        <v>1101</v>
      </c>
      <c r="C12" s="45" t="s">
        <v>171</v>
      </c>
      <c r="D12" s="2" t="s">
        <v>112</v>
      </c>
      <c r="E12" s="3" t="s">
        <v>1090</v>
      </c>
      <c r="F12" s="3" t="s">
        <v>1102</v>
      </c>
      <c r="G12" s="3" t="s">
        <v>526</v>
      </c>
      <c r="H12" s="3" t="s">
        <v>1102</v>
      </c>
      <c r="I12" s="3" t="s">
        <v>526</v>
      </c>
      <c r="J12" s="3" t="s">
        <v>1091</v>
      </c>
      <c r="K12" s="3" t="s">
        <v>649</v>
      </c>
      <c r="L12" s="3" t="s">
        <v>1067</v>
      </c>
      <c r="M12" s="3" t="s">
        <v>1103</v>
      </c>
      <c r="N12" s="3" t="s">
        <v>1104</v>
      </c>
      <c r="O12" s="3" t="s">
        <v>1072</v>
      </c>
      <c r="P12" s="3" t="s">
        <v>639</v>
      </c>
      <c r="Q12" s="42" t="s">
        <v>570</v>
      </c>
      <c r="R12" s="43" t="s">
        <v>1105</v>
      </c>
    </row>
    <row r="13" spans="1:18" x14ac:dyDescent="0.25">
      <c r="A13" s="3" t="s">
        <v>172</v>
      </c>
      <c r="B13" s="3" t="s">
        <v>1070</v>
      </c>
      <c r="C13" s="45" t="s">
        <v>173</v>
      </c>
      <c r="D13" s="2" t="s">
        <v>174</v>
      </c>
      <c r="E13" s="3" t="s">
        <v>1078</v>
      </c>
      <c r="F13" s="3" t="s">
        <v>349</v>
      </c>
      <c r="G13" s="3" t="s">
        <v>629</v>
      </c>
      <c r="H13" s="3" t="s">
        <v>1106</v>
      </c>
      <c r="I13" s="3" t="s">
        <v>518</v>
      </c>
      <c r="J13" s="3" t="s">
        <v>1107</v>
      </c>
      <c r="K13" s="3" t="s">
        <v>1108</v>
      </c>
      <c r="L13" s="3" t="s">
        <v>364</v>
      </c>
      <c r="M13" s="3" t="s">
        <v>1086</v>
      </c>
      <c r="N13" s="3" t="s">
        <v>1109</v>
      </c>
      <c r="O13" s="3" t="s">
        <v>1068</v>
      </c>
      <c r="P13" s="3" t="s">
        <v>1110</v>
      </c>
      <c r="Q13" s="42" t="s">
        <v>636</v>
      </c>
      <c r="R13" s="3" t="s">
        <v>349</v>
      </c>
    </row>
    <row r="14" spans="1:18" x14ac:dyDescent="0.25">
      <c r="A14" s="3" t="s">
        <v>175</v>
      </c>
      <c r="B14" s="3" t="s">
        <v>1111</v>
      </c>
      <c r="C14" s="45" t="s">
        <v>176</v>
      </c>
      <c r="D14" s="2" t="s">
        <v>174</v>
      </c>
      <c r="E14" s="3" t="s">
        <v>1090</v>
      </c>
      <c r="F14" s="3" t="s">
        <v>1096</v>
      </c>
      <c r="G14" s="3" t="s">
        <v>1097</v>
      </c>
      <c r="H14" s="3" t="s">
        <v>1112</v>
      </c>
      <c r="I14" s="3" t="s">
        <v>616</v>
      </c>
      <c r="J14" s="3" t="s">
        <v>1098</v>
      </c>
      <c r="K14" s="3" t="s">
        <v>1113</v>
      </c>
      <c r="L14" s="3" t="s">
        <v>1068</v>
      </c>
      <c r="M14" s="3" t="s">
        <v>1114</v>
      </c>
      <c r="N14" s="3" t="s">
        <v>1115</v>
      </c>
      <c r="O14" s="3" t="s">
        <v>1068</v>
      </c>
      <c r="P14" s="3" t="s">
        <v>1069</v>
      </c>
      <c r="Q14" s="42" t="s">
        <v>1086</v>
      </c>
      <c r="R14" s="43" t="s">
        <v>544</v>
      </c>
    </row>
    <row r="15" spans="1:18" x14ac:dyDescent="0.25">
      <c r="A15" s="3" t="s">
        <v>177</v>
      </c>
      <c r="B15" s="3" t="s">
        <v>1070</v>
      </c>
      <c r="C15" s="45" t="s">
        <v>178</v>
      </c>
      <c r="D15" s="2" t="s">
        <v>174</v>
      </c>
      <c r="E15" s="3" t="s">
        <v>1071</v>
      </c>
      <c r="F15" s="3" t="s">
        <v>450</v>
      </c>
      <c r="G15" s="3" t="s">
        <v>1085</v>
      </c>
      <c r="H15" s="3" t="s">
        <v>1096</v>
      </c>
      <c r="I15" s="3" t="s">
        <v>1097</v>
      </c>
      <c r="J15" s="3" t="s">
        <v>446</v>
      </c>
      <c r="K15" s="3" t="s">
        <v>364</v>
      </c>
      <c r="L15" s="3" t="s">
        <v>1068</v>
      </c>
      <c r="M15" s="3" t="s">
        <v>446</v>
      </c>
      <c r="N15" s="3" t="s">
        <v>364</v>
      </c>
      <c r="O15" s="3" t="s">
        <v>1068</v>
      </c>
      <c r="P15" s="3" t="s">
        <v>1069</v>
      </c>
      <c r="Q15" s="42" t="s">
        <v>1073</v>
      </c>
      <c r="R15" s="43" t="s">
        <v>635</v>
      </c>
    </row>
    <row r="16" spans="1:18" x14ac:dyDescent="0.25">
      <c r="A16" s="3" t="s">
        <v>179</v>
      </c>
      <c r="B16" s="3" t="s">
        <v>1116</v>
      </c>
      <c r="C16" s="45" t="s">
        <v>180</v>
      </c>
      <c r="D16" s="2" t="s">
        <v>174</v>
      </c>
      <c r="E16" s="3" t="s">
        <v>1090</v>
      </c>
      <c r="F16" s="3" t="s">
        <v>450</v>
      </c>
      <c r="G16" s="3" t="s">
        <v>1085</v>
      </c>
      <c r="H16" s="3" t="s">
        <v>1096</v>
      </c>
      <c r="I16" s="3" t="s">
        <v>1097</v>
      </c>
      <c r="J16" s="3" t="s">
        <v>446</v>
      </c>
      <c r="K16" s="3" t="s">
        <v>364</v>
      </c>
      <c r="L16" s="3" t="s">
        <v>1068</v>
      </c>
      <c r="M16" s="3" t="s">
        <v>446</v>
      </c>
      <c r="N16" s="3" t="s">
        <v>364</v>
      </c>
      <c r="O16" s="3" t="s">
        <v>1068</v>
      </c>
      <c r="P16" s="3" t="s">
        <v>1069</v>
      </c>
      <c r="Q16" s="42" t="s">
        <v>1073</v>
      </c>
      <c r="R16" s="43" t="s">
        <v>635</v>
      </c>
    </row>
    <row r="17" spans="1:18" x14ac:dyDescent="0.25">
      <c r="A17" s="3" t="s">
        <v>181</v>
      </c>
      <c r="B17" s="3" t="s">
        <v>1116</v>
      </c>
      <c r="C17" s="45" t="s">
        <v>182</v>
      </c>
      <c r="D17" s="2" t="s">
        <v>174</v>
      </c>
      <c r="E17" s="3" t="s">
        <v>1090</v>
      </c>
      <c r="F17" s="3" t="s">
        <v>450</v>
      </c>
      <c r="G17" s="3" t="s">
        <v>1085</v>
      </c>
      <c r="H17" s="3" t="s">
        <v>1096</v>
      </c>
      <c r="I17" s="3" t="s">
        <v>1097</v>
      </c>
      <c r="J17" s="3" t="s">
        <v>446</v>
      </c>
      <c r="K17" s="3" t="s">
        <v>364</v>
      </c>
      <c r="L17" s="3" t="s">
        <v>1068</v>
      </c>
      <c r="M17" s="3" t="s">
        <v>446</v>
      </c>
      <c r="N17" s="3" t="s">
        <v>364</v>
      </c>
      <c r="O17" s="3" t="s">
        <v>1068</v>
      </c>
      <c r="P17" s="3" t="s">
        <v>1069</v>
      </c>
      <c r="Q17" s="42" t="s">
        <v>1073</v>
      </c>
      <c r="R17" s="43" t="s">
        <v>635</v>
      </c>
    </row>
    <row r="18" spans="1:18" x14ac:dyDescent="0.25">
      <c r="A18" s="3" t="s">
        <v>183</v>
      </c>
      <c r="B18" s="3" t="s">
        <v>1117</v>
      </c>
      <c r="C18" s="45" t="s">
        <v>184</v>
      </c>
      <c r="D18" s="2" t="s">
        <v>76</v>
      </c>
      <c r="E18" s="3" t="s">
        <v>1118</v>
      </c>
      <c r="F18" s="3" t="s">
        <v>450</v>
      </c>
      <c r="G18" s="3" t="s">
        <v>1085</v>
      </c>
      <c r="H18" s="3" t="s">
        <v>1096</v>
      </c>
      <c r="I18" s="3" t="s">
        <v>1097</v>
      </c>
      <c r="J18" s="3" t="s">
        <v>446</v>
      </c>
      <c r="K18" s="3" t="s">
        <v>364</v>
      </c>
      <c r="L18" s="3" t="s">
        <v>1068</v>
      </c>
      <c r="M18" s="3" t="s">
        <v>1098</v>
      </c>
      <c r="N18" s="3" t="s">
        <v>1113</v>
      </c>
      <c r="O18" s="3" t="s">
        <v>1068</v>
      </c>
      <c r="P18" s="3" t="s">
        <v>1069</v>
      </c>
      <c r="Q18" s="42" t="s">
        <v>1080</v>
      </c>
      <c r="R18" s="43" t="s">
        <v>1081</v>
      </c>
    </row>
    <row r="19" spans="1:18" x14ac:dyDescent="0.25">
      <c r="A19" s="3" t="s">
        <v>185</v>
      </c>
      <c r="B19" s="3" t="s">
        <v>1119</v>
      </c>
      <c r="C19" s="45" t="s">
        <v>186</v>
      </c>
      <c r="D19" s="2" t="s">
        <v>76</v>
      </c>
      <c r="E19" s="3" t="s">
        <v>1078</v>
      </c>
      <c r="F19" s="3" t="s">
        <v>450</v>
      </c>
      <c r="G19" s="3" t="s">
        <v>1085</v>
      </c>
      <c r="H19" s="3" t="s">
        <v>1096</v>
      </c>
      <c r="I19" s="3" t="s">
        <v>1097</v>
      </c>
      <c r="J19" s="3" t="s">
        <v>446</v>
      </c>
      <c r="K19" s="3" t="s">
        <v>364</v>
      </c>
      <c r="L19" s="3" t="s">
        <v>1068</v>
      </c>
      <c r="M19" s="3" t="s">
        <v>446</v>
      </c>
      <c r="N19" s="3" t="s">
        <v>364</v>
      </c>
      <c r="O19" s="3" t="s">
        <v>1068</v>
      </c>
      <c r="P19" s="3" t="s">
        <v>1069</v>
      </c>
      <c r="Q19" s="42" t="s">
        <v>1073</v>
      </c>
      <c r="R19" s="43" t="s">
        <v>635</v>
      </c>
    </row>
    <row r="20" spans="1:18" x14ac:dyDescent="0.25">
      <c r="A20" s="3" t="s">
        <v>187</v>
      </c>
      <c r="B20" s="3" t="s">
        <v>1063</v>
      </c>
      <c r="C20" s="45" t="s">
        <v>188</v>
      </c>
      <c r="D20" s="2" t="s">
        <v>76</v>
      </c>
      <c r="E20" s="3" t="s">
        <v>1064</v>
      </c>
      <c r="F20" s="3" t="s">
        <v>450</v>
      </c>
      <c r="G20" s="3" t="s">
        <v>1085</v>
      </c>
      <c r="H20" s="3" t="s">
        <v>1096</v>
      </c>
      <c r="I20" s="3" t="s">
        <v>1097</v>
      </c>
      <c r="J20" s="3" t="s">
        <v>446</v>
      </c>
      <c r="K20" s="3" t="s">
        <v>364</v>
      </c>
      <c r="L20" s="3" t="s">
        <v>1068</v>
      </c>
      <c r="M20" s="3" t="s">
        <v>1096</v>
      </c>
      <c r="N20" s="3" t="s">
        <v>1097</v>
      </c>
      <c r="O20" s="3" t="s">
        <v>1068</v>
      </c>
      <c r="P20" s="3" t="s">
        <v>1069</v>
      </c>
      <c r="Q20" s="42" t="s">
        <v>1073</v>
      </c>
      <c r="R20" s="43" t="s">
        <v>635</v>
      </c>
    </row>
    <row r="21" spans="1:18" x14ac:dyDescent="0.25">
      <c r="A21" s="3" t="s">
        <v>189</v>
      </c>
      <c r="B21" s="3" t="s">
        <v>1070</v>
      </c>
      <c r="C21" s="45" t="s">
        <v>190</v>
      </c>
      <c r="D21" s="2" t="s">
        <v>76</v>
      </c>
      <c r="E21" s="3" t="s">
        <v>1071</v>
      </c>
      <c r="F21" s="3" t="s">
        <v>450</v>
      </c>
      <c r="G21" s="3" t="s">
        <v>1085</v>
      </c>
      <c r="H21" s="3" t="s">
        <v>633</v>
      </c>
      <c r="I21" s="3" t="s">
        <v>1095</v>
      </c>
      <c r="J21" s="3" t="s">
        <v>446</v>
      </c>
      <c r="K21" s="3" t="s">
        <v>364</v>
      </c>
      <c r="L21" s="3" t="s">
        <v>1068</v>
      </c>
      <c r="M21" s="3" t="s">
        <v>1120</v>
      </c>
      <c r="N21" s="3" t="s">
        <v>1121</v>
      </c>
      <c r="O21" s="3" t="s">
        <v>1068</v>
      </c>
      <c r="P21" s="3" t="s">
        <v>1069</v>
      </c>
      <c r="Q21" s="42" t="s">
        <v>1122</v>
      </c>
      <c r="R21" s="3" t="s">
        <v>1123</v>
      </c>
    </row>
    <row r="22" spans="1:18" x14ac:dyDescent="0.25">
      <c r="A22" s="3" t="s">
        <v>191</v>
      </c>
      <c r="B22" s="3" t="s">
        <v>1116</v>
      </c>
      <c r="C22" s="45" t="s">
        <v>192</v>
      </c>
      <c r="D22" s="2" t="s">
        <v>193</v>
      </c>
      <c r="E22" s="3" t="s">
        <v>1090</v>
      </c>
      <c r="F22" s="3" t="s">
        <v>1112</v>
      </c>
      <c r="G22" s="3" t="s">
        <v>616</v>
      </c>
      <c r="H22" s="3" t="s">
        <v>1098</v>
      </c>
      <c r="I22" s="3" t="s">
        <v>1113</v>
      </c>
      <c r="J22" s="3" t="s">
        <v>1114</v>
      </c>
      <c r="K22" s="3" t="s">
        <v>1115</v>
      </c>
      <c r="L22" s="3" t="s">
        <v>1068</v>
      </c>
      <c r="M22" s="3" t="s">
        <v>1106</v>
      </c>
      <c r="N22" s="3" t="s">
        <v>518</v>
      </c>
      <c r="O22" s="3" t="s">
        <v>1068</v>
      </c>
      <c r="P22" s="3" t="s">
        <v>1124</v>
      </c>
      <c r="Q22" s="42" t="s">
        <v>474</v>
      </c>
      <c r="R22" s="43" t="s">
        <v>1125</v>
      </c>
    </row>
    <row r="23" spans="1:18" x14ac:dyDescent="0.25">
      <c r="A23" s="3" t="s">
        <v>194</v>
      </c>
      <c r="B23" s="3" t="s">
        <v>1116</v>
      </c>
      <c r="C23" s="45" t="s">
        <v>195</v>
      </c>
      <c r="D23" s="2" t="s">
        <v>146</v>
      </c>
      <c r="E23" s="3" t="s">
        <v>1090</v>
      </c>
      <c r="F23" s="3" t="s">
        <v>1096</v>
      </c>
      <c r="G23" s="3" t="s">
        <v>1097</v>
      </c>
      <c r="H23" s="3" t="s">
        <v>633</v>
      </c>
      <c r="I23" s="3" t="s">
        <v>1095</v>
      </c>
      <c r="J23" s="3" t="s">
        <v>1098</v>
      </c>
      <c r="K23" s="3" t="s">
        <v>1113</v>
      </c>
      <c r="L23" s="3" t="s">
        <v>1068</v>
      </c>
      <c r="M23" s="3" t="s">
        <v>1120</v>
      </c>
      <c r="N23" s="3" t="s">
        <v>1121</v>
      </c>
      <c r="O23" s="3" t="s">
        <v>1068</v>
      </c>
      <c r="P23" s="3" t="s">
        <v>1069</v>
      </c>
      <c r="Q23" s="42" t="s">
        <v>1126</v>
      </c>
      <c r="R23" s="43" t="s">
        <v>1127</v>
      </c>
    </row>
    <row r="24" spans="1:18" x14ac:dyDescent="0.25">
      <c r="A24" s="3" t="s">
        <v>196</v>
      </c>
      <c r="B24" s="3" t="s">
        <v>1077</v>
      </c>
      <c r="C24" s="45" t="s">
        <v>197</v>
      </c>
      <c r="D24" s="2" t="s">
        <v>146</v>
      </c>
      <c r="E24" s="3" t="s">
        <v>1078</v>
      </c>
      <c r="F24" s="3" t="s">
        <v>1098</v>
      </c>
      <c r="G24" s="3" t="s">
        <v>1113</v>
      </c>
      <c r="H24" s="3" t="s">
        <v>1120</v>
      </c>
      <c r="I24" s="3" t="s">
        <v>1121</v>
      </c>
      <c r="J24" s="3" t="s">
        <v>1091</v>
      </c>
      <c r="K24" s="3" t="s">
        <v>390</v>
      </c>
      <c r="L24" s="3" t="s">
        <v>1068</v>
      </c>
      <c r="M24" s="3" t="s">
        <v>1128</v>
      </c>
      <c r="N24" s="3" t="s">
        <v>523</v>
      </c>
      <c r="O24" s="3" t="s">
        <v>1068</v>
      </c>
      <c r="P24" s="3" t="s">
        <v>1129</v>
      </c>
      <c r="Q24" s="42" t="s">
        <v>1122</v>
      </c>
      <c r="R24" s="43" t="s">
        <v>1130</v>
      </c>
    </row>
    <row r="25" spans="1:18" x14ac:dyDescent="0.25">
      <c r="A25" s="3" t="s">
        <v>198</v>
      </c>
      <c r="B25" s="3" t="s">
        <v>1077</v>
      </c>
      <c r="C25" s="45" t="s">
        <v>199</v>
      </c>
      <c r="D25" s="2" t="s">
        <v>146</v>
      </c>
      <c r="E25" s="3" t="s">
        <v>1078</v>
      </c>
      <c r="F25" s="3" t="s">
        <v>1131</v>
      </c>
      <c r="G25" s="3" t="s">
        <v>396</v>
      </c>
      <c r="H25" s="3" t="s">
        <v>1098</v>
      </c>
      <c r="I25" s="3" t="s">
        <v>1113</v>
      </c>
      <c r="J25" s="3" t="s">
        <v>1132</v>
      </c>
      <c r="K25" s="3" t="s">
        <v>1115</v>
      </c>
      <c r="L25" s="3" t="s">
        <v>1067</v>
      </c>
      <c r="M25" s="3" t="s">
        <v>1103</v>
      </c>
      <c r="N25" s="3" t="s">
        <v>1129</v>
      </c>
      <c r="O25" s="3" t="s">
        <v>1068</v>
      </c>
      <c r="P25" s="3" t="s">
        <v>1069</v>
      </c>
      <c r="Q25" s="42" t="s">
        <v>406</v>
      </c>
      <c r="R25" s="43" t="s">
        <v>1133</v>
      </c>
    </row>
    <row r="26" spans="1:18" x14ac:dyDescent="0.25">
      <c r="A26" s="3" t="s">
        <v>200</v>
      </c>
      <c r="B26" s="3" t="s">
        <v>1077</v>
      </c>
      <c r="C26" s="45" t="s">
        <v>201</v>
      </c>
      <c r="D26" s="2" t="s">
        <v>146</v>
      </c>
      <c r="E26" s="3" t="s">
        <v>1078</v>
      </c>
      <c r="F26" s="3" t="s">
        <v>1131</v>
      </c>
      <c r="G26" s="3" t="s">
        <v>396</v>
      </c>
      <c r="H26" s="3" t="s">
        <v>1098</v>
      </c>
      <c r="I26" s="3" t="s">
        <v>1113</v>
      </c>
      <c r="J26" s="3" t="s">
        <v>1132</v>
      </c>
      <c r="K26" s="3" t="s">
        <v>1115</v>
      </c>
      <c r="L26" s="3" t="s">
        <v>1067</v>
      </c>
      <c r="M26" s="3" t="s">
        <v>1103</v>
      </c>
      <c r="N26" s="3" t="s">
        <v>1129</v>
      </c>
      <c r="O26" s="3" t="s">
        <v>1068</v>
      </c>
      <c r="P26" s="3" t="s">
        <v>1069</v>
      </c>
      <c r="Q26" s="42" t="s">
        <v>406</v>
      </c>
      <c r="R26" s="43" t="s">
        <v>1133</v>
      </c>
    </row>
    <row r="27" spans="1:18" x14ac:dyDescent="0.25">
      <c r="A27" s="3" t="s">
        <v>202</v>
      </c>
      <c r="B27" s="3" t="s">
        <v>1070</v>
      </c>
      <c r="C27" s="45" t="s">
        <v>203</v>
      </c>
      <c r="D27" s="2" t="s">
        <v>204</v>
      </c>
      <c r="E27" s="3" t="s">
        <v>1071</v>
      </c>
      <c r="F27" s="3" t="s">
        <v>1096</v>
      </c>
      <c r="G27" s="3" t="s">
        <v>1097</v>
      </c>
      <c r="H27" s="3" t="s">
        <v>633</v>
      </c>
      <c r="I27" s="3" t="s">
        <v>1095</v>
      </c>
      <c r="J27" s="3" t="s">
        <v>1098</v>
      </c>
      <c r="K27" s="3" t="s">
        <v>1113</v>
      </c>
      <c r="L27" s="3" t="s">
        <v>1068</v>
      </c>
      <c r="M27" s="3" t="s">
        <v>1120</v>
      </c>
      <c r="N27" s="3" t="s">
        <v>1121</v>
      </c>
      <c r="O27" s="3" t="s">
        <v>1068</v>
      </c>
      <c r="P27" s="3" t="s">
        <v>1069</v>
      </c>
      <c r="Q27" s="42" t="s">
        <v>1126</v>
      </c>
      <c r="R27" s="43" t="s">
        <v>1127</v>
      </c>
    </row>
    <row r="28" spans="1:18" x14ac:dyDescent="0.25">
      <c r="A28" s="3" t="s">
        <v>205</v>
      </c>
      <c r="B28" s="3" t="s">
        <v>1116</v>
      </c>
      <c r="C28" s="45" t="s">
        <v>206</v>
      </c>
      <c r="D28" s="2" t="s">
        <v>204</v>
      </c>
      <c r="E28" s="3" t="s">
        <v>1090</v>
      </c>
      <c r="F28" s="3" t="s">
        <v>450</v>
      </c>
      <c r="G28" s="3" t="s">
        <v>1085</v>
      </c>
      <c r="H28" s="3" t="s">
        <v>633</v>
      </c>
      <c r="I28" s="3" t="s">
        <v>1095</v>
      </c>
      <c r="J28" s="3" t="s">
        <v>446</v>
      </c>
      <c r="K28" s="3" t="s">
        <v>364</v>
      </c>
      <c r="L28" s="3" t="s">
        <v>1068</v>
      </c>
      <c r="M28" s="3" t="s">
        <v>1102</v>
      </c>
      <c r="N28" s="3" t="s">
        <v>1113</v>
      </c>
      <c r="O28" s="3" t="s">
        <v>1067</v>
      </c>
      <c r="P28" s="3" t="s">
        <v>1134</v>
      </c>
      <c r="Q28" s="42" t="s">
        <v>1122</v>
      </c>
      <c r="R28" s="3" t="s">
        <v>1123</v>
      </c>
    </row>
    <row r="29" spans="1:18" x14ac:dyDescent="0.25">
      <c r="A29" s="3" t="s">
        <v>207</v>
      </c>
      <c r="B29" s="3" t="s">
        <v>1116</v>
      </c>
      <c r="C29" s="45" t="s">
        <v>208</v>
      </c>
      <c r="D29" s="2" t="s">
        <v>204</v>
      </c>
      <c r="E29" s="3" t="s">
        <v>1090</v>
      </c>
      <c r="F29" s="3" t="s">
        <v>450</v>
      </c>
      <c r="G29" s="3" t="s">
        <v>1085</v>
      </c>
      <c r="H29" s="3" t="s">
        <v>1135</v>
      </c>
      <c r="I29" s="3" t="s">
        <v>396</v>
      </c>
      <c r="J29" s="3" t="s">
        <v>446</v>
      </c>
      <c r="K29" s="3" t="s">
        <v>364</v>
      </c>
      <c r="L29" s="3" t="s">
        <v>1068</v>
      </c>
      <c r="M29" s="3" t="s">
        <v>400</v>
      </c>
      <c r="N29" s="3" t="s">
        <v>1136</v>
      </c>
      <c r="O29" s="3" t="s">
        <v>1067</v>
      </c>
      <c r="P29" s="3" t="s">
        <v>1107</v>
      </c>
      <c r="Q29" s="42" t="s">
        <v>364</v>
      </c>
      <c r="R29" s="3" t="s">
        <v>631</v>
      </c>
    </row>
    <row r="30" spans="1:18" x14ac:dyDescent="0.25">
      <c r="A30" s="3" t="s">
        <v>209</v>
      </c>
      <c r="B30" s="3" t="s">
        <v>1063</v>
      </c>
      <c r="C30" s="45" t="s">
        <v>210</v>
      </c>
      <c r="D30" s="2" t="s">
        <v>19</v>
      </c>
      <c r="E30" s="3" t="s">
        <v>1064</v>
      </c>
      <c r="F30" s="3" t="s">
        <v>1065</v>
      </c>
      <c r="G30" s="3" t="s">
        <v>416</v>
      </c>
      <c r="H30" s="3" t="s">
        <v>450</v>
      </c>
      <c r="I30" s="3" t="s">
        <v>1085</v>
      </c>
      <c r="J30" s="3" t="s">
        <v>1066</v>
      </c>
      <c r="K30" s="3" t="s">
        <v>1067</v>
      </c>
      <c r="L30" s="3" t="s">
        <v>1068</v>
      </c>
      <c r="M30" s="3" t="s">
        <v>1112</v>
      </c>
      <c r="N30" s="3" t="s">
        <v>616</v>
      </c>
      <c r="O30" s="3" t="s">
        <v>1068</v>
      </c>
      <c r="P30" s="3" t="s">
        <v>1069</v>
      </c>
      <c r="Q30" s="42" t="s">
        <v>1074</v>
      </c>
      <c r="R30" s="43" t="s">
        <v>1137</v>
      </c>
    </row>
    <row r="31" spans="1:18" x14ac:dyDescent="0.25">
      <c r="A31" s="3" t="s">
        <v>211</v>
      </c>
      <c r="B31" s="3" t="s">
        <v>1116</v>
      </c>
      <c r="C31" s="45" t="s">
        <v>212</v>
      </c>
      <c r="D31" s="2" t="s">
        <v>106</v>
      </c>
      <c r="E31" s="3" t="s">
        <v>1090</v>
      </c>
      <c r="F31" s="3" t="s">
        <v>1083</v>
      </c>
      <c r="G31" s="3" t="s">
        <v>474</v>
      </c>
      <c r="H31" s="3" t="s">
        <v>1132</v>
      </c>
      <c r="I31" s="3" t="s">
        <v>1136</v>
      </c>
      <c r="J31" s="3" t="s">
        <v>490</v>
      </c>
      <c r="K31" s="3" t="s">
        <v>1138</v>
      </c>
      <c r="L31" s="3" t="s">
        <v>1085</v>
      </c>
      <c r="M31" s="3" t="s">
        <v>494</v>
      </c>
      <c r="N31" s="3" t="s">
        <v>355</v>
      </c>
      <c r="O31" s="3" t="s">
        <v>1072</v>
      </c>
      <c r="P31" s="3" t="s">
        <v>1069</v>
      </c>
      <c r="Q31" s="42" t="s">
        <v>1121</v>
      </c>
      <c r="R31" s="3" t="s">
        <v>1139</v>
      </c>
    </row>
    <row r="32" spans="1:18" x14ac:dyDescent="0.25">
      <c r="A32" s="3" t="s">
        <v>213</v>
      </c>
      <c r="B32" s="3" t="s">
        <v>1070</v>
      </c>
      <c r="C32" s="45" t="s">
        <v>214</v>
      </c>
      <c r="D32" s="2" t="s">
        <v>102</v>
      </c>
      <c r="E32" s="3" t="s">
        <v>1071</v>
      </c>
      <c r="F32" s="3" t="s">
        <v>633</v>
      </c>
      <c r="G32" s="3" t="s">
        <v>1095</v>
      </c>
      <c r="H32" s="3" t="s">
        <v>1073</v>
      </c>
      <c r="I32" s="3" t="s">
        <v>1074</v>
      </c>
      <c r="J32" s="3" t="s">
        <v>1140</v>
      </c>
      <c r="K32" s="3" t="s">
        <v>466</v>
      </c>
      <c r="L32" s="3" t="s">
        <v>1068</v>
      </c>
      <c r="M32" s="3" t="s">
        <v>1098</v>
      </c>
      <c r="N32" s="3" t="s">
        <v>364</v>
      </c>
      <c r="O32" s="3" t="s">
        <v>1067</v>
      </c>
      <c r="P32" s="3" t="s">
        <v>1141</v>
      </c>
      <c r="Q32" s="42" t="s">
        <v>1120</v>
      </c>
      <c r="R32" s="3" t="s">
        <v>1131</v>
      </c>
    </row>
    <row r="33" spans="1:18" x14ac:dyDescent="0.25">
      <c r="A33" s="3" t="s">
        <v>215</v>
      </c>
      <c r="B33" s="3" t="s">
        <v>1063</v>
      </c>
      <c r="C33" s="45" t="s">
        <v>216</v>
      </c>
      <c r="D33" s="2" t="s">
        <v>217</v>
      </c>
      <c r="E33" s="3" t="s">
        <v>1064</v>
      </c>
      <c r="F33" s="3" t="s">
        <v>400</v>
      </c>
      <c r="G33" s="3" t="s">
        <v>1104</v>
      </c>
      <c r="H33" s="3" t="s">
        <v>1082</v>
      </c>
      <c r="I33" s="3" t="s">
        <v>649</v>
      </c>
      <c r="J33" s="3" t="s">
        <v>1084</v>
      </c>
      <c r="K33" s="3" t="s">
        <v>1075</v>
      </c>
      <c r="L33" s="3" t="s">
        <v>1067</v>
      </c>
      <c r="M33" s="3" t="s">
        <v>1126</v>
      </c>
      <c r="N33" s="3" t="s">
        <v>530</v>
      </c>
      <c r="O33" s="3" t="s">
        <v>1074</v>
      </c>
      <c r="P33" s="3" t="s">
        <v>1142</v>
      </c>
      <c r="Q33" s="42" t="s">
        <v>400</v>
      </c>
      <c r="R33" s="43" t="s">
        <v>408</v>
      </c>
    </row>
    <row r="34" spans="1:18" x14ac:dyDescent="0.25">
      <c r="A34" s="3" t="s">
        <v>221</v>
      </c>
      <c r="B34" s="3" t="s">
        <v>1116</v>
      </c>
      <c r="C34" s="45" t="s">
        <v>222</v>
      </c>
      <c r="D34" s="2" t="s">
        <v>223</v>
      </c>
      <c r="E34" s="3" t="s">
        <v>1090</v>
      </c>
      <c r="F34" s="3" t="s">
        <v>1100</v>
      </c>
      <c r="G34" s="3" t="s">
        <v>546</v>
      </c>
      <c r="H34" s="3" t="s">
        <v>456</v>
      </c>
      <c r="I34" s="3" t="s">
        <v>539</v>
      </c>
      <c r="J34" s="3" t="s">
        <v>461</v>
      </c>
      <c r="K34" s="3" t="s">
        <v>1143</v>
      </c>
      <c r="L34" s="3" t="s">
        <v>1085</v>
      </c>
      <c r="M34" s="3" t="s">
        <v>461</v>
      </c>
      <c r="N34" s="3" t="s">
        <v>1087</v>
      </c>
      <c r="O34" s="3" t="s">
        <v>1121</v>
      </c>
      <c r="P34" s="3" t="s">
        <v>461</v>
      </c>
      <c r="Q34" s="42" t="s">
        <v>1144</v>
      </c>
      <c r="R34" s="43" t="s">
        <v>647</v>
      </c>
    </row>
    <row r="35" spans="1:18" x14ac:dyDescent="0.25">
      <c r="A35" s="3" t="s">
        <v>224</v>
      </c>
      <c r="B35" s="3" t="s">
        <v>1145</v>
      </c>
      <c r="C35" s="45" t="s">
        <v>225</v>
      </c>
      <c r="D35" s="2" t="s">
        <v>226</v>
      </c>
      <c r="E35" s="3" t="s">
        <v>1064</v>
      </c>
      <c r="F35" s="3" t="s">
        <v>1106</v>
      </c>
      <c r="G35" s="3" t="s">
        <v>518</v>
      </c>
      <c r="H35" s="3" t="s">
        <v>1128</v>
      </c>
      <c r="I35" s="3" t="s">
        <v>523</v>
      </c>
      <c r="J35" s="3" t="s">
        <v>392</v>
      </c>
      <c r="K35" s="3" t="s">
        <v>1075</v>
      </c>
      <c r="L35" s="3" t="s">
        <v>1095</v>
      </c>
      <c r="M35" s="3" t="s">
        <v>1107</v>
      </c>
      <c r="N35" s="3" t="s">
        <v>1087</v>
      </c>
      <c r="O35" s="3" t="s">
        <v>1074</v>
      </c>
      <c r="P35" s="3" t="s">
        <v>444</v>
      </c>
      <c r="Q35" s="42" t="s">
        <v>546</v>
      </c>
      <c r="R35" s="43" t="s">
        <v>1146</v>
      </c>
    </row>
    <row r="36" spans="1:18" x14ac:dyDescent="0.25">
      <c r="A36" s="3" t="s">
        <v>227</v>
      </c>
      <c r="B36" s="3" t="s">
        <v>1145</v>
      </c>
      <c r="C36" s="45" t="s">
        <v>228</v>
      </c>
      <c r="D36" s="2" t="s">
        <v>42</v>
      </c>
      <c r="E36" s="3" t="s">
        <v>1078</v>
      </c>
      <c r="F36" s="3" t="s">
        <v>400</v>
      </c>
      <c r="G36" s="3" t="s">
        <v>1104</v>
      </c>
      <c r="H36" s="3" t="s">
        <v>1147</v>
      </c>
      <c r="I36" s="3" t="s">
        <v>530</v>
      </c>
      <c r="J36" s="3" t="s">
        <v>349</v>
      </c>
      <c r="K36" s="3" t="s">
        <v>474</v>
      </c>
      <c r="L36" s="3" t="s">
        <v>1095</v>
      </c>
      <c r="M36" s="3" t="s">
        <v>1099</v>
      </c>
      <c r="N36" s="3" t="s">
        <v>1122</v>
      </c>
      <c r="O36" s="3" t="s">
        <v>1097</v>
      </c>
      <c r="P36" s="3" t="s">
        <v>1069</v>
      </c>
      <c r="Q36" s="42" t="s">
        <v>384</v>
      </c>
      <c r="R36" s="43" t="s">
        <v>1148</v>
      </c>
    </row>
    <row r="37" spans="1:18" x14ac:dyDescent="0.25">
      <c r="A37" s="3" t="s">
        <v>234</v>
      </c>
      <c r="B37" s="3" t="s">
        <v>1149</v>
      </c>
      <c r="C37" s="45" t="s">
        <v>235</v>
      </c>
      <c r="D37" s="2" t="s">
        <v>60</v>
      </c>
      <c r="E37" s="3" t="s">
        <v>1064</v>
      </c>
      <c r="F37" s="3" t="s">
        <v>1069</v>
      </c>
      <c r="G37" s="3" t="s">
        <v>1068</v>
      </c>
      <c r="H37" s="3" t="s">
        <v>1065</v>
      </c>
      <c r="I37" s="3" t="s">
        <v>416</v>
      </c>
      <c r="J37" s="3" t="s">
        <v>1069</v>
      </c>
      <c r="K37" s="3" t="s">
        <v>1068</v>
      </c>
      <c r="L37" s="3" t="s">
        <v>1068</v>
      </c>
      <c r="M37" s="3" t="s">
        <v>1066</v>
      </c>
      <c r="N37" s="3" t="s">
        <v>1067</v>
      </c>
      <c r="O37" s="3" t="s">
        <v>1068</v>
      </c>
      <c r="P37" s="3" t="s">
        <v>1069</v>
      </c>
      <c r="Q37" s="42" t="s">
        <v>1082</v>
      </c>
      <c r="R37" s="3" t="s">
        <v>494</v>
      </c>
    </row>
    <row r="38" spans="1:18" x14ac:dyDescent="0.25">
      <c r="A38" s="3" t="s">
        <v>236</v>
      </c>
      <c r="B38" s="3" t="s">
        <v>1116</v>
      </c>
      <c r="C38" s="45" t="s">
        <v>237</v>
      </c>
      <c r="D38" s="2" t="s">
        <v>238</v>
      </c>
      <c r="E38" s="3" t="s">
        <v>1090</v>
      </c>
      <c r="F38" s="3" t="s">
        <v>1132</v>
      </c>
      <c r="G38" s="3" t="s">
        <v>1136</v>
      </c>
      <c r="H38" s="3" t="s">
        <v>1132</v>
      </c>
      <c r="I38" s="3" t="s">
        <v>1136</v>
      </c>
      <c r="J38" s="3" t="s">
        <v>349</v>
      </c>
      <c r="K38" s="3" t="s">
        <v>436</v>
      </c>
      <c r="L38" s="3" t="s">
        <v>1085</v>
      </c>
      <c r="M38" s="3" t="s">
        <v>1100</v>
      </c>
      <c r="N38" s="3" t="s">
        <v>629</v>
      </c>
      <c r="O38" s="3" t="s">
        <v>1067</v>
      </c>
      <c r="P38" s="3" t="s">
        <v>1069</v>
      </c>
      <c r="Q38" s="42" t="s">
        <v>1098</v>
      </c>
      <c r="R38" s="3" t="s">
        <v>1096</v>
      </c>
    </row>
    <row r="39" spans="1:18" x14ac:dyDescent="0.25">
      <c r="A39" s="3" t="s">
        <v>239</v>
      </c>
      <c r="B39" s="3" t="s">
        <v>1116</v>
      </c>
      <c r="C39" s="45" t="s">
        <v>240</v>
      </c>
      <c r="D39" s="2" t="s">
        <v>238</v>
      </c>
      <c r="E39" s="3" t="s">
        <v>1090</v>
      </c>
      <c r="F39" s="3" t="s">
        <v>1132</v>
      </c>
      <c r="G39" s="3" t="s">
        <v>1136</v>
      </c>
      <c r="H39" s="3" t="s">
        <v>1082</v>
      </c>
      <c r="I39" s="3" t="s">
        <v>649</v>
      </c>
      <c r="J39" s="3" t="s">
        <v>349</v>
      </c>
      <c r="K39" s="3" t="s">
        <v>436</v>
      </c>
      <c r="L39" s="3" t="s">
        <v>1085</v>
      </c>
      <c r="M39" s="3" t="s">
        <v>645</v>
      </c>
      <c r="N39" s="3" t="s">
        <v>1141</v>
      </c>
      <c r="O39" s="3" t="s">
        <v>1072</v>
      </c>
      <c r="P39" s="3" t="s">
        <v>1069</v>
      </c>
      <c r="Q39" s="42" t="s">
        <v>1150</v>
      </c>
      <c r="R39" s="43" t="s">
        <v>1151</v>
      </c>
    </row>
    <row r="40" spans="1:18" x14ac:dyDescent="0.25">
      <c r="A40" s="3" t="s">
        <v>241</v>
      </c>
      <c r="B40" s="3" t="s">
        <v>1070</v>
      </c>
      <c r="C40" s="45" t="s">
        <v>242</v>
      </c>
      <c r="D40" s="2" t="s">
        <v>243</v>
      </c>
      <c r="E40" s="3" t="s">
        <v>1071</v>
      </c>
      <c r="F40" s="3" t="s">
        <v>392</v>
      </c>
      <c r="G40" s="3" t="s">
        <v>1144</v>
      </c>
      <c r="H40" s="3" t="s">
        <v>1142</v>
      </c>
      <c r="I40" s="3" t="s">
        <v>1087</v>
      </c>
      <c r="J40" s="3" t="s">
        <v>1141</v>
      </c>
      <c r="K40" s="3" t="s">
        <v>1099</v>
      </c>
      <c r="L40" s="3" t="s">
        <v>466</v>
      </c>
      <c r="M40" s="3" t="s">
        <v>629</v>
      </c>
      <c r="N40" s="3" t="s">
        <v>607</v>
      </c>
      <c r="O40" s="3" t="s">
        <v>649</v>
      </c>
      <c r="P40" s="3" t="s">
        <v>1152</v>
      </c>
      <c r="Q40" s="42" t="s">
        <v>461</v>
      </c>
      <c r="R40" s="43" t="s">
        <v>413</v>
      </c>
    </row>
    <row r="41" spans="1:18" x14ac:dyDescent="0.25">
      <c r="A41" s="3" t="s">
        <v>244</v>
      </c>
      <c r="B41" s="3" t="s">
        <v>1070</v>
      </c>
      <c r="C41" s="45" t="s">
        <v>245</v>
      </c>
      <c r="D41" s="2" t="s">
        <v>90</v>
      </c>
      <c r="E41" s="3" t="s">
        <v>1078</v>
      </c>
      <c r="F41" s="3" t="s">
        <v>1153</v>
      </c>
      <c r="G41" s="3" t="s">
        <v>636</v>
      </c>
      <c r="H41" s="3" t="s">
        <v>400</v>
      </c>
      <c r="I41" s="3" t="s">
        <v>1104</v>
      </c>
      <c r="J41" s="3" t="s">
        <v>1150</v>
      </c>
      <c r="K41" s="3" t="s">
        <v>1154</v>
      </c>
      <c r="L41" s="3" t="s">
        <v>1095</v>
      </c>
      <c r="M41" s="3" t="s">
        <v>349</v>
      </c>
      <c r="N41" s="3" t="s">
        <v>474</v>
      </c>
      <c r="O41" s="3" t="s">
        <v>1074</v>
      </c>
      <c r="P41" s="3" t="s">
        <v>636</v>
      </c>
      <c r="Q41" s="42" t="s">
        <v>390</v>
      </c>
      <c r="R41" s="3" t="s">
        <v>439</v>
      </c>
    </row>
    <row r="42" spans="1:18" x14ac:dyDescent="0.25">
      <c r="A42" s="3" t="s">
        <v>246</v>
      </c>
      <c r="B42" s="3" t="s">
        <v>1070</v>
      </c>
      <c r="C42" s="45" t="s">
        <v>247</v>
      </c>
      <c r="D42" s="2" t="s">
        <v>90</v>
      </c>
      <c r="E42" s="3" t="s">
        <v>1078</v>
      </c>
      <c r="F42" s="3" t="s">
        <v>1103</v>
      </c>
      <c r="G42" s="3" t="s">
        <v>1129</v>
      </c>
      <c r="H42" s="3" t="s">
        <v>1120</v>
      </c>
      <c r="I42" s="3" t="s">
        <v>1121</v>
      </c>
      <c r="J42" s="3" t="s">
        <v>411</v>
      </c>
      <c r="K42" s="3" t="s">
        <v>1075</v>
      </c>
      <c r="L42" s="3" t="s">
        <v>1085</v>
      </c>
      <c r="M42" s="3" t="s">
        <v>1106</v>
      </c>
      <c r="N42" s="3" t="s">
        <v>1104</v>
      </c>
      <c r="O42" s="3" t="s">
        <v>1097</v>
      </c>
      <c r="P42" s="3" t="s">
        <v>1104</v>
      </c>
      <c r="Q42" s="42" t="s">
        <v>384</v>
      </c>
      <c r="R42" s="3" t="s">
        <v>1139</v>
      </c>
    </row>
    <row r="43" spans="1:18" x14ac:dyDescent="0.25">
      <c r="A43" s="3" t="s">
        <v>248</v>
      </c>
      <c r="B43" s="3" t="s">
        <v>1063</v>
      </c>
      <c r="C43" s="45" t="s">
        <v>249</v>
      </c>
      <c r="D43" s="2" t="s">
        <v>90</v>
      </c>
      <c r="E43" s="3" t="s">
        <v>1090</v>
      </c>
      <c r="F43" s="3" t="s">
        <v>1106</v>
      </c>
      <c r="G43" s="3" t="s">
        <v>518</v>
      </c>
      <c r="H43" s="3" t="s">
        <v>406</v>
      </c>
      <c r="I43" s="3" t="s">
        <v>384</v>
      </c>
      <c r="J43" s="3" t="s">
        <v>1155</v>
      </c>
      <c r="K43" s="3" t="s">
        <v>1154</v>
      </c>
      <c r="L43" s="3" t="s">
        <v>1085</v>
      </c>
      <c r="M43" s="3" t="s">
        <v>1080</v>
      </c>
      <c r="N43" s="3" t="s">
        <v>649</v>
      </c>
      <c r="O43" s="3" t="s">
        <v>1074</v>
      </c>
      <c r="P43" s="3" t="s">
        <v>1129</v>
      </c>
      <c r="Q43" s="42" t="s">
        <v>636</v>
      </c>
      <c r="R43" s="3" t="s">
        <v>1126</v>
      </c>
    </row>
    <row r="44" spans="1:18" x14ac:dyDescent="0.25">
      <c r="A44" s="3" t="s">
        <v>250</v>
      </c>
      <c r="B44" s="3" t="s">
        <v>1063</v>
      </c>
      <c r="C44" s="45" t="s">
        <v>251</v>
      </c>
      <c r="D44" s="2" t="s">
        <v>90</v>
      </c>
      <c r="E44" s="3" t="s">
        <v>1090</v>
      </c>
      <c r="F44" s="3" t="s">
        <v>1083</v>
      </c>
      <c r="G44" s="3" t="s">
        <v>474</v>
      </c>
      <c r="H44" s="3" t="s">
        <v>400</v>
      </c>
      <c r="I44" s="3" t="s">
        <v>1104</v>
      </c>
      <c r="J44" s="3" t="s">
        <v>1150</v>
      </c>
      <c r="K44" s="3" t="s">
        <v>1144</v>
      </c>
      <c r="L44" s="3" t="s">
        <v>1085</v>
      </c>
      <c r="M44" s="3" t="s">
        <v>1128</v>
      </c>
      <c r="N44" s="3" t="s">
        <v>1129</v>
      </c>
      <c r="O44" s="3" t="s">
        <v>400</v>
      </c>
      <c r="P44" s="3" t="s">
        <v>474</v>
      </c>
      <c r="Q44" s="42" t="s">
        <v>629</v>
      </c>
      <c r="R44" s="3" t="s">
        <v>349</v>
      </c>
    </row>
    <row r="45" spans="1:18" x14ac:dyDescent="0.25">
      <c r="A45" s="3" t="s">
        <v>254</v>
      </c>
      <c r="B45" s="3" t="s">
        <v>1063</v>
      </c>
      <c r="C45" s="45" t="s">
        <v>255</v>
      </c>
      <c r="D45" s="2" t="s">
        <v>94</v>
      </c>
      <c r="E45" s="3" t="s">
        <v>1090</v>
      </c>
      <c r="F45" s="3" t="s">
        <v>1106</v>
      </c>
      <c r="G45" s="3" t="s">
        <v>518</v>
      </c>
      <c r="H45" s="3" t="s">
        <v>444</v>
      </c>
      <c r="I45" s="3" t="s">
        <v>639</v>
      </c>
      <c r="J45" s="3" t="s">
        <v>1155</v>
      </c>
      <c r="K45" s="3" t="s">
        <v>1154</v>
      </c>
      <c r="L45" s="3" t="s">
        <v>1085</v>
      </c>
      <c r="M45" s="3" t="s">
        <v>349</v>
      </c>
      <c r="N45" s="3" t="s">
        <v>518</v>
      </c>
      <c r="O45" s="3" t="s">
        <v>616</v>
      </c>
      <c r="P45" s="3" t="s">
        <v>474</v>
      </c>
      <c r="Q45" s="42" t="s">
        <v>1107</v>
      </c>
      <c r="R45" s="3" t="s">
        <v>1091</v>
      </c>
    </row>
    <row r="46" spans="1:18" x14ac:dyDescent="0.25">
      <c r="A46" s="3" t="s">
        <v>258</v>
      </c>
      <c r="B46" s="3" t="s">
        <v>1156</v>
      </c>
      <c r="C46" s="45" t="s">
        <v>259</v>
      </c>
      <c r="D46" s="2" t="s">
        <v>260</v>
      </c>
      <c r="E46" s="3" t="s">
        <v>1064</v>
      </c>
      <c r="F46" s="3" t="s">
        <v>1147</v>
      </c>
      <c r="G46" s="3" t="s">
        <v>530</v>
      </c>
      <c r="H46" s="3" t="s">
        <v>1157</v>
      </c>
      <c r="I46" s="3" t="s">
        <v>355</v>
      </c>
      <c r="J46" s="3" t="s">
        <v>1099</v>
      </c>
      <c r="K46" s="3" t="s">
        <v>461</v>
      </c>
      <c r="L46" s="3" t="s">
        <v>1095</v>
      </c>
      <c r="M46" s="3" t="s">
        <v>1142</v>
      </c>
      <c r="N46" s="3" t="s">
        <v>1141</v>
      </c>
      <c r="O46" s="3" t="s">
        <v>1113</v>
      </c>
      <c r="P46" s="3" t="s">
        <v>1107</v>
      </c>
      <c r="Q46" s="42" t="s">
        <v>1098</v>
      </c>
      <c r="R46" s="43" t="s">
        <v>635</v>
      </c>
    </row>
    <row r="47" spans="1:18" x14ac:dyDescent="0.25">
      <c r="A47" s="3" t="s">
        <v>261</v>
      </c>
      <c r="B47" s="3" t="s">
        <v>1063</v>
      </c>
      <c r="C47" s="45" t="s">
        <v>262</v>
      </c>
      <c r="D47" s="2" t="s">
        <v>13</v>
      </c>
      <c r="E47" s="3" t="s">
        <v>1064</v>
      </c>
      <c r="F47" s="3" t="s">
        <v>1132</v>
      </c>
      <c r="G47" s="3" t="s">
        <v>1136</v>
      </c>
      <c r="H47" s="3" t="s">
        <v>349</v>
      </c>
      <c r="I47" s="3" t="s">
        <v>629</v>
      </c>
      <c r="J47" s="3" t="s">
        <v>1084</v>
      </c>
      <c r="K47" s="3" t="s">
        <v>1141</v>
      </c>
      <c r="L47" s="3" t="s">
        <v>1068</v>
      </c>
      <c r="M47" s="3" t="s">
        <v>1109</v>
      </c>
      <c r="N47" s="3" t="s">
        <v>1109</v>
      </c>
      <c r="O47" s="3" t="s">
        <v>1074</v>
      </c>
      <c r="P47" s="3" t="s">
        <v>1129</v>
      </c>
      <c r="Q47" s="42" t="s">
        <v>1094</v>
      </c>
      <c r="R47" s="43" t="s">
        <v>1158</v>
      </c>
    </row>
    <row r="48" spans="1:18" x14ac:dyDescent="0.25">
      <c r="A48" s="3" t="s">
        <v>263</v>
      </c>
      <c r="B48" s="3" t="s">
        <v>1111</v>
      </c>
      <c r="C48" s="45" t="s">
        <v>264</v>
      </c>
      <c r="D48" s="2" t="s">
        <v>265</v>
      </c>
      <c r="E48" s="3" t="s">
        <v>1078</v>
      </c>
      <c r="F48" s="3" t="s">
        <v>1096</v>
      </c>
      <c r="G48" s="3" t="s">
        <v>1097</v>
      </c>
      <c r="H48" s="3" t="s">
        <v>1066</v>
      </c>
      <c r="I48" s="3" t="s">
        <v>1067</v>
      </c>
      <c r="J48" s="3" t="s">
        <v>633</v>
      </c>
      <c r="K48" s="3" t="s">
        <v>1067</v>
      </c>
      <c r="L48" s="3" t="s">
        <v>1085</v>
      </c>
      <c r="M48" s="3" t="s">
        <v>570</v>
      </c>
      <c r="N48" s="3" t="s">
        <v>1067</v>
      </c>
      <c r="O48" s="3" t="s">
        <v>1067</v>
      </c>
      <c r="P48" s="3" t="s">
        <v>353</v>
      </c>
      <c r="Q48" s="42" t="s">
        <v>1129</v>
      </c>
      <c r="R48" s="3" t="s">
        <v>1138</v>
      </c>
    </row>
    <row r="49" spans="1:18" x14ac:dyDescent="0.25">
      <c r="A49" s="3" t="s">
        <v>266</v>
      </c>
      <c r="B49" s="3" t="s">
        <v>1070</v>
      </c>
      <c r="C49" s="45" t="s">
        <v>267</v>
      </c>
      <c r="D49" s="2" t="s">
        <v>268</v>
      </c>
      <c r="E49" s="3" t="s">
        <v>1071</v>
      </c>
      <c r="F49" s="3" t="s">
        <v>1098</v>
      </c>
      <c r="G49" s="3" t="s">
        <v>1113</v>
      </c>
      <c r="H49" s="3" t="s">
        <v>1120</v>
      </c>
      <c r="I49" s="3" t="s">
        <v>1121</v>
      </c>
      <c r="J49" s="3" t="s">
        <v>1082</v>
      </c>
      <c r="K49" s="3" t="s">
        <v>1136</v>
      </c>
      <c r="L49" s="3" t="s">
        <v>1067</v>
      </c>
      <c r="M49" s="3" t="s">
        <v>1083</v>
      </c>
      <c r="N49" s="3" t="s">
        <v>1129</v>
      </c>
      <c r="O49" s="3" t="s">
        <v>1072</v>
      </c>
      <c r="P49" s="3" t="s">
        <v>1154</v>
      </c>
      <c r="Q49" s="42" t="s">
        <v>1143</v>
      </c>
      <c r="R49" s="43" t="s">
        <v>1159</v>
      </c>
    </row>
    <row r="50" spans="1:18" x14ac:dyDescent="0.25">
      <c r="A50" s="3" t="s">
        <v>272</v>
      </c>
      <c r="B50" s="3" t="s">
        <v>1116</v>
      </c>
      <c r="C50" s="45" t="s">
        <v>273</v>
      </c>
      <c r="D50" s="2" t="s">
        <v>1160</v>
      </c>
      <c r="E50" s="3" t="s">
        <v>1090</v>
      </c>
      <c r="F50" s="3" t="s">
        <v>1140</v>
      </c>
      <c r="G50" s="3" t="s">
        <v>466</v>
      </c>
      <c r="H50" s="3" t="s">
        <v>1112</v>
      </c>
      <c r="I50" s="3" t="s">
        <v>616</v>
      </c>
      <c r="J50" s="3" t="s">
        <v>1080</v>
      </c>
      <c r="K50" s="3" t="s">
        <v>436</v>
      </c>
      <c r="L50" s="3" t="s">
        <v>1068</v>
      </c>
      <c r="M50" s="3" t="s">
        <v>1120</v>
      </c>
      <c r="N50" s="3" t="s">
        <v>526</v>
      </c>
      <c r="O50" s="3" t="s">
        <v>1067</v>
      </c>
      <c r="P50" s="3" t="s">
        <v>1069</v>
      </c>
      <c r="Q50" s="42" t="s">
        <v>1104</v>
      </c>
      <c r="R50" s="3" t="s">
        <v>1143</v>
      </c>
    </row>
    <row r="51" spans="1:18" x14ac:dyDescent="0.25">
      <c r="A51" s="3" t="s">
        <v>275</v>
      </c>
      <c r="B51" s="3" t="s">
        <v>1145</v>
      </c>
      <c r="C51" s="45" t="s">
        <v>276</v>
      </c>
      <c r="D51" s="2" t="s">
        <v>1161</v>
      </c>
      <c r="E51" s="3" t="s">
        <v>1078</v>
      </c>
      <c r="F51" s="3" t="s">
        <v>1102</v>
      </c>
      <c r="G51" s="3" t="s">
        <v>526</v>
      </c>
      <c r="H51" s="3" t="s">
        <v>1112</v>
      </c>
      <c r="I51" s="3" t="s">
        <v>616</v>
      </c>
      <c r="J51" s="3" t="s">
        <v>1083</v>
      </c>
      <c r="K51" s="3" t="s">
        <v>474</v>
      </c>
      <c r="L51" s="3" t="s">
        <v>1068</v>
      </c>
      <c r="M51" s="3" t="s">
        <v>1120</v>
      </c>
      <c r="N51" s="3" t="s">
        <v>526</v>
      </c>
      <c r="O51" s="3" t="s">
        <v>1067</v>
      </c>
      <c r="P51" s="3" t="s">
        <v>1069</v>
      </c>
      <c r="Q51" s="42" t="s">
        <v>530</v>
      </c>
      <c r="R51" s="3" t="s">
        <v>1139</v>
      </c>
    </row>
    <row r="52" spans="1:18" x14ac:dyDescent="0.25">
      <c r="A52" s="3" t="s">
        <v>277</v>
      </c>
      <c r="B52" s="3" t="s">
        <v>1077</v>
      </c>
      <c r="C52" s="45" t="s">
        <v>278</v>
      </c>
      <c r="D52" s="2" t="s">
        <v>78</v>
      </c>
      <c r="E52" s="3" t="s">
        <v>1078</v>
      </c>
      <c r="F52" s="3" t="s">
        <v>1140</v>
      </c>
      <c r="G52" s="3" t="s">
        <v>466</v>
      </c>
      <c r="H52" s="3" t="s">
        <v>1112</v>
      </c>
      <c r="I52" s="3" t="s">
        <v>616</v>
      </c>
      <c r="J52" s="3" t="s">
        <v>1080</v>
      </c>
      <c r="K52" s="3" t="s">
        <v>436</v>
      </c>
      <c r="L52" s="3" t="s">
        <v>1068</v>
      </c>
      <c r="M52" s="3" t="s">
        <v>1114</v>
      </c>
      <c r="N52" s="3" t="s">
        <v>1121</v>
      </c>
      <c r="O52" s="3" t="s">
        <v>1067</v>
      </c>
      <c r="P52" s="3" t="s">
        <v>1069</v>
      </c>
      <c r="Q52" s="42" t="s">
        <v>636</v>
      </c>
      <c r="R52" s="3" t="s">
        <v>1139</v>
      </c>
    </row>
    <row r="53" spans="1:18" x14ac:dyDescent="0.25">
      <c r="A53" s="3" t="s">
        <v>279</v>
      </c>
      <c r="B53" s="3" t="s">
        <v>1111</v>
      </c>
      <c r="C53" s="45" t="s">
        <v>280</v>
      </c>
      <c r="D53" s="2" t="s">
        <v>72</v>
      </c>
      <c r="E53" s="3" t="s">
        <v>1090</v>
      </c>
      <c r="F53" s="3" t="s">
        <v>1114</v>
      </c>
      <c r="G53" s="3" t="s">
        <v>1115</v>
      </c>
      <c r="H53" s="3" t="s">
        <v>1112</v>
      </c>
      <c r="I53" s="3" t="s">
        <v>616</v>
      </c>
      <c r="J53" s="3" t="s">
        <v>1080</v>
      </c>
      <c r="K53" s="3" t="s">
        <v>390</v>
      </c>
      <c r="L53" s="3" t="s">
        <v>1085</v>
      </c>
      <c r="M53" s="3" t="s">
        <v>1120</v>
      </c>
      <c r="N53" s="3" t="s">
        <v>526</v>
      </c>
      <c r="O53" s="3" t="s">
        <v>1067</v>
      </c>
      <c r="P53" s="3" t="s">
        <v>1113</v>
      </c>
      <c r="Q53" s="42" t="s">
        <v>1095</v>
      </c>
      <c r="R53" s="3" t="s">
        <v>1087</v>
      </c>
    </row>
    <row r="54" spans="1:18" x14ac:dyDescent="0.25">
      <c r="A54" s="3" t="s">
        <v>281</v>
      </c>
      <c r="B54" s="3" t="s">
        <v>1116</v>
      </c>
      <c r="C54" s="45" t="s">
        <v>282</v>
      </c>
      <c r="D54" s="2" t="s">
        <v>72</v>
      </c>
      <c r="E54" s="3" t="s">
        <v>1090</v>
      </c>
      <c r="F54" s="3" t="s">
        <v>1140</v>
      </c>
      <c r="G54" s="3" t="s">
        <v>466</v>
      </c>
      <c r="H54" s="3" t="s">
        <v>1112</v>
      </c>
      <c r="I54" s="3" t="s">
        <v>616</v>
      </c>
      <c r="J54" s="3" t="s">
        <v>1080</v>
      </c>
      <c r="K54" s="3" t="s">
        <v>436</v>
      </c>
      <c r="L54" s="3" t="s">
        <v>1068</v>
      </c>
      <c r="M54" s="3" t="s">
        <v>1120</v>
      </c>
      <c r="N54" s="3" t="s">
        <v>526</v>
      </c>
      <c r="O54" s="3" t="s">
        <v>1067</v>
      </c>
      <c r="P54" s="3" t="s">
        <v>1069</v>
      </c>
      <c r="Q54" s="42" t="s">
        <v>1104</v>
      </c>
      <c r="R54" s="3" t="s">
        <v>1143</v>
      </c>
    </row>
    <row r="55" spans="1:18" x14ac:dyDescent="0.25">
      <c r="A55" s="3" t="s">
        <v>283</v>
      </c>
      <c r="B55" s="3" t="s">
        <v>1162</v>
      </c>
      <c r="C55" s="45" t="s">
        <v>284</v>
      </c>
      <c r="D55" s="2" t="s">
        <v>118</v>
      </c>
      <c r="E55" s="3" t="s">
        <v>1064</v>
      </c>
      <c r="F55" s="3" t="s">
        <v>1106</v>
      </c>
      <c r="G55" s="3" t="s">
        <v>518</v>
      </c>
      <c r="H55" s="3" t="s">
        <v>1153</v>
      </c>
      <c r="I55" s="3" t="s">
        <v>636</v>
      </c>
      <c r="J55" s="3" t="s">
        <v>1143</v>
      </c>
      <c r="K55" s="3" t="s">
        <v>1163</v>
      </c>
      <c r="L55" s="3" t="s">
        <v>1068</v>
      </c>
      <c r="M55" s="3" t="s">
        <v>1142</v>
      </c>
      <c r="N55" s="3" t="s">
        <v>461</v>
      </c>
      <c r="O55" s="3" t="s">
        <v>1097</v>
      </c>
      <c r="P55" s="3" t="s">
        <v>526</v>
      </c>
      <c r="Q55" s="42" t="s">
        <v>1128</v>
      </c>
      <c r="R55" s="43" t="s">
        <v>1164</v>
      </c>
    </row>
    <row r="56" spans="1:18" x14ac:dyDescent="0.25">
      <c r="A56" s="3" t="s">
        <v>285</v>
      </c>
      <c r="B56" s="3" t="s">
        <v>1063</v>
      </c>
      <c r="C56" s="45" t="s">
        <v>286</v>
      </c>
      <c r="D56" s="2" t="s">
        <v>118</v>
      </c>
      <c r="E56" s="3" t="s">
        <v>1064</v>
      </c>
      <c r="F56" s="3" t="s">
        <v>1114</v>
      </c>
      <c r="G56" s="3" t="s">
        <v>1115</v>
      </c>
      <c r="H56" s="3" t="s">
        <v>1132</v>
      </c>
      <c r="I56" s="3" t="s">
        <v>1136</v>
      </c>
      <c r="J56" s="3" t="s">
        <v>349</v>
      </c>
      <c r="K56" s="3" t="s">
        <v>629</v>
      </c>
      <c r="L56" s="3" t="s">
        <v>1068</v>
      </c>
      <c r="M56" s="3" t="s">
        <v>1072</v>
      </c>
      <c r="N56" s="3" t="s">
        <v>530</v>
      </c>
      <c r="O56" s="3" t="s">
        <v>349</v>
      </c>
      <c r="P56" s="3" t="s">
        <v>1147</v>
      </c>
      <c r="Q56" s="42" t="s">
        <v>1106</v>
      </c>
      <c r="R56" s="43" t="s">
        <v>1165</v>
      </c>
    </row>
    <row r="57" spans="1:18" x14ac:dyDescent="0.25">
      <c r="A57" s="3" t="s">
        <v>287</v>
      </c>
      <c r="B57" s="3" t="s">
        <v>1077</v>
      </c>
      <c r="C57" s="45" t="s">
        <v>288</v>
      </c>
      <c r="D57" s="2" t="s">
        <v>34</v>
      </c>
      <c r="E57" s="3" t="s">
        <v>1078</v>
      </c>
      <c r="F57" s="3" t="s">
        <v>1106</v>
      </c>
      <c r="G57" s="3" t="s">
        <v>518</v>
      </c>
      <c r="H57" s="3" t="s">
        <v>1147</v>
      </c>
      <c r="I57" s="3" t="s">
        <v>530</v>
      </c>
      <c r="J57" s="3" t="s">
        <v>411</v>
      </c>
      <c r="K57" s="3" t="s">
        <v>355</v>
      </c>
      <c r="L57" s="3" t="s">
        <v>364</v>
      </c>
      <c r="M57" s="3" t="s">
        <v>1142</v>
      </c>
      <c r="N57" s="3" t="s">
        <v>539</v>
      </c>
      <c r="O57" s="3" t="s">
        <v>364</v>
      </c>
      <c r="P57" s="3" t="s">
        <v>1129</v>
      </c>
      <c r="Q57" s="42" t="s">
        <v>1087</v>
      </c>
      <c r="R57" s="43" t="s">
        <v>1166</v>
      </c>
    </row>
    <row r="58" spans="1:18" x14ac:dyDescent="0.25">
      <c r="A58" s="3" t="s">
        <v>289</v>
      </c>
      <c r="B58" s="3" t="s">
        <v>1070</v>
      </c>
      <c r="C58" s="45" t="s">
        <v>290</v>
      </c>
      <c r="D58" s="2" t="s">
        <v>34</v>
      </c>
      <c r="E58" s="3" t="s">
        <v>1071</v>
      </c>
      <c r="F58" s="3" t="s">
        <v>1106</v>
      </c>
      <c r="G58" s="3" t="s">
        <v>1075</v>
      </c>
      <c r="H58" s="3" t="s">
        <v>494</v>
      </c>
      <c r="I58" s="3" t="s">
        <v>1134</v>
      </c>
      <c r="J58" s="3" t="s">
        <v>392</v>
      </c>
      <c r="K58" s="3" t="s">
        <v>1075</v>
      </c>
      <c r="L58" s="3" t="s">
        <v>1095</v>
      </c>
      <c r="M58" s="3" t="s">
        <v>1107</v>
      </c>
      <c r="N58" s="3" t="s">
        <v>461</v>
      </c>
      <c r="O58" s="3" t="s">
        <v>1113</v>
      </c>
      <c r="P58" s="3" t="s">
        <v>1107</v>
      </c>
      <c r="Q58" s="42" t="s">
        <v>1104</v>
      </c>
      <c r="R58" s="43" t="s">
        <v>471</v>
      </c>
    </row>
    <row r="59" spans="1:18" x14ac:dyDescent="0.25">
      <c r="A59" s="3" t="s">
        <v>291</v>
      </c>
      <c r="B59" s="3" t="s">
        <v>1162</v>
      </c>
      <c r="C59" s="45" t="s">
        <v>292</v>
      </c>
      <c r="D59" s="2" t="s">
        <v>34</v>
      </c>
      <c r="E59" s="3" t="s">
        <v>1064</v>
      </c>
      <c r="F59" s="3" t="s">
        <v>1091</v>
      </c>
      <c r="G59" s="3" t="s">
        <v>390</v>
      </c>
      <c r="H59" s="3" t="s">
        <v>349</v>
      </c>
      <c r="I59" s="3" t="s">
        <v>629</v>
      </c>
      <c r="J59" s="3" t="s">
        <v>1084</v>
      </c>
      <c r="K59" s="3" t="s">
        <v>436</v>
      </c>
      <c r="L59" s="3" t="s">
        <v>364</v>
      </c>
      <c r="M59" s="3" t="s">
        <v>607</v>
      </c>
      <c r="N59" s="3" t="s">
        <v>461</v>
      </c>
      <c r="O59" s="3" t="s">
        <v>364</v>
      </c>
      <c r="P59" s="3" t="s">
        <v>1075</v>
      </c>
      <c r="Q59" s="42" t="s">
        <v>639</v>
      </c>
      <c r="R59" s="3" t="s">
        <v>1167</v>
      </c>
    </row>
    <row r="60" spans="1:18" x14ac:dyDescent="0.25">
      <c r="A60" s="3" t="s">
        <v>293</v>
      </c>
      <c r="B60" s="3" t="s">
        <v>1077</v>
      </c>
      <c r="C60" s="45" t="s">
        <v>294</v>
      </c>
      <c r="D60" s="2" t="s">
        <v>295</v>
      </c>
      <c r="E60" s="3" t="s">
        <v>1078</v>
      </c>
      <c r="F60" s="3" t="s">
        <v>1114</v>
      </c>
      <c r="G60" s="3" t="s">
        <v>1115</v>
      </c>
      <c r="H60" s="3" t="s">
        <v>1132</v>
      </c>
      <c r="I60" s="3" t="s">
        <v>1136</v>
      </c>
      <c r="J60" s="3" t="s">
        <v>1157</v>
      </c>
      <c r="K60" s="3" t="s">
        <v>436</v>
      </c>
      <c r="L60" s="3" t="s">
        <v>1067</v>
      </c>
      <c r="M60" s="3" t="s">
        <v>1128</v>
      </c>
      <c r="N60" s="3" t="s">
        <v>518</v>
      </c>
      <c r="O60" s="3" t="s">
        <v>1074</v>
      </c>
      <c r="P60" s="3" t="s">
        <v>1104</v>
      </c>
      <c r="Q60" s="42" t="s">
        <v>439</v>
      </c>
      <c r="R60" s="43" t="s">
        <v>1168</v>
      </c>
    </row>
    <row r="61" spans="1:18" x14ac:dyDescent="0.25">
      <c r="A61" s="3" t="s">
        <v>296</v>
      </c>
      <c r="B61" s="3" t="s">
        <v>1070</v>
      </c>
      <c r="C61" s="45" t="s">
        <v>297</v>
      </c>
      <c r="D61" s="2" t="s">
        <v>298</v>
      </c>
      <c r="E61" s="3" t="s">
        <v>1071</v>
      </c>
      <c r="F61" s="3" t="s">
        <v>450</v>
      </c>
      <c r="G61" s="3" t="s">
        <v>1085</v>
      </c>
      <c r="H61" s="3" t="s">
        <v>1096</v>
      </c>
      <c r="I61" s="3" t="s">
        <v>1097</v>
      </c>
      <c r="J61" s="3" t="s">
        <v>633</v>
      </c>
      <c r="K61" s="3" t="s">
        <v>1085</v>
      </c>
      <c r="L61" s="3" t="s">
        <v>1067</v>
      </c>
      <c r="M61" s="3" t="s">
        <v>1112</v>
      </c>
      <c r="N61" s="3" t="s">
        <v>1074</v>
      </c>
      <c r="O61" s="3" t="s">
        <v>1067</v>
      </c>
      <c r="P61" s="3" t="s">
        <v>1093</v>
      </c>
      <c r="Q61" s="42" t="s">
        <v>1073</v>
      </c>
      <c r="R61" s="43" t="s">
        <v>635</v>
      </c>
    </row>
    <row r="62" spans="1:18" x14ac:dyDescent="0.25">
      <c r="A62" s="3" t="s">
        <v>299</v>
      </c>
      <c r="B62" s="3" t="s">
        <v>1111</v>
      </c>
      <c r="C62" s="45" t="s">
        <v>300</v>
      </c>
      <c r="D62" s="2" t="s">
        <v>301</v>
      </c>
      <c r="E62" s="3" t="s">
        <v>1090</v>
      </c>
      <c r="F62" s="3" t="s">
        <v>1096</v>
      </c>
      <c r="G62" s="3" t="s">
        <v>1097</v>
      </c>
      <c r="H62" s="3" t="s">
        <v>570</v>
      </c>
      <c r="I62" s="3" t="s">
        <v>1072</v>
      </c>
      <c r="J62" s="3" t="s">
        <v>1098</v>
      </c>
      <c r="K62" s="3" t="s">
        <v>1113</v>
      </c>
      <c r="L62" s="3" t="s">
        <v>1068</v>
      </c>
      <c r="M62" s="3" t="s">
        <v>1073</v>
      </c>
      <c r="N62" s="3" t="s">
        <v>1074</v>
      </c>
      <c r="O62" s="23" t="s">
        <v>1068</v>
      </c>
      <c r="P62" s="3" t="s">
        <v>1069</v>
      </c>
      <c r="Q62" s="42" t="s">
        <v>1154</v>
      </c>
      <c r="R62" s="3" t="s">
        <v>1143</v>
      </c>
    </row>
    <row r="63" spans="1:18" x14ac:dyDescent="0.25">
      <c r="A63" s="3" t="s">
        <v>302</v>
      </c>
      <c r="B63" s="3" t="s">
        <v>1169</v>
      </c>
      <c r="C63" s="45" t="s">
        <v>303</v>
      </c>
      <c r="D63" s="2" t="s">
        <v>136</v>
      </c>
      <c r="E63" s="3" t="s">
        <v>1071</v>
      </c>
      <c r="F63" s="3" t="s">
        <v>1066</v>
      </c>
      <c r="G63" s="3" t="s">
        <v>1067</v>
      </c>
      <c r="H63" s="3" t="s">
        <v>570</v>
      </c>
      <c r="I63" s="3" t="s">
        <v>1072</v>
      </c>
      <c r="J63" s="3" t="s">
        <v>450</v>
      </c>
      <c r="K63" s="3" t="s">
        <v>1085</v>
      </c>
      <c r="L63" s="3" t="s">
        <v>1068</v>
      </c>
      <c r="M63" s="3" t="s">
        <v>1073</v>
      </c>
      <c r="N63" s="3" t="s">
        <v>1074</v>
      </c>
      <c r="O63" s="23" t="s">
        <v>1068</v>
      </c>
      <c r="P63" s="3" t="s">
        <v>1069</v>
      </c>
      <c r="Q63" s="42" t="s">
        <v>349</v>
      </c>
      <c r="R63" s="43" t="s">
        <v>1170</v>
      </c>
    </row>
    <row r="64" spans="1:18" x14ac:dyDescent="0.25">
      <c r="A64" s="3" t="s">
        <v>306</v>
      </c>
      <c r="B64" s="3" t="s">
        <v>1116</v>
      </c>
      <c r="C64" s="45" t="s">
        <v>307</v>
      </c>
      <c r="D64" s="2" t="s">
        <v>5</v>
      </c>
      <c r="E64" s="3" t="s">
        <v>1090</v>
      </c>
      <c r="F64" s="3" t="s">
        <v>1112</v>
      </c>
      <c r="G64" s="3" t="s">
        <v>616</v>
      </c>
      <c r="H64" s="3" t="s">
        <v>1131</v>
      </c>
      <c r="I64" s="3" t="s">
        <v>396</v>
      </c>
      <c r="J64" s="3" t="s">
        <v>1114</v>
      </c>
      <c r="K64" s="3" t="s">
        <v>1115</v>
      </c>
      <c r="L64" s="3" t="s">
        <v>1068</v>
      </c>
      <c r="M64" s="3" t="s">
        <v>1132</v>
      </c>
      <c r="N64" s="3" t="s">
        <v>1121</v>
      </c>
      <c r="O64" s="3" t="s">
        <v>1072</v>
      </c>
      <c r="P64" s="3" t="s">
        <v>1171</v>
      </c>
      <c r="Q64" s="42" t="s">
        <v>1087</v>
      </c>
      <c r="R64" s="43" t="s">
        <v>1172</v>
      </c>
    </row>
    <row r="65" spans="1:18" x14ac:dyDescent="0.25">
      <c r="A65" s="3" t="s">
        <v>308</v>
      </c>
      <c r="B65" s="3" t="s">
        <v>1063</v>
      </c>
      <c r="C65" s="45" t="s">
        <v>309</v>
      </c>
      <c r="D65" s="2" t="s">
        <v>46</v>
      </c>
      <c r="E65" s="3" t="s">
        <v>1090</v>
      </c>
      <c r="F65" s="3" t="s">
        <v>439</v>
      </c>
      <c r="G65" s="3" t="s">
        <v>347</v>
      </c>
      <c r="H65" s="3" t="s">
        <v>1086</v>
      </c>
      <c r="I65" s="3" t="s">
        <v>1109</v>
      </c>
      <c r="J65" s="3" t="s">
        <v>1173</v>
      </c>
      <c r="K65" s="3" t="s">
        <v>1075</v>
      </c>
      <c r="L65" s="3" t="s">
        <v>1136</v>
      </c>
      <c r="M65" s="3" t="s">
        <v>1154</v>
      </c>
      <c r="N65" s="3" t="s">
        <v>546</v>
      </c>
      <c r="O65" s="3" t="s">
        <v>1134</v>
      </c>
      <c r="P65" s="3" t="s">
        <v>353</v>
      </c>
      <c r="Q65" s="42" t="s">
        <v>1094</v>
      </c>
      <c r="R65" s="3" t="s">
        <v>1174</v>
      </c>
    </row>
    <row r="66" spans="1:18" x14ac:dyDescent="0.25">
      <c r="A66" s="3" t="s">
        <v>310</v>
      </c>
      <c r="B66" s="3" t="s">
        <v>1101</v>
      </c>
      <c r="C66" s="45" t="s">
        <v>311</v>
      </c>
      <c r="D66" s="2" t="s">
        <v>312</v>
      </c>
      <c r="E66" s="3" t="s">
        <v>1071</v>
      </c>
      <c r="F66" s="3" t="s">
        <v>406</v>
      </c>
      <c r="G66" s="3" t="s">
        <v>384</v>
      </c>
      <c r="H66" s="3" t="s">
        <v>1102</v>
      </c>
      <c r="I66" s="3" t="s">
        <v>526</v>
      </c>
      <c r="J66" s="3" t="s">
        <v>1157</v>
      </c>
      <c r="K66" s="3" t="s">
        <v>474</v>
      </c>
      <c r="L66" s="3" t="s">
        <v>1085</v>
      </c>
      <c r="M66" s="3" t="s">
        <v>1106</v>
      </c>
      <c r="N66" s="3" t="s">
        <v>1129</v>
      </c>
      <c r="O66" s="3" t="s">
        <v>1067</v>
      </c>
      <c r="P66" s="3" t="s">
        <v>1122</v>
      </c>
      <c r="Q66" s="42" t="s">
        <v>1154</v>
      </c>
      <c r="R66" s="3" t="s">
        <v>349</v>
      </c>
    </row>
    <row r="67" spans="1:18" x14ac:dyDescent="0.25">
      <c r="A67" s="3" t="s">
        <v>313</v>
      </c>
      <c r="B67" s="3" t="s">
        <v>1162</v>
      </c>
      <c r="C67" s="45" t="s">
        <v>314</v>
      </c>
      <c r="D67" s="2" t="s">
        <v>64</v>
      </c>
      <c r="E67" s="3" t="s">
        <v>1064</v>
      </c>
      <c r="F67" s="3" t="s">
        <v>501</v>
      </c>
      <c r="G67" s="3" t="s">
        <v>589</v>
      </c>
      <c r="H67" s="3" t="s">
        <v>589</v>
      </c>
      <c r="I67" s="3" t="s">
        <v>501</v>
      </c>
      <c r="J67" s="3" t="s">
        <v>629</v>
      </c>
      <c r="K67" s="3" t="s">
        <v>461</v>
      </c>
      <c r="L67" s="3" t="s">
        <v>355</v>
      </c>
      <c r="M67" s="3" t="s">
        <v>1129</v>
      </c>
      <c r="N67" s="3" t="s">
        <v>490</v>
      </c>
      <c r="O67" s="3" t="s">
        <v>518</v>
      </c>
      <c r="P67" s="3" t="s">
        <v>1069</v>
      </c>
      <c r="Q67" s="42" t="s">
        <v>1103</v>
      </c>
      <c r="R67" s="43" t="s">
        <v>1175</v>
      </c>
    </row>
    <row r="68" spans="1:18" x14ac:dyDescent="0.25">
      <c r="A68" s="3" t="s">
        <v>315</v>
      </c>
      <c r="B68" s="3" t="s">
        <v>1070</v>
      </c>
      <c r="C68" s="45" t="s">
        <v>316</v>
      </c>
      <c r="D68" s="2" t="s">
        <v>64</v>
      </c>
      <c r="E68" s="3" t="s">
        <v>1071</v>
      </c>
      <c r="F68" s="3" t="s">
        <v>501</v>
      </c>
      <c r="G68" s="3" t="s">
        <v>589</v>
      </c>
      <c r="H68" s="3" t="s">
        <v>589</v>
      </c>
      <c r="I68" s="3" t="s">
        <v>501</v>
      </c>
      <c r="J68" s="3" t="s">
        <v>629</v>
      </c>
      <c r="K68" s="3" t="s">
        <v>461</v>
      </c>
      <c r="L68" s="3" t="s">
        <v>355</v>
      </c>
      <c r="M68" s="3" t="s">
        <v>1129</v>
      </c>
      <c r="N68" s="3" t="s">
        <v>490</v>
      </c>
      <c r="O68" s="3" t="s">
        <v>518</v>
      </c>
      <c r="P68" s="3" t="s">
        <v>1069</v>
      </c>
      <c r="Q68" s="42" t="s">
        <v>1103</v>
      </c>
      <c r="R68" s="43" t="s">
        <v>1175</v>
      </c>
    </row>
    <row r="69" spans="1:18" x14ac:dyDescent="0.25">
      <c r="A69" s="3" t="s">
        <v>319</v>
      </c>
      <c r="B69" s="3" t="s">
        <v>1077</v>
      </c>
      <c r="C69" s="45" t="s">
        <v>320</v>
      </c>
      <c r="D69" s="2" t="s">
        <v>64</v>
      </c>
      <c r="E69" s="3" t="s">
        <v>1078</v>
      </c>
      <c r="F69" s="3" t="s">
        <v>1086</v>
      </c>
      <c r="G69" s="3" t="s">
        <v>1109</v>
      </c>
      <c r="H69" s="3" t="s">
        <v>1099</v>
      </c>
      <c r="I69" s="3" t="s">
        <v>1107</v>
      </c>
      <c r="J69" s="3" t="s">
        <v>629</v>
      </c>
      <c r="K69" s="3" t="s">
        <v>1163</v>
      </c>
      <c r="L69" s="3" t="s">
        <v>474</v>
      </c>
      <c r="M69" s="3" t="s">
        <v>518</v>
      </c>
      <c r="N69" s="3" t="s">
        <v>480</v>
      </c>
      <c r="O69" s="3" t="s">
        <v>649</v>
      </c>
      <c r="P69" s="3" t="s">
        <v>1152</v>
      </c>
      <c r="Q69" s="42" t="s">
        <v>1082</v>
      </c>
      <c r="R69" s="43" t="s">
        <v>1175</v>
      </c>
    </row>
    <row r="70" spans="1:18" x14ac:dyDescent="0.25">
      <c r="A70" s="3" t="s">
        <v>321</v>
      </c>
      <c r="B70" s="3" t="s">
        <v>1077</v>
      </c>
      <c r="C70" s="45" t="s">
        <v>322</v>
      </c>
      <c r="D70" s="2" t="s">
        <v>64</v>
      </c>
      <c r="E70" s="3" t="s">
        <v>1071</v>
      </c>
      <c r="F70" s="3" t="s">
        <v>1099</v>
      </c>
      <c r="G70" s="3" t="s">
        <v>1107</v>
      </c>
      <c r="H70" s="3" t="s">
        <v>1086</v>
      </c>
      <c r="I70" s="3" t="s">
        <v>1109</v>
      </c>
      <c r="J70" s="3" t="s">
        <v>355</v>
      </c>
      <c r="K70" s="3" t="s">
        <v>1107</v>
      </c>
      <c r="L70" s="3" t="s">
        <v>474</v>
      </c>
      <c r="M70" s="3" t="s">
        <v>530</v>
      </c>
      <c r="N70" s="3" t="s">
        <v>1099</v>
      </c>
      <c r="O70" s="3" t="s">
        <v>1129</v>
      </c>
      <c r="P70" s="3" t="s">
        <v>1069</v>
      </c>
      <c r="Q70" s="42" t="s">
        <v>1131</v>
      </c>
      <c r="R70" s="3" t="s">
        <v>450</v>
      </c>
    </row>
    <row r="71" spans="1:18" x14ac:dyDescent="0.25">
      <c r="A71" s="3" t="s">
        <v>323</v>
      </c>
      <c r="B71" s="3" t="s">
        <v>1063</v>
      </c>
      <c r="C71" s="45" t="s">
        <v>324</v>
      </c>
      <c r="D71" s="2" t="s">
        <v>64</v>
      </c>
      <c r="E71" s="3" t="s">
        <v>1064</v>
      </c>
      <c r="F71" s="3" t="s">
        <v>480</v>
      </c>
      <c r="G71" s="3" t="s">
        <v>1176</v>
      </c>
      <c r="H71" s="3" t="s">
        <v>1099</v>
      </c>
      <c r="I71" s="3" t="s">
        <v>1107</v>
      </c>
      <c r="J71" s="3" t="s">
        <v>1141</v>
      </c>
      <c r="K71" s="3" t="s">
        <v>1163</v>
      </c>
      <c r="L71" s="3" t="s">
        <v>649</v>
      </c>
      <c r="M71" s="3" t="s">
        <v>436</v>
      </c>
      <c r="N71" s="3" t="s">
        <v>1086</v>
      </c>
      <c r="O71" s="3" t="s">
        <v>1129</v>
      </c>
      <c r="P71" s="3" t="s">
        <v>1069</v>
      </c>
      <c r="Q71" s="42" t="s">
        <v>1108</v>
      </c>
      <c r="R71" s="43" t="s">
        <v>1177</v>
      </c>
    </row>
    <row r="72" spans="1:18" x14ac:dyDescent="0.25">
      <c r="A72" s="3" t="s">
        <v>325</v>
      </c>
      <c r="B72" s="3" t="s">
        <v>1063</v>
      </c>
      <c r="C72" s="45" t="s">
        <v>326</v>
      </c>
      <c r="D72" s="2" t="s">
        <v>66</v>
      </c>
      <c r="E72" s="3" t="s">
        <v>1064</v>
      </c>
      <c r="F72" s="3" t="s">
        <v>406</v>
      </c>
      <c r="G72" s="3" t="s">
        <v>384</v>
      </c>
      <c r="H72" s="3" t="s">
        <v>494</v>
      </c>
      <c r="I72" s="3" t="s">
        <v>1134</v>
      </c>
      <c r="J72" s="3" t="s">
        <v>1157</v>
      </c>
      <c r="K72" s="3" t="s">
        <v>474</v>
      </c>
      <c r="L72" s="3" t="s">
        <v>1085</v>
      </c>
      <c r="M72" s="3" t="s">
        <v>607</v>
      </c>
      <c r="N72" s="3" t="s">
        <v>469</v>
      </c>
      <c r="O72" s="3" t="s">
        <v>526</v>
      </c>
      <c r="P72" s="3" t="s">
        <v>466</v>
      </c>
      <c r="Q72" s="42" t="s">
        <v>1093</v>
      </c>
      <c r="R72" s="3" t="s">
        <v>1178</v>
      </c>
    </row>
    <row r="73" spans="1:18" s="49" customFormat="1" x14ac:dyDescent="0.25">
      <c r="A73" s="46" t="s">
        <v>327</v>
      </c>
      <c r="B73" s="46" t="s">
        <v>1179</v>
      </c>
      <c r="C73" s="46" t="s">
        <v>328</v>
      </c>
      <c r="D73" s="47" t="s">
        <v>329</v>
      </c>
      <c r="E73" s="46" t="s">
        <v>1118</v>
      </c>
      <c r="F73" s="46" t="s">
        <v>1082</v>
      </c>
      <c r="G73" s="46" t="s">
        <v>649</v>
      </c>
      <c r="H73" s="46" t="s">
        <v>400</v>
      </c>
      <c r="I73" s="46" t="s">
        <v>1104</v>
      </c>
      <c r="J73" s="46" t="s">
        <v>392</v>
      </c>
      <c r="K73" s="46" t="s">
        <v>1144</v>
      </c>
      <c r="L73" s="46" t="s">
        <v>1068</v>
      </c>
      <c r="M73" s="46" t="s">
        <v>1126</v>
      </c>
      <c r="N73" s="46" t="s">
        <v>629</v>
      </c>
      <c r="O73" s="46" t="s">
        <v>1072</v>
      </c>
      <c r="P73" s="46" t="s">
        <v>1141</v>
      </c>
      <c r="Q73" s="48" t="s">
        <v>1103</v>
      </c>
      <c r="R73" s="46" t="s">
        <v>446</v>
      </c>
    </row>
    <row r="74" spans="1:18" x14ac:dyDescent="0.25">
      <c r="A74" s="3" t="s">
        <v>330</v>
      </c>
      <c r="B74" s="3" t="s">
        <v>1063</v>
      </c>
      <c r="C74" s="45" t="s">
        <v>331</v>
      </c>
      <c r="D74" s="2" t="s">
        <v>132</v>
      </c>
      <c r="E74" s="3" t="s">
        <v>1064</v>
      </c>
      <c r="F74" s="3" t="s">
        <v>1103</v>
      </c>
      <c r="G74" s="3" t="s">
        <v>1129</v>
      </c>
      <c r="H74" s="3" t="s">
        <v>444</v>
      </c>
      <c r="I74" s="3" t="s">
        <v>639</v>
      </c>
      <c r="J74" s="3" t="s">
        <v>411</v>
      </c>
      <c r="K74" s="3" t="s">
        <v>1075</v>
      </c>
      <c r="L74" s="3" t="s">
        <v>1085</v>
      </c>
      <c r="M74" s="3" t="s">
        <v>1126</v>
      </c>
      <c r="N74" s="3" t="s">
        <v>523</v>
      </c>
      <c r="O74" s="3" t="s">
        <v>1097</v>
      </c>
      <c r="P74" s="3" t="s">
        <v>1083</v>
      </c>
      <c r="Q74" s="42" t="s">
        <v>1153</v>
      </c>
      <c r="R74" s="3" t="s">
        <v>1098</v>
      </c>
    </row>
    <row r="75" spans="1:18" x14ac:dyDescent="0.25">
      <c r="A75" s="3" t="s">
        <v>332</v>
      </c>
      <c r="B75" s="3" t="s">
        <v>1162</v>
      </c>
      <c r="C75" s="45" t="s">
        <v>333</v>
      </c>
      <c r="D75" s="2" t="s">
        <v>132</v>
      </c>
      <c r="E75" s="3" t="s">
        <v>1064</v>
      </c>
      <c r="F75" s="3" t="s">
        <v>1103</v>
      </c>
      <c r="G75" s="3" t="s">
        <v>1129</v>
      </c>
      <c r="H75" s="3" t="s">
        <v>1082</v>
      </c>
      <c r="I75" s="3" t="s">
        <v>649</v>
      </c>
      <c r="J75" s="3" t="s">
        <v>411</v>
      </c>
      <c r="K75" s="3" t="s">
        <v>1075</v>
      </c>
      <c r="L75" s="3" t="s">
        <v>1085</v>
      </c>
      <c r="M75" s="3" t="s">
        <v>1126</v>
      </c>
      <c r="N75" s="3" t="s">
        <v>530</v>
      </c>
      <c r="O75" s="3" t="s">
        <v>1074</v>
      </c>
      <c r="P75" s="3" t="s">
        <v>469</v>
      </c>
      <c r="Q75" s="42" t="s">
        <v>1120</v>
      </c>
      <c r="R75" s="3" t="s">
        <v>1073</v>
      </c>
    </row>
    <row r="76" spans="1:18" x14ac:dyDescent="0.25">
      <c r="A76" s="3" t="s">
        <v>334</v>
      </c>
      <c r="B76" s="3" t="s">
        <v>1169</v>
      </c>
      <c r="C76" s="45" t="s">
        <v>335</v>
      </c>
      <c r="D76" s="2" t="s">
        <v>132</v>
      </c>
      <c r="E76" s="3" t="s">
        <v>1064</v>
      </c>
      <c r="F76" s="3" t="s">
        <v>1103</v>
      </c>
      <c r="G76" s="3" t="s">
        <v>1129</v>
      </c>
      <c r="H76" s="3" t="s">
        <v>1103</v>
      </c>
      <c r="I76" s="3" t="s">
        <v>1129</v>
      </c>
      <c r="J76" s="3" t="s">
        <v>411</v>
      </c>
      <c r="K76" s="3" t="s">
        <v>1075</v>
      </c>
      <c r="L76" s="3" t="s">
        <v>1085</v>
      </c>
      <c r="M76" s="3" t="s">
        <v>456</v>
      </c>
      <c r="N76" s="3" t="s">
        <v>629</v>
      </c>
      <c r="O76" s="3" t="s">
        <v>1074</v>
      </c>
      <c r="P76" s="3" t="s">
        <v>1150</v>
      </c>
      <c r="Q76" s="42" t="s">
        <v>1112</v>
      </c>
      <c r="R76" s="43" t="s">
        <v>1180</v>
      </c>
    </row>
    <row r="77" spans="1:18" x14ac:dyDescent="0.25">
      <c r="A77" s="13" t="s">
        <v>1181</v>
      </c>
    </row>
  </sheetData>
  <mergeCells count="4">
    <mergeCell ref="F3:G3"/>
    <mergeCell ref="H3:I3"/>
    <mergeCell ref="J3:L3"/>
    <mergeCell ref="M3:O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5D20A-F924-4A8E-8757-92DF147F4CF7}">
  <dimension ref="A1:D71"/>
  <sheetViews>
    <sheetView workbookViewId="0"/>
  </sheetViews>
  <sheetFormatPr defaultRowHeight="15.75" x14ac:dyDescent="0.25"/>
  <cols>
    <col min="1" max="2" width="20.625" customWidth="1"/>
    <col min="3" max="3" width="30.625" customWidth="1"/>
  </cols>
  <sheetData>
    <row r="1" spans="1:4" x14ac:dyDescent="0.25">
      <c r="A1" s="60" t="s">
        <v>1449</v>
      </c>
      <c r="B1" s="60"/>
      <c r="C1" s="60"/>
      <c r="D1" s="60"/>
    </row>
    <row r="2" spans="1:4" x14ac:dyDescent="0.25">
      <c r="A2" s="60"/>
      <c r="B2" s="60"/>
      <c r="C2" s="60"/>
      <c r="D2" s="60"/>
    </row>
    <row r="3" spans="1:4" x14ac:dyDescent="0.25">
      <c r="A3" s="61" t="s">
        <v>152</v>
      </c>
      <c r="B3" s="61" t="s">
        <v>1392</v>
      </c>
      <c r="C3" s="61" t="s">
        <v>1393</v>
      </c>
      <c r="D3" s="62"/>
    </row>
    <row r="4" spans="1:4" x14ac:dyDescent="0.25">
      <c r="A4" s="63" t="s">
        <v>5</v>
      </c>
      <c r="B4" s="23">
        <v>0</v>
      </c>
      <c r="C4" s="23">
        <v>0</v>
      </c>
      <c r="D4" s="60"/>
    </row>
    <row r="5" spans="1:4" x14ac:dyDescent="0.25">
      <c r="A5" s="63" t="s">
        <v>7</v>
      </c>
      <c r="B5" s="23">
        <v>0</v>
      </c>
      <c r="C5" s="23">
        <v>0</v>
      </c>
      <c r="D5" s="60"/>
    </row>
    <row r="6" spans="1:4" x14ac:dyDescent="0.25">
      <c r="A6" s="63" t="s">
        <v>9</v>
      </c>
      <c r="B6" s="23">
        <v>0</v>
      </c>
      <c r="C6" s="23">
        <v>0</v>
      </c>
      <c r="D6" s="60"/>
    </row>
    <row r="7" spans="1:4" x14ac:dyDescent="0.25">
      <c r="A7" s="63" t="s">
        <v>11</v>
      </c>
      <c r="B7" s="23">
        <v>3</v>
      </c>
      <c r="C7" s="23">
        <v>0</v>
      </c>
      <c r="D7" s="60"/>
    </row>
    <row r="8" spans="1:4" x14ac:dyDescent="0.25">
      <c r="A8" s="63" t="s">
        <v>13</v>
      </c>
      <c r="B8" s="23">
        <v>1</v>
      </c>
      <c r="C8" s="23">
        <v>1</v>
      </c>
      <c r="D8" s="60"/>
    </row>
    <row r="9" spans="1:4" x14ac:dyDescent="0.25">
      <c r="A9" s="63" t="s">
        <v>15</v>
      </c>
      <c r="B9" s="23">
        <v>0</v>
      </c>
      <c r="C9" s="23">
        <v>0</v>
      </c>
      <c r="D9" s="60"/>
    </row>
    <row r="10" spans="1:4" x14ac:dyDescent="0.25">
      <c r="A10" s="63" t="s">
        <v>19</v>
      </c>
      <c r="B10" s="23">
        <v>0</v>
      </c>
      <c r="C10" s="23">
        <v>0</v>
      </c>
      <c r="D10" s="60"/>
    </row>
    <row r="11" spans="1:4" x14ac:dyDescent="0.25">
      <c r="A11" s="63" t="s">
        <v>21</v>
      </c>
      <c r="B11" s="23">
        <v>0</v>
      </c>
      <c r="C11" s="23">
        <v>0</v>
      </c>
      <c r="D11" s="60"/>
    </row>
    <row r="12" spans="1:4" x14ac:dyDescent="0.25">
      <c r="A12" s="63" t="s">
        <v>23</v>
      </c>
      <c r="B12" s="23">
        <v>0</v>
      </c>
      <c r="C12" s="23">
        <v>0</v>
      </c>
      <c r="D12" s="60"/>
    </row>
    <row r="13" spans="1:4" x14ac:dyDescent="0.25">
      <c r="A13" s="63" t="s">
        <v>24</v>
      </c>
      <c r="B13" s="23">
        <v>0</v>
      </c>
      <c r="C13" s="23">
        <v>1</v>
      </c>
      <c r="D13" s="60"/>
    </row>
    <row r="14" spans="1:4" x14ac:dyDescent="0.25">
      <c r="A14" s="63" t="s">
        <v>26</v>
      </c>
      <c r="B14" s="23">
        <v>0</v>
      </c>
      <c r="C14" s="23">
        <v>0</v>
      </c>
      <c r="D14" s="60"/>
    </row>
    <row r="15" spans="1:4" x14ac:dyDescent="0.25">
      <c r="A15" s="63" t="s">
        <v>28</v>
      </c>
      <c r="B15" s="23">
        <v>0</v>
      </c>
      <c r="C15" s="23">
        <v>0</v>
      </c>
      <c r="D15" s="60"/>
    </row>
    <row r="16" spans="1:4" x14ac:dyDescent="0.25">
      <c r="A16" s="63" t="s">
        <v>32</v>
      </c>
      <c r="B16" s="23">
        <v>1</v>
      </c>
      <c r="C16" s="23">
        <v>2</v>
      </c>
      <c r="D16" s="60"/>
    </row>
    <row r="17" spans="1:4" x14ac:dyDescent="0.25">
      <c r="A17" s="63" t="s">
        <v>34</v>
      </c>
      <c r="B17" s="23">
        <v>0</v>
      </c>
      <c r="C17" s="23">
        <v>0</v>
      </c>
      <c r="D17" s="60"/>
    </row>
    <row r="18" spans="1:4" x14ac:dyDescent="0.25">
      <c r="A18" s="63" t="s">
        <v>38</v>
      </c>
      <c r="B18" s="23">
        <v>1</v>
      </c>
      <c r="C18" s="23">
        <v>0</v>
      </c>
      <c r="D18" s="60"/>
    </row>
    <row r="19" spans="1:4" x14ac:dyDescent="0.25">
      <c r="A19" s="63" t="s">
        <v>704</v>
      </c>
      <c r="B19" s="23">
        <v>0</v>
      </c>
      <c r="C19" s="23">
        <v>0</v>
      </c>
      <c r="D19" s="60"/>
    </row>
    <row r="20" spans="1:4" x14ac:dyDescent="0.25">
      <c r="A20" s="63" t="s">
        <v>42</v>
      </c>
      <c r="B20" s="23">
        <v>1</v>
      </c>
      <c r="C20" s="23">
        <v>3</v>
      </c>
      <c r="D20" s="60"/>
    </row>
    <row r="21" spans="1:4" x14ac:dyDescent="0.25">
      <c r="A21" s="63" t="s">
        <v>44</v>
      </c>
      <c r="B21" s="23">
        <v>0</v>
      </c>
      <c r="C21" s="23">
        <v>0</v>
      </c>
      <c r="D21" s="60"/>
    </row>
    <row r="22" spans="1:4" x14ac:dyDescent="0.25">
      <c r="A22" s="63" t="s">
        <v>46</v>
      </c>
      <c r="B22" s="23">
        <v>1</v>
      </c>
      <c r="C22" s="23">
        <v>2</v>
      </c>
      <c r="D22" s="60"/>
    </row>
    <row r="23" spans="1:4" x14ac:dyDescent="0.25">
      <c r="A23" s="63" t="s">
        <v>48</v>
      </c>
      <c r="B23" s="23">
        <v>0</v>
      </c>
      <c r="C23" s="23">
        <v>0</v>
      </c>
      <c r="D23" s="60"/>
    </row>
    <row r="24" spans="1:4" x14ac:dyDescent="0.25">
      <c r="A24" s="63" t="s">
        <v>50</v>
      </c>
      <c r="B24" s="23">
        <v>1</v>
      </c>
      <c r="C24" s="23">
        <v>1</v>
      </c>
      <c r="D24" s="60"/>
    </row>
    <row r="25" spans="1:4" x14ac:dyDescent="0.25">
      <c r="A25" s="63" t="s">
        <v>52</v>
      </c>
      <c r="B25" s="23">
        <v>0</v>
      </c>
      <c r="C25" s="23">
        <v>0</v>
      </c>
      <c r="D25" s="60"/>
    </row>
    <row r="26" spans="1:4" x14ac:dyDescent="0.25">
      <c r="A26" s="63" t="s">
        <v>54</v>
      </c>
      <c r="B26" s="23">
        <v>0</v>
      </c>
      <c r="C26" s="23">
        <v>0</v>
      </c>
      <c r="D26" s="60"/>
    </row>
    <row r="27" spans="1:4" x14ac:dyDescent="0.25">
      <c r="A27" s="63" t="s">
        <v>56</v>
      </c>
      <c r="B27" s="23">
        <v>1</v>
      </c>
      <c r="C27" s="23">
        <v>0</v>
      </c>
      <c r="D27" s="60"/>
    </row>
    <row r="28" spans="1:4" x14ac:dyDescent="0.25">
      <c r="A28" s="63" t="s">
        <v>58</v>
      </c>
      <c r="B28" s="23">
        <v>0</v>
      </c>
      <c r="C28" s="23">
        <v>0</v>
      </c>
      <c r="D28" s="60"/>
    </row>
    <row r="29" spans="1:4" x14ac:dyDescent="0.25">
      <c r="A29" s="63" t="s">
        <v>60</v>
      </c>
      <c r="B29" s="23">
        <v>0</v>
      </c>
      <c r="C29" s="23">
        <v>0</v>
      </c>
      <c r="D29" s="60"/>
    </row>
    <row r="30" spans="1:4" x14ac:dyDescent="0.25">
      <c r="A30" s="63" t="s">
        <v>62</v>
      </c>
      <c r="B30" s="23">
        <v>0</v>
      </c>
      <c r="C30" s="23">
        <v>0</v>
      </c>
      <c r="D30" s="60"/>
    </row>
    <row r="31" spans="1:4" x14ac:dyDescent="0.25">
      <c r="A31" s="63" t="s">
        <v>64</v>
      </c>
      <c r="B31" s="23">
        <v>3</v>
      </c>
      <c r="C31" s="23">
        <v>0</v>
      </c>
      <c r="D31" s="60"/>
    </row>
    <row r="32" spans="1:4" x14ac:dyDescent="0.25">
      <c r="A32" s="63" t="s">
        <v>68</v>
      </c>
      <c r="B32" s="23">
        <v>0</v>
      </c>
      <c r="C32" s="23">
        <v>0</v>
      </c>
      <c r="D32" s="60"/>
    </row>
    <row r="33" spans="1:4" x14ac:dyDescent="0.25">
      <c r="A33" s="63" t="s">
        <v>70</v>
      </c>
      <c r="B33" s="23">
        <v>0</v>
      </c>
      <c r="C33" s="23">
        <v>0</v>
      </c>
      <c r="D33" s="60"/>
    </row>
    <row r="34" spans="1:4" x14ac:dyDescent="0.25">
      <c r="A34" s="63" t="s">
        <v>72</v>
      </c>
      <c r="B34" s="23">
        <v>0</v>
      </c>
      <c r="C34" s="23">
        <v>0</v>
      </c>
      <c r="D34" s="60"/>
    </row>
    <row r="35" spans="1:4" x14ac:dyDescent="0.25">
      <c r="A35" s="63" t="s">
        <v>74</v>
      </c>
      <c r="B35" s="23">
        <v>0</v>
      </c>
      <c r="C35" s="23">
        <v>0</v>
      </c>
      <c r="D35" s="60"/>
    </row>
    <row r="36" spans="1:4" x14ac:dyDescent="0.25">
      <c r="A36" s="63" t="s">
        <v>76</v>
      </c>
      <c r="B36" s="23">
        <v>1</v>
      </c>
      <c r="C36" s="23">
        <v>0</v>
      </c>
      <c r="D36" s="60"/>
    </row>
    <row r="37" spans="1:4" x14ac:dyDescent="0.25">
      <c r="A37" s="63" t="s">
        <v>78</v>
      </c>
      <c r="B37" s="23">
        <v>0</v>
      </c>
      <c r="C37" s="23">
        <v>0</v>
      </c>
      <c r="D37" s="60"/>
    </row>
    <row r="38" spans="1:4" x14ac:dyDescent="0.25">
      <c r="A38" s="63" t="s">
        <v>80</v>
      </c>
      <c r="B38" s="23">
        <v>7</v>
      </c>
      <c r="C38" s="23">
        <v>0</v>
      </c>
      <c r="D38" s="60"/>
    </row>
    <row r="39" spans="1:4" x14ac:dyDescent="0.25">
      <c r="A39" s="63" t="s">
        <v>82</v>
      </c>
      <c r="B39" s="23">
        <v>1</v>
      </c>
      <c r="C39" s="23">
        <v>0</v>
      </c>
      <c r="D39" s="60"/>
    </row>
    <row r="40" spans="1:4" x14ac:dyDescent="0.25">
      <c r="A40" s="63" t="s">
        <v>84</v>
      </c>
      <c r="B40" s="23">
        <v>0</v>
      </c>
      <c r="C40" s="23">
        <v>1</v>
      </c>
      <c r="D40" s="60"/>
    </row>
    <row r="41" spans="1:4" x14ac:dyDescent="0.25">
      <c r="A41" s="63" t="s">
        <v>86</v>
      </c>
      <c r="B41" s="23">
        <v>0</v>
      </c>
      <c r="C41" s="23">
        <v>0</v>
      </c>
      <c r="D41" s="60"/>
    </row>
    <row r="42" spans="1:4" x14ac:dyDescent="0.25">
      <c r="A42" s="63" t="s">
        <v>88</v>
      </c>
      <c r="B42" s="23">
        <v>0</v>
      </c>
      <c r="C42" s="23">
        <v>0</v>
      </c>
      <c r="D42" s="60"/>
    </row>
    <row r="43" spans="1:4" x14ac:dyDescent="0.25">
      <c r="A43" s="63" t="s">
        <v>90</v>
      </c>
      <c r="B43" s="23">
        <v>0</v>
      </c>
      <c r="C43" s="23">
        <v>0</v>
      </c>
      <c r="D43" s="60"/>
    </row>
    <row r="44" spans="1:4" x14ac:dyDescent="0.25">
      <c r="A44" s="63" t="s">
        <v>94</v>
      </c>
      <c r="B44" s="23">
        <v>1</v>
      </c>
      <c r="C44" s="23">
        <v>1</v>
      </c>
      <c r="D44" s="60"/>
    </row>
    <row r="45" spans="1:4" x14ac:dyDescent="0.25">
      <c r="A45" s="63" t="s">
        <v>96</v>
      </c>
      <c r="B45" s="23">
        <v>2</v>
      </c>
      <c r="C45" s="23">
        <v>0</v>
      </c>
      <c r="D45" s="60"/>
    </row>
    <row r="46" spans="1:4" x14ac:dyDescent="0.25">
      <c r="A46" s="63" t="s">
        <v>98</v>
      </c>
      <c r="B46" s="23">
        <v>0</v>
      </c>
      <c r="C46" s="23">
        <v>1</v>
      </c>
      <c r="D46" s="60"/>
    </row>
    <row r="47" spans="1:4" x14ac:dyDescent="0.25">
      <c r="A47" s="63" t="s">
        <v>100</v>
      </c>
      <c r="B47" s="23">
        <v>1</v>
      </c>
      <c r="C47" s="23">
        <v>1</v>
      </c>
      <c r="D47" s="60"/>
    </row>
    <row r="48" spans="1:4" x14ac:dyDescent="0.25">
      <c r="A48" s="63" t="s">
        <v>102</v>
      </c>
      <c r="B48" s="23">
        <v>1</v>
      </c>
      <c r="C48" s="23">
        <v>0</v>
      </c>
      <c r="D48" s="60"/>
    </row>
    <row r="49" spans="1:4" x14ac:dyDescent="0.25">
      <c r="A49" s="63" t="s">
        <v>104</v>
      </c>
      <c r="B49" s="23">
        <v>0</v>
      </c>
      <c r="C49" s="23">
        <v>0</v>
      </c>
      <c r="D49" s="60"/>
    </row>
    <row r="50" spans="1:4" x14ac:dyDescent="0.25">
      <c r="A50" s="63" t="s">
        <v>106</v>
      </c>
      <c r="B50" s="23">
        <v>0</v>
      </c>
      <c r="C50" s="23">
        <v>1</v>
      </c>
      <c r="D50" s="60"/>
    </row>
    <row r="51" spans="1:4" x14ac:dyDescent="0.25">
      <c r="A51" s="63" t="s">
        <v>110</v>
      </c>
      <c r="B51" s="23">
        <v>1</v>
      </c>
      <c r="C51" s="23">
        <v>1</v>
      </c>
      <c r="D51" s="60"/>
    </row>
    <row r="52" spans="1:4" x14ac:dyDescent="0.25">
      <c r="A52" s="63" t="s">
        <v>112</v>
      </c>
      <c r="B52" s="23">
        <v>0</v>
      </c>
      <c r="C52" s="23">
        <v>0</v>
      </c>
      <c r="D52" s="60"/>
    </row>
    <row r="53" spans="1:4" x14ac:dyDescent="0.25">
      <c r="A53" s="63" t="s">
        <v>114</v>
      </c>
      <c r="B53" s="23">
        <v>0</v>
      </c>
      <c r="C53" s="23">
        <v>0</v>
      </c>
      <c r="D53" s="60"/>
    </row>
    <row r="54" spans="1:4" x14ac:dyDescent="0.25">
      <c r="A54" s="63" t="s">
        <v>118</v>
      </c>
      <c r="B54" s="23">
        <v>1</v>
      </c>
      <c r="C54" s="23">
        <v>0</v>
      </c>
      <c r="D54" s="60"/>
    </row>
    <row r="55" spans="1:4" x14ac:dyDescent="0.25">
      <c r="A55" s="63" t="s">
        <v>120</v>
      </c>
      <c r="B55" s="23">
        <v>2</v>
      </c>
      <c r="C55" s="23">
        <v>0</v>
      </c>
      <c r="D55" s="60"/>
    </row>
    <row r="56" spans="1:4" x14ac:dyDescent="0.25">
      <c r="A56" s="63" t="s">
        <v>122</v>
      </c>
      <c r="B56" s="23">
        <v>0</v>
      </c>
      <c r="C56" s="23">
        <v>1</v>
      </c>
      <c r="D56" s="60"/>
    </row>
    <row r="57" spans="1:4" x14ac:dyDescent="0.25">
      <c r="A57" s="63" t="s">
        <v>124</v>
      </c>
      <c r="B57" s="23">
        <v>0</v>
      </c>
      <c r="C57" s="23">
        <v>0</v>
      </c>
      <c r="D57" s="60"/>
    </row>
    <row r="58" spans="1:4" x14ac:dyDescent="0.25">
      <c r="A58" s="63" t="s">
        <v>126</v>
      </c>
      <c r="B58" s="23">
        <v>9</v>
      </c>
      <c r="C58" s="23">
        <v>1</v>
      </c>
      <c r="D58" s="60"/>
    </row>
    <row r="59" spans="1:4" x14ac:dyDescent="0.25">
      <c r="A59" s="63" t="s">
        <v>128</v>
      </c>
      <c r="B59" s="23">
        <v>0</v>
      </c>
      <c r="C59" s="23">
        <v>0</v>
      </c>
      <c r="D59" s="60"/>
    </row>
    <row r="60" spans="1:4" x14ac:dyDescent="0.25">
      <c r="A60" s="63" t="s">
        <v>130</v>
      </c>
      <c r="B60" s="23">
        <v>1</v>
      </c>
      <c r="C60" s="23">
        <v>0</v>
      </c>
      <c r="D60" s="60"/>
    </row>
    <row r="61" spans="1:4" x14ac:dyDescent="0.25">
      <c r="A61" s="63" t="s">
        <v>132</v>
      </c>
      <c r="B61" s="23">
        <v>0</v>
      </c>
      <c r="C61" s="23">
        <v>0</v>
      </c>
      <c r="D61" s="60"/>
    </row>
    <row r="62" spans="1:4" x14ac:dyDescent="0.25">
      <c r="A62" s="63" t="s">
        <v>134</v>
      </c>
      <c r="B62" s="23">
        <v>0</v>
      </c>
      <c r="C62" s="23">
        <v>0</v>
      </c>
      <c r="D62" s="60"/>
    </row>
    <row r="63" spans="1:4" x14ac:dyDescent="0.25">
      <c r="A63" s="63" t="s">
        <v>136</v>
      </c>
      <c r="B63" s="23">
        <v>0</v>
      </c>
      <c r="C63" s="23">
        <v>1</v>
      </c>
      <c r="D63" s="60"/>
    </row>
    <row r="64" spans="1:4" x14ac:dyDescent="0.25">
      <c r="A64" s="63" t="s">
        <v>138</v>
      </c>
      <c r="B64" s="23">
        <v>1</v>
      </c>
      <c r="C64" s="23">
        <v>0</v>
      </c>
      <c r="D64" s="60"/>
    </row>
    <row r="65" spans="1:4" x14ac:dyDescent="0.25">
      <c r="A65" s="63" t="s">
        <v>140</v>
      </c>
      <c r="B65" s="23">
        <v>0</v>
      </c>
      <c r="C65" s="23">
        <v>1</v>
      </c>
      <c r="D65" s="60"/>
    </row>
    <row r="66" spans="1:4" x14ac:dyDescent="0.25">
      <c r="A66" s="63" t="s">
        <v>142</v>
      </c>
      <c r="B66" s="23">
        <v>3</v>
      </c>
      <c r="C66" s="23">
        <v>0</v>
      </c>
      <c r="D66" s="60"/>
    </row>
    <row r="67" spans="1:4" x14ac:dyDescent="0.25">
      <c r="A67" s="63" t="s">
        <v>144</v>
      </c>
      <c r="B67" s="23">
        <v>0</v>
      </c>
      <c r="C67" s="23">
        <v>0</v>
      </c>
      <c r="D67" s="60"/>
    </row>
    <row r="68" spans="1:4" x14ac:dyDescent="0.25">
      <c r="A68" s="63" t="s">
        <v>146</v>
      </c>
      <c r="B68" s="23">
        <v>0</v>
      </c>
      <c r="C68" s="23">
        <v>0</v>
      </c>
      <c r="D68" s="60"/>
    </row>
    <row r="69" spans="1:4" x14ac:dyDescent="0.25">
      <c r="A69" s="63" t="s">
        <v>148</v>
      </c>
      <c r="B69" s="23">
        <v>0</v>
      </c>
      <c r="C69" s="23">
        <v>0</v>
      </c>
      <c r="D69" s="60"/>
    </row>
    <row r="70" spans="1:4" x14ac:dyDescent="0.25">
      <c r="A70" s="23" t="s">
        <v>1448</v>
      </c>
      <c r="B70" s="58">
        <v>45</v>
      </c>
      <c r="C70" s="58">
        <v>20</v>
      </c>
    </row>
    <row r="71" spans="1:4" x14ac:dyDescent="0.25">
      <c r="A71" s="13" t="s">
        <v>1396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1CA9D-00AA-453A-9BAD-9A37F78B969A}">
  <dimension ref="A1:F72"/>
  <sheetViews>
    <sheetView workbookViewId="0">
      <selection activeCell="A72" sqref="A72"/>
    </sheetView>
  </sheetViews>
  <sheetFormatPr defaultRowHeight="15.75" x14ac:dyDescent="0.25"/>
  <cols>
    <col min="1" max="6" width="20.625" customWidth="1"/>
  </cols>
  <sheetData>
    <row r="1" spans="1:6" x14ac:dyDescent="0.25">
      <c r="A1" s="13" t="s">
        <v>1391</v>
      </c>
      <c r="B1" s="13"/>
      <c r="C1" s="13"/>
      <c r="D1" s="13"/>
      <c r="E1" s="13"/>
      <c r="F1" s="13"/>
    </row>
    <row r="2" spans="1:6" x14ac:dyDescent="0.25">
      <c r="A2" s="13"/>
      <c r="B2" s="13"/>
      <c r="C2" s="13"/>
      <c r="D2" s="13"/>
      <c r="E2" s="13"/>
      <c r="F2" s="13"/>
    </row>
    <row r="3" spans="1:6" x14ac:dyDescent="0.25">
      <c r="A3" s="21"/>
      <c r="B3" s="66" t="s">
        <v>1392</v>
      </c>
      <c r="C3" s="66"/>
      <c r="D3" s="66" t="s">
        <v>1393</v>
      </c>
      <c r="E3" s="66"/>
      <c r="F3" s="21"/>
    </row>
    <row r="4" spans="1:6" x14ac:dyDescent="0.25">
      <c r="A4" s="21" t="s">
        <v>152</v>
      </c>
      <c r="B4" s="21" t="s">
        <v>1394</v>
      </c>
      <c r="C4" s="21" t="s">
        <v>1395</v>
      </c>
      <c r="D4" s="21" t="s">
        <v>1394</v>
      </c>
      <c r="E4" s="21" t="s">
        <v>1395</v>
      </c>
      <c r="F4" s="21" t="s">
        <v>815</v>
      </c>
    </row>
    <row r="5" spans="1:6" x14ac:dyDescent="0.25">
      <c r="A5" s="2" t="s">
        <v>5</v>
      </c>
      <c r="B5" s="3">
        <v>0</v>
      </c>
      <c r="C5" s="3">
        <v>0</v>
      </c>
      <c r="D5" s="3">
        <v>0</v>
      </c>
      <c r="E5" s="3">
        <v>0</v>
      </c>
      <c r="F5" s="3">
        <f>B5+C5+D5+E5</f>
        <v>0</v>
      </c>
    </row>
    <row r="6" spans="1:6" x14ac:dyDescent="0.25">
      <c r="A6" s="2" t="s">
        <v>7</v>
      </c>
      <c r="B6" s="3">
        <v>0</v>
      </c>
      <c r="C6" s="3">
        <v>0</v>
      </c>
      <c r="D6" s="3">
        <v>0</v>
      </c>
      <c r="E6" s="3">
        <v>0</v>
      </c>
      <c r="F6" s="3">
        <f t="shared" ref="F6:F69" si="0">B6+C6+D6+E6</f>
        <v>0</v>
      </c>
    </row>
    <row r="7" spans="1:6" x14ac:dyDescent="0.25">
      <c r="A7" s="2" t="s">
        <v>9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 spans="1:6" x14ac:dyDescent="0.25">
      <c r="A8" s="2" t="s">
        <v>11</v>
      </c>
      <c r="B8" s="3">
        <v>2</v>
      </c>
      <c r="C8" s="3">
        <v>0</v>
      </c>
      <c r="D8" s="3">
        <v>0</v>
      </c>
      <c r="E8" s="3">
        <v>0</v>
      </c>
      <c r="F8" s="3">
        <f t="shared" si="0"/>
        <v>2</v>
      </c>
    </row>
    <row r="9" spans="1:6" x14ac:dyDescent="0.25">
      <c r="A9" s="2" t="s">
        <v>13</v>
      </c>
      <c r="B9" s="3">
        <v>0</v>
      </c>
      <c r="C9" s="3">
        <v>2</v>
      </c>
      <c r="D9" s="3">
        <v>1</v>
      </c>
      <c r="E9" s="3">
        <v>0</v>
      </c>
      <c r="F9" s="3">
        <f t="shared" si="0"/>
        <v>3</v>
      </c>
    </row>
    <row r="10" spans="1:6" x14ac:dyDescent="0.25">
      <c r="A10" s="2" t="s">
        <v>15</v>
      </c>
      <c r="B10" s="3">
        <v>0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 spans="1:6" x14ac:dyDescent="0.25">
      <c r="A11" s="2" t="s">
        <v>19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 spans="1:6" x14ac:dyDescent="0.25">
      <c r="A12" s="2" t="s">
        <v>21</v>
      </c>
      <c r="B12" s="3">
        <v>0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 spans="1:6" x14ac:dyDescent="0.25">
      <c r="A13" s="2" t="s">
        <v>23</v>
      </c>
      <c r="B13" s="3">
        <v>0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 spans="1:6" x14ac:dyDescent="0.25">
      <c r="A14" s="2" t="s">
        <v>24</v>
      </c>
      <c r="B14" s="3">
        <v>0</v>
      </c>
      <c r="C14" s="3">
        <v>0</v>
      </c>
      <c r="D14" s="3">
        <v>1</v>
      </c>
      <c r="E14" s="3">
        <v>0</v>
      </c>
      <c r="F14" s="3">
        <f t="shared" si="0"/>
        <v>1</v>
      </c>
    </row>
    <row r="15" spans="1:6" x14ac:dyDescent="0.25">
      <c r="A15" s="2" t="s">
        <v>26</v>
      </c>
      <c r="B15" s="3">
        <v>0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 spans="1:6" x14ac:dyDescent="0.25">
      <c r="A16" s="2" t="s">
        <v>28</v>
      </c>
      <c r="B16" s="3">
        <v>0</v>
      </c>
      <c r="C16" s="3">
        <v>0</v>
      </c>
      <c r="D16" s="3">
        <v>0</v>
      </c>
      <c r="E16" s="3">
        <v>0</v>
      </c>
      <c r="F16" s="3">
        <f t="shared" si="0"/>
        <v>0</v>
      </c>
    </row>
    <row r="17" spans="1:6" x14ac:dyDescent="0.25">
      <c r="A17" s="2" t="s">
        <v>32</v>
      </c>
      <c r="B17" s="3">
        <v>2</v>
      </c>
      <c r="C17" s="3">
        <v>2</v>
      </c>
      <c r="D17" s="3">
        <v>1</v>
      </c>
      <c r="E17" s="3">
        <v>1</v>
      </c>
      <c r="F17" s="3">
        <f t="shared" si="0"/>
        <v>6</v>
      </c>
    </row>
    <row r="18" spans="1:6" x14ac:dyDescent="0.25">
      <c r="A18" s="2" t="s">
        <v>34</v>
      </c>
      <c r="B18" s="3">
        <v>0</v>
      </c>
      <c r="C18" s="3">
        <v>0</v>
      </c>
      <c r="D18" s="3">
        <v>0</v>
      </c>
      <c r="E18" s="3">
        <v>0</v>
      </c>
      <c r="F18" s="3">
        <f t="shared" si="0"/>
        <v>0</v>
      </c>
    </row>
    <row r="19" spans="1:6" x14ac:dyDescent="0.25">
      <c r="A19" s="2" t="s">
        <v>38</v>
      </c>
      <c r="B19" s="3">
        <v>2</v>
      </c>
      <c r="C19" s="3">
        <v>1</v>
      </c>
      <c r="D19" s="3">
        <v>0</v>
      </c>
      <c r="E19" s="3">
        <v>0</v>
      </c>
      <c r="F19" s="3">
        <f t="shared" si="0"/>
        <v>3</v>
      </c>
    </row>
    <row r="20" spans="1:6" x14ac:dyDescent="0.25">
      <c r="A20" s="2" t="s">
        <v>704</v>
      </c>
      <c r="B20" s="3">
        <v>0</v>
      </c>
      <c r="C20" s="3">
        <v>0</v>
      </c>
      <c r="D20" s="3">
        <v>0</v>
      </c>
      <c r="E20" s="3">
        <v>0</v>
      </c>
      <c r="F20" s="3">
        <f t="shared" si="0"/>
        <v>0</v>
      </c>
    </row>
    <row r="21" spans="1:6" x14ac:dyDescent="0.25">
      <c r="A21" s="2" t="s">
        <v>42</v>
      </c>
      <c r="B21" s="3">
        <v>1</v>
      </c>
      <c r="C21" s="3">
        <v>0</v>
      </c>
      <c r="D21" s="3">
        <v>4</v>
      </c>
      <c r="E21" s="3">
        <v>0</v>
      </c>
      <c r="F21" s="3">
        <f t="shared" si="0"/>
        <v>5</v>
      </c>
    </row>
    <row r="22" spans="1:6" x14ac:dyDescent="0.25">
      <c r="A22" s="2" t="s">
        <v>44</v>
      </c>
      <c r="B22" s="3">
        <v>0</v>
      </c>
      <c r="C22" s="3">
        <v>0</v>
      </c>
      <c r="D22" s="3">
        <v>0</v>
      </c>
      <c r="E22" s="3">
        <v>0</v>
      </c>
      <c r="F22" s="3">
        <f t="shared" si="0"/>
        <v>0</v>
      </c>
    </row>
    <row r="23" spans="1:6" x14ac:dyDescent="0.25">
      <c r="A23" s="2" t="s">
        <v>46</v>
      </c>
      <c r="B23" s="3">
        <v>1</v>
      </c>
      <c r="C23" s="3">
        <v>0</v>
      </c>
      <c r="D23" s="3">
        <v>17</v>
      </c>
      <c r="E23" s="3">
        <v>13</v>
      </c>
      <c r="F23" s="3">
        <f t="shared" si="0"/>
        <v>31</v>
      </c>
    </row>
    <row r="24" spans="1:6" x14ac:dyDescent="0.25">
      <c r="A24" s="2" t="s">
        <v>48</v>
      </c>
      <c r="B24" s="3">
        <v>0</v>
      </c>
      <c r="C24" s="3">
        <v>0</v>
      </c>
      <c r="D24" s="3">
        <v>0</v>
      </c>
      <c r="E24" s="3">
        <v>0</v>
      </c>
      <c r="F24" s="3">
        <f t="shared" si="0"/>
        <v>0</v>
      </c>
    </row>
    <row r="25" spans="1:6" x14ac:dyDescent="0.25">
      <c r="A25" s="2" t="s">
        <v>50</v>
      </c>
      <c r="B25" s="3">
        <v>1</v>
      </c>
      <c r="C25" s="3">
        <v>0</v>
      </c>
      <c r="D25" s="3">
        <v>0</v>
      </c>
      <c r="E25" s="3">
        <v>1</v>
      </c>
      <c r="F25" s="3">
        <f t="shared" si="0"/>
        <v>2</v>
      </c>
    </row>
    <row r="26" spans="1:6" x14ac:dyDescent="0.25">
      <c r="A26" s="2" t="s">
        <v>52</v>
      </c>
      <c r="B26" s="3">
        <v>0</v>
      </c>
      <c r="C26" s="3">
        <v>0</v>
      </c>
      <c r="D26" s="3">
        <v>0</v>
      </c>
      <c r="E26" s="3">
        <v>0</v>
      </c>
      <c r="F26" s="3">
        <f t="shared" si="0"/>
        <v>0</v>
      </c>
    </row>
    <row r="27" spans="1:6" x14ac:dyDescent="0.25">
      <c r="A27" s="2" t="s">
        <v>54</v>
      </c>
      <c r="B27" s="3">
        <v>0</v>
      </c>
      <c r="C27" s="3">
        <v>0</v>
      </c>
      <c r="D27" s="3">
        <v>0</v>
      </c>
      <c r="E27" s="3">
        <v>0</v>
      </c>
      <c r="F27" s="3">
        <f t="shared" si="0"/>
        <v>0</v>
      </c>
    </row>
    <row r="28" spans="1:6" x14ac:dyDescent="0.25">
      <c r="A28" s="2" t="s">
        <v>56</v>
      </c>
      <c r="B28" s="3">
        <v>1</v>
      </c>
      <c r="C28" s="3">
        <v>0</v>
      </c>
      <c r="D28" s="3">
        <v>0</v>
      </c>
      <c r="E28" s="3">
        <v>0</v>
      </c>
      <c r="F28" s="3">
        <f t="shared" si="0"/>
        <v>1</v>
      </c>
    </row>
    <row r="29" spans="1:6" x14ac:dyDescent="0.25">
      <c r="A29" s="2" t="s">
        <v>58</v>
      </c>
      <c r="B29" s="3">
        <v>0</v>
      </c>
      <c r="C29" s="3">
        <v>0</v>
      </c>
      <c r="D29" s="3">
        <v>0</v>
      </c>
      <c r="E29" s="3">
        <v>0</v>
      </c>
      <c r="F29" s="3">
        <f t="shared" si="0"/>
        <v>0</v>
      </c>
    </row>
    <row r="30" spans="1:6" x14ac:dyDescent="0.25">
      <c r="A30" s="2" t="s">
        <v>60</v>
      </c>
      <c r="B30" s="3">
        <v>0</v>
      </c>
      <c r="C30" s="3">
        <v>0</v>
      </c>
      <c r="D30" s="3">
        <v>0</v>
      </c>
      <c r="E30" s="3">
        <v>0</v>
      </c>
      <c r="F30" s="3">
        <f t="shared" si="0"/>
        <v>0</v>
      </c>
    </row>
    <row r="31" spans="1:6" x14ac:dyDescent="0.25">
      <c r="A31" s="2" t="s">
        <v>62</v>
      </c>
      <c r="B31" s="3">
        <v>0</v>
      </c>
      <c r="C31" s="3">
        <v>0</v>
      </c>
      <c r="D31" s="3">
        <v>0</v>
      </c>
      <c r="E31" s="3">
        <v>0</v>
      </c>
      <c r="F31" s="3">
        <f t="shared" si="0"/>
        <v>0</v>
      </c>
    </row>
    <row r="32" spans="1:6" x14ac:dyDescent="0.25">
      <c r="A32" s="2" t="s">
        <v>64</v>
      </c>
      <c r="B32" s="3">
        <v>1</v>
      </c>
      <c r="C32" s="3">
        <v>1</v>
      </c>
      <c r="D32" s="3">
        <v>0</v>
      </c>
      <c r="E32" s="3">
        <v>0</v>
      </c>
      <c r="F32" s="3">
        <f t="shared" si="0"/>
        <v>2</v>
      </c>
    </row>
    <row r="33" spans="1:6" x14ac:dyDescent="0.25">
      <c r="A33" s="2" t="s">
        <v>68</v>
      </c>
      <c r="B33" s="3">
        <v>0</v>
      </c>
      <c r="C33" s="3">
        <v>0</v>
      </c>
      <c r="D33" s="3">
        <v>0</v>
      </c>
      <c r="E33" s="3">
        <v>0</v>
      </c>
      <c r="F33" s="3">
        <f t="shared" si="0"/>
        <v>0</v>
      </c>
    </row>
    <row r="34" spans="1:6" x14ac:dyDescent="0.25">
      <c r="A34" s="2" t="s">
        <v>70</v>
      </c>
      <c r="B34" s="3">
        <v>0</v>
      </c>
      <c r="C34" s="3">
        <v>0</v>
      </c>
      <c r="D34" s="3">
        <v>0</v>
      </c>
      <c r="E34" s="3">
        <v>0</v>
      </c>
      <c r="F34" s="3">
        <f t="shared" si="0"/>
        <v>0</v>
      </c>
    </row>
    <row r="35" spans="1:6" x14ac:dyDescent="0.25">
      <c r="A35" s="2" t="s">
        <v>72</v>
      </c>
      <c r="B35" s="3">
        <v>0</v>
      </c>
      <c r="C35" s="3">
        <v>0</v>
      </c>
      <c r="D35" s="3">
        <v>0</v>
      </c>
      <c r="E35" s="3">
        <v>0</v>
      </c>
      <c r="F35" s="3">
        <f t="shared" si="0"/>
        <v>0</v>
      </c>
    </row>
    <row r="36" spans="1:6" x14ac:dyDescent="0.25">
      <c r="A36" s="2" t="s">
        <v>74</v>
      </c>
      <c r="B36" s="3">
        <v>0</v>
      </c>
      <c r="C36" s="3">
        <v>0</v>
      </c>
      <c r="D36" s="3">
        <v>0</v>
      </c>
      <c r="E36" s="3">
        <v>0</v>
      </c>
      <c r="F36" s="3">
        <f t="shared" si="0"/>
        <v>0</v>
      </c>
    </row>
    <row r="37" spans="1:6" x14ac:dyDescent="0.25">
      <c r="A37" s="2" t="s">
        <v>76</v>
      </c>
      <c r="B37" s="3">
        <v>0</v>
      </c>
      <c r="C37" s="3">
        <v>1</v>
      </c>
      <c r="D37" s="3">
        <v>0</v>
      </c>
      <c r="E37" s="3">
        <v>0</v>
      </c>
      <c r="F37" s="3">
        <f t="shared" si="0"/>
        <v>1</v>
      </c>
    </row>
    <row r="38" spans="1:6" x14ac:dyDescent="0.25">
      <c r="A38" s="2" t="s">
        <v>78</v>
      </c>
      <c r="B38" s="3">
        <v>0</v>
      </c>
      <c r="C38" s="3">
        <v>0</v>
      </c>
      <c r="D38" s="3">
        <v>0</v>
      </c>
      <c r="E38" s="3">
        <v>0</v>
      </c>
      <c r="F38" s="3">
        <f t="shared" si="0"/>
        <v>0</v>
      </c>
    </row>
    <row r="39" spans="1:6" x14ac:dyDescent="0.25">
      <c r="A39" s="2" t="s">
        <v>80</v>
      </c>
      <c r="B39" s="3">
        <v>5</v>
      </c>
      <c r="C39" s="3">
        <v>5</v>
      </c>
      <c r="D39" s="3">
        <v>0</v>
      </c>
      <c r="E39" s="3">
        <v>0</v>
      </c>
      <c r="F39" s="3">
        <f t="shared" si="0"/>
        <v>10</v>
      </c>
    </row>
    <row r="40" spans="1:6" x14ac:dyDescent="0.25">
      <c r="A40" s="2" t="s">
        <v>82</v>
      </c>
      <c r="B40" s="3">
        <v>1</v>
      </c>
      <c r="C40" s="3">
        <v>0</v>
      </c>
      <c r="D40" s="3">
        <v>0</v>
      </c>
      <c r="E40" s="3">
        <v>0</v>
      </c>
      <c r="F40" s="3">
        <f t="shared" si="0"/>
        <v>1</v>
      </c>
    </row>
    <row r="41" spans="1:6" x14ac:dyDescent="0.25">
      <c r="A41" s="2" t="s">
        <v>84</v>
      </c>
      <c r="B41" s="3">
        <v>0</v>
      </c>
      <c r="C41" s="3">
        <v>0</v>
      </c>
      <c r="D41" s="3">
        <v>0</v>
      </c>
      <c r="E41" s="3">
        <v>1</v>
      </c>
      <c r="F41" s="3">
        <f t="shared" si="0"/>
        <v>1</v>
      </c>
    </row>
    <row r="42" spans="1:6" x14ac:dyDescent="0.25">
      <c r="A42" s="2" t="s">
        <v>86</v>
      </c>
      <c r="B42" s="3">
        <v>0</v>
      </c>
      <c r="C42" s="3">
        <v>0</v>
      </c>
      <c r="D42" s="3">
        <v>0</v>
      </c>
      <c r="E42" s="3">
        <v>0</v>
      </c>
      <c r="F42" s="3">
        <f t="shared" si="0"/>
        <v>0</v>
      </c>
    </row>
    <row r="43" spans="1:6" x14ac:dyDescent="0.25">
      <c r="A43" s="2" t="s">
        <v>88</v>
      </c>
      <c r="B43" s="3">
        <v>0</v>
      </c>
      <c r="C43" s="3">
        <v>0</v>
      </c>
      <c r="D43" s="3">
        <v>0</v>
      </c>
      <c r="E43" s="3">
        <v>0</v>
      </c>
      <c r="F43" s="3">
        <f t="shared" si="0"/>
        <v>0</v>
      </c>
    </row>
    <row r="44" spans="1:6" x14ac:dyDescent="0.25">
      <c r="A44" s="2" t="s">
        <v>90</v>
      </c>
      <c r="B44" s="3">
        <v>0</v>
      </c>
      <c r="C44" s="3">
        <v>0</v>
      </c>
      <c r="D44" s="3">
        <v>0</v>
      </c>
      <c r="E44" s="3">
        <v>0</v>
      </c>
      <c r="F44" s="3">
        <f t="shared" si="0"/>
        <v>0</v>
      </c>
    </row>
    <row r="45" spans="1:6" x14ac:dyDescent="0.25">
      <c r="A45" s="2" t="s">
        <v>94</v>
      </c>
      <c r="B45" s="3">
        <v>1</v>
      </c>
      <c r="C45" s="3">
        <v>1</v>
      </c>
      <c r="D45" s="3">
        <v>1</v>
      </c>
      <c r="E45" s="3">
        <v>1</v>
      </c>
      <c r="F45" s="3">
        <f t="shared" si="0"/>
        <v>4</v>
      </c>
    </row>
    <row r="46" spans="1:6" x14ac:dyDescent="0.25">
      <c r="A46" s="2" t="s">
        <v>96</v>
      </c>
      <c r="B46" s="3">
        <v>1</v>
      </c>
      <c r="C46" s="3">
        <v>1</v>
      </c>
      <c r="D46" s="3">
        <v>0</v>
      </c>
      <c r="E46" s="3">
        <v>0</v>
      </c>
      <c r="F46" s="3">
        <f t="shared" si="0"/>
        <v>2</v>
      </c>
    </row>
    <row r="47" spans="1:6" x14ac:dyDescent="0.25">
      <c r="A47" s="2" t="s">
        <v>98</v>
      </c>
      <c r="B47" s="3">
        <v>0</v>
      </c>
      <c r="C47" s="3">
        <v>0</v>
      </c>
      <c r="D47" s="3">
        <v>1</v>
      </c>
      <c r="E47" s="3">
        <v>0</v>
      </c>
      <c r="F47" s="3">
        <f t="shared" si="0"/>
        <v>1</v>
      </c>
    </row>
    <row r="48" spans="1:6" x14ac:dyDescent="0.25">
      <c r="A48" s="2" t="s">
        <v>100</v>
      </c>
      <c r="B48" s="3">
        <v>0</v>
      </c>
      <c r="C48" s="3">
        <v>1</v>
      </c>
      <c r="D48" s="3">
        <v>0</v>
      </c>
      <c r="E48" s="3">
        <v>1</v>
      </c>
      <c r="F48" s="3">
        <f t="shared" si="0"/>
        <v>2</v>
      </c>
    </row>
    <row r="49" spans="1:6" x14ac:dyDescent="0.25">
      <c r="A49" s="2" t="s">
        <v>102</v>
      </c>
      <c r="B49" s="3">
        <v>2</v>
      </c>
      <c r="C49" s="3">
        <v>0</v>
      </c>
      <c r="D49" s="3">
        <v>0</v>
      </c>
      <c r="E49" s="3">
        <v>0</v>
      </c>
      <c r="F49" s="3">
        <f t="shared" si="0"/>
        <v>2</v>
      </c>
    </row>
    <row r="50" spans="1:6" x14ac:dyDescent="0.25">
      <c r="A50" s="2" t="s">
        <v>104</v>
      </c>
      <c r="B50" s="3">
        <v>0</v>
      </c>
      <c r="C50" s="3">
        <v>0</v>
      </c>
      <c r="D50" s="3">
        <v>0</v>
      </c>
      <c r="E50" s="3">
        <v>0</v>
      </c>
      <c r="F50" s="3">
        <f t="shared" si="0"/>
        <v>0</v>
      </c>
    </row>
    <row r="51" spans="1:6" x14ac:dyDescent="0.25">
      <c r="A51" s="2" t="s">
        <v>106</v>
      </c>
      <c r="B51" s="3">
        <v>0</v>
      </c>
      <c r="C51" s="3">
        <v>0</v>
      </c>
      <c r="D51" s="3">
        <v>1</v>
      </c>
      <c r="E51" s="3">
        <v>0</v>
      </c>
      <c r="F51" s="3">
        <f t="shared" si="0"/>
        <v>1</v>
      </c>
    </row>
    <row r="52" spans="1:6" x14ac:dyDescent="0.25">
      <c r="A52" s="2" t="s">
        <v>110</v>
      </c>
      <c r="B52" s="3">
        <v>1</v>
      </c>
      <c r="C52" s="3">
        <v>0</v>
      </c>
      <c r="D52" s="3">
        <v>1</v>
      </c>
      <c r="E52" s="3">
        <v>0</v>
      </c>
      <c r="F52" s="3">
        <f t="shared" si="0"/>
        <v>2</v>
      </c>
    </row>
    <row r="53" spans="1:6" x14ac:dyDescent="0.25">
      <c r="A53" s="2" t="s">
        <v>112</v>
      </c>
      <c r="B53" s="3">
        <v>0</v>
      </c>
      <c r="C53" s="3">
        <v>0</v>
      </c>
      <c r="D53" s="3">
        <v>0</v>
      </c>
      <c r="E53" s="3">
        <v>0</v>
      </c>
      <c r="F53" s="3">
        <f t="shared" si="0"/>
        <v>0</v>
      </c>
    </row>
    <row r="54" spans="1:6" x14ac:dyDescent="0.25">
      <c r="A54" s="2" t="s">
        <v>114</v>
      </c>
      <c r="B54" s="3">
        <v>0</v>
      </c>
      <c r="C54" s="3">
        <v>0</v>
      </c>
      <c r="D54" s="3">
        <v>0</v>
      </c>
      <c r="E54" s="3">
        <v>0</v>
      </c>
      <c r="F54" s="3">
        <f t="shared" si="0"/>
        <v>0</v>
      </c>
    </row>
    <row r="55" spans="1:6" x14ac:dyDescent="0.25">
      <c r="A55" s="2" t="s">
        <v>118</v>
      </c>
      <c r="B55" s="3">
        <v>7</v>
      </c>
      <c r="C55" s="3">
        <v>2</v>
      </c>
      <c r="D55" s="3">
        <v>0</v>
      </c>
      <c r="E55" s="3">
        <v>0</v>
      </c>
      <c r="F55" s="3">
        <f t="shared" si="0"/>
        <v>9</v>
      </c>
    </row>
    <row r="56" spans="1:6" x14ac:dyDescent="0.25">
      <c r="A56" s="2" t="s">
        <v>120</v>
      </c>
      <c r="B56" s="3">
        <v>1</v>
      </c>
      <c r="C56" s="3">
        <v>0</v>
      </c>
      <c r="D56" s="3">
        <v>0</v>
      </c>
      <c r="E56" s="3">
        <v>0</v>
      </c>
      <c r="F56" s="3">
        <f t="shared" si="0"/>
        <v>1</v>
      </c>
    </row>
    <row r="57" spans="1:6" x14ac:dyDescent="0.25">
      <c r="A57" s="2" t="s">
        <v>122</v>
      </c>
      <c r="B57" s="3">
        <v>0</v>
      </c>
      <c r="C57" s="3">
        <v>0</v>
      </c>
      <c r="D57" s="3">
        <v>1</v>
      </c>
      <c r="E57" s="3">
        <v>0</v>
      </c>
      <c r="F57" s="3">
        <f t="shared" si="0"/>
        <v>1</v>
      </c>
    </row>
    <row r="58" spans="1:6" x14ac:dyDescent="0.25">
      <c r="A58" s="2" t="s">
        <v>124</v>
      </c>
      <c r="B58" s="3">
        <v>0</v>
      </c>
      <c r="C58" s="3">
        <v>0</v>
      </c>
      <c r="D58" s="3">
        <v>0</v>
      </c>
      <c r="E58" s="3">
        <v>0</v>
      </c>
      <c r="F58" s="3">
        <f t="shared" si="0"/>
        <v>0</v>
      </c>
    </row>
    <row r="59" spans="1:6" x14ac:dyDescent="0.25">
      <c r="A59" s="2" t="s">
        <v>126</v>
      </c>
      <c r="B59" s="3">
        <v>4</v>
      </c>
      <c r="C59" s="3">
        <v>2</v>
      </c>
      <c r="D59" s="3">
        <v>1</v>
      </c>
      <c r="E59" s="3">
        <v>0</v>
      </c>
      <c r="F59" s="3">
        <f t="shared" si="0"/>
        <v>7</v>
      </c>
    </row>
    <row r="60" spans="1:6" x14ac:dyDescent="0.25">
      <c r="A60" s="2" t="s">
        <v>128</v>
      </c>
      <c r="B60" s="3">
        <v>0</v>
      </c>
      <c r="C60" s="3">
        <v>0</v>
      </c>
      <c r="D60" s="3">
        <v>0</v>
      </c>
      <c r="E60" s="3">
        <v>0</v>
      </c>
      <c r="F60" s="3">
        <f t="shared" si="0"/>
        <v>0</v>
      </c>
    </row>
    <row r="61" spans="1:6" x14ac:dyDescent="0.25">
      <c r="A61" s="2" t="s">
        <v>130</v>
      </c>
      <c r="B61" s="3">
        <v>1</v>
      </c>
      <c r="C61" s="3">
        <v>0</v>
      </c>
      <c r="D61" s="3">
        <v>0</v>
      </c>
      <c r="E61" s="3">
        <v>0</v>
      </c>
      <c r="F61" s="3">
        <f t="shared" si="0"/>
        <v>1</v>
      </c>
    </row>
    <row r="62" spans="1:6" x14ac:dyDescent="0.25">
      <c r="A62" s="2" t="s">
        <v>132</v>
      </c>
      <c r="B62" s="3">
        <v>0</v>
      </c>
      <c r="C62" s="3">
        <v>0</v>
      </c>
      <c r="D62" s="3">
        <v>0</v>
      </c>
      <c r="E62" s="3">
        <v>0</v>
      </c>
      <c r="F62" s="3">
        <f t="shared" si="0"/>
        <v>0</v>
      </c>
    </row>
    <row r="63" spans="1:6" x14ac:dyDescent="0.25">
      <c r="A63" s="2" t="s">
        <v>134</v>
      </c>
      <c r="B63" s="3">
        <v>0</v>
      </c>
      <c r="C63" s="3">
        <v>0</v>
      </c>
      <c r="D63" s="3">
        <v>0</v>
      </c>
      <c r="E63" s="3">
        <v>0</v>
      </c>
      <c r="F63" s="3">
        <f t="shared" si="0"/>
        <v>0</v>
      </c>
    </row>
    <row r="64" spans="1:6" x14ac:dyDescent="0.25">
      <c r="A64" s="2" t="s">
        <v>136</v>
      </c>
      <c r="B64" s="3">
        <v>0</v>
      </c>
      <c r="C64" s="3">
        <v>0</v>
      </c>
      <c r="D64" s="3">
        <v>4</v>
      </c>
      <c r="E64" s="3">
        <v>3</v>
      </c>
      <c r="F64" s="3">
        <f>B64+C64+D64+E64</f>
        <v>7</v>
      </c>
    </row>
    <row r="65" spans="1:6" x14ac:dyDescent="0.25">
      <c r="A65" s="2" t="s">
        <v>138</v>
      </c>
      <c r="B65" s="3">
        <v>5</v>
      </c>
      <c r="C65" s="3">
        <v>0</v>
      </c>
      <c r="D65" s="3">
        <v>0</v>
      </c>
      <c r="E65" s="3">
        <v>0</v>
      </c>
      <c r="F65" s="3">
        <f t="shared" si="0"/>
        <v>5</v>
      </c>
    </row>
    <row r="66" spans="1:6" x14ac:dyDescent="0.25">
      <c r="A66" s="2" t="s">
        <v>140</v>
      </c>
      <c r="B66" s="3">
        <v>0</v>
      </c>
      <c r="C66" s="3">
        <v>0</v>
      </c>
      <c r="D66" s="3">
        <v>0</v>
      </c>
      <c r="E66" s="3">
        <v>1</v>
      </c>
      <c r="F66" s="3">
        <f t="shared" si="0"/>
        <v>1</v>
      </c>
    </row>
    <row r="67" spans="1:6" x14ac:dyDescent="0.25">
      <c r="A67" s="2" t="s">
        <v>142</v>
      </c>
      <c r="B67" s="3">
        <v>1</v>
      </c>
      <c r="C67" s="3">
        <v>4</v>
      </c>
      <c r="D67" s="3">
        <v>0</v>
      </c>
      <c r="E67" s="3">
        <v>0</v>
      </c>
      <c r="F67" s="3">
        <f t="shared" si="0"/>
        <v>5</v>
      </c>
    </row>
    <row r="68" spans="1:6" x14ac:dyDescent="0.25">
      <c r="A68" s="2" t="s">
        <v>144</v>
      </c>
      <c r="B68" s="3">
        <v>0</v>
      </c>
      <c r="C68" s="3">
        <v>0</v>
      </c>
      <c r="D68" s="3">
        <v>0</v>
      </c>
      <c r="E68" s="3">
        <v>0</v>
      </c>
      <c r="F68" s="3">
        <f t="shared" si="0"/>
        <v>0</v>
      </c>
    </row>
    <row r="69" spans="1:6" x14ac:dyDescent="0.25">
      <c r="A69" s="2" t="s">
        <v>146</v>
      </c>
      <c r="B69" s="3">
        <v>0</v>
      </c>
      <c r="C69" s="3">
        <v>0</v>
      </c>
      <c r="D69" s="3">
        <v>0</v>
      </c>
      <c r="E69" s="3">
        <v>0</v>
      </c>
      <c r="F69" s="3">
        <f t="shared" si="0"/>
        <v>0</v>
      </c>
    </row>
    <row r="70" spans="1:6" x14ac:dyDescent="0.25">
      <c r="A70" s="2" t="s">
        <v>148</v>
      </c>
      <c r="B70" s="3">
        <v>0</v>
      </c>
      <c r="C70" s="3">
        <v>0</v>
      </c>
      <c r="D70" s="3">
        <v>0</v>
      </c>
      <c r="E70" s="3">
        <v>0</v>
      </c>
      <c r="F70" s="3">
        <f t="shared" ref="F70" si="1">B70+C70+D70+E70</f>
        <v>0</v>
      </c>
    </row>
    <row r="71" spans="1:6" x14ac:dyDescent="0.25">
      <c r="A71" s="3" t="s">
        <v>815</v>
      </c>
      <c r="B71" s="3">
        <f>SUM(B5:B70)</f>
        <v>41</v>
      </c>
      <c r="C71" s="3">
        <f>SUM(C5:C70)</f>
        <v>23</v>
      </c>
      <c r="D71" s="3">
        <f t="shared" ref="D71:E71" si="2">SUM(D5:D70)</f>
        <v>34</v>
      </c>
      <c r="E71" s="3">
        <f t="shared" si="2"/>
        <v>22</v>
      </c>
      <c r="F71" s="3">
        <v>127</v>
      </c>
    </row>
    <row r="72" spans="1:6" x14ac:dyDescent="0.25">
      <c r="A72" s="13" t="s">
        <v>1396</v>
      </c>
    </row>
  </sheetData>
  <mergeCells count="2">
    <mergeCell ref="B3:C3"/>
    <mergeCell ref="D3:E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0EBFB-B2C1-4682-9E82-F953803888CF}">
  <dimension ref="A1:O69"/>
  <sheetViews>
    <sheetView workbookViewId="0">
      <selection activeCell="E29" sqref="E29"/>
    </sheetView>
  </sheetViews>
  <sheetFormatPr defaultRowHeight="15.75" x14ac:dyDescent="0.25"/>
  <cols>
    <col min="1" max="3" width="20.625" customWidth="1"/>
    <col min="4" max="4" width="38.625" bestFit="1" customWidth="1"/>
    <col min="5" max="11" width="20.625" customWidth="1"/>
    <col min="12" max="13" width="25.625" customWidth="1"/>
    <col min="14" max="15" width="20.625" customWidth="1"/>
  </cols>
  <sheetData>
    <row r="1" spans="1:15" x14ac:dyDescent="0.25">
      <c r="A1" s="64" t="s">
        <v>1451</v>
      </c>
    </row>
    <row r="3" spans="1:15" x14ac:dyDescent="0.25">
      <c r="A3" s="21" t="s">
        <v>152</v>
      </c>
      <c r="B3" s="21" t="s">
        <v>1182</v>
      </c>
      <c r="C3" s="21" t="s">
        <v>151</v>
      </c>
      <c r="D3" s="21" t="s">
        <v>1183</v>
      </c>
      <c r="E3" s="21" t="s">
        <v>1184</v>
      </c>
      <c r="F3" s="21" t="s">
        <v>1185</v>
      </c>
      <c r="G3" s="21" t="s">
        <v>1389</v>
      </c>
      <c r="H3" s="51" t="s">
        <v>1186</v>
      </c>
      <c r="I3" s="39" t="s">
        <v>1187</v>
      </c>
      <c r="J3" s="39" t="s">
        <v>1055</v>
      </c>
      <c r="K3" s="39" t="s">
        <v>343</v>
      </c>
      <c r="L3" s="54" t="s">
        <v>1390</v>
      </c>
      <c r="M3" s="39" t="s">
        <v>1188</v>
      </c>
      <c r="N3" s="39" t="s">
        <v>1055</v>
      </c>
      <c r="O3" s="39" t="s">
        <v>343</v>
      </c>
    </row>
    <row r="4" spans="1:15" x14ac:dyDescent="0.25">
      <c r="A4" s="2" t="s">
        <v>11</v>
      </c>
      <c r="B4" s="3" t="s">
        <v>1189</v>
      </c>
      <c r="C4" s="3" t="s">
        <v>1190</v>
      </c>
      <c r="D4" s="3" t="s">
        <v>1191</v>
      </c>
      <c r="E4" s="3" t="s">
        <v>1192</v>
      </c>
      <c r="F4" s="3" t="s">
        <v>1193</v>
      </c>
      <c r="G4" s="50" t="s">
        <v>1192</v>
      </c>
      <c r="H4" s="52">
        <v>0</v>
      </c>
      <c r="I4" s="52">
        <v>1.7899999999999999E-2</v>
      </c>
      <c r="J4" s="42" t="s">
        <v>546</v>
      </c>
      <c r="K4" s="42" t="s">
        <v>1192</v>
      </c>
      <c r="L4" s="52">
        <v>0</v>
      </c>
      <c r="M4" s="52">
        <v>1.52E-2</v>
      </c>
      <c r="N4" s="42" t="s">
        <v>1194</v>
      </c>
      <c r="O4" s="42" t="s">
        <v>1192</v>
      </c>
    </row>
    <row r="5" spans="1:15" x14ac:dyDescent="0.25">
      <c r="A5" s="2" t="s">
        <v>11</v>
      </c>
      <c r="B5" s="3" t="s">
        <v>1189</v>
      </c>
      <c r="C5" s="3" t="s">
        <v>1195</v>
      </c>
      <c r="D5" s="3" t="s">
        <v>1196</v>
      </c>
      <c r="E5" s="3" t="s">
        <v>1192</v>
      </c>
      <c r="F5" s="3" t="s">
        <v>1193</v>
      </c>
      <c r="G5" s="50" t="s">
        <v>1192</v>
      </c>
      <c r="H5" s="52">
        <v>0</v>
      </c>
      <c r="I5" s="52">
        <v>1.7899999999999999E-2</v>
      </c>
      <c r="J5" s="42" t="s">
        <v>546</v>
      </c>
      <c r="K5" s="42" t="s">
        <v>1192</v>
      </c>
      <c r="L5" s="52">
        <v>0</v>
      </c>
      <c r="M5" s="52">
        <v>1.52E-2</v>
      </c>
      <c r="N5" s="42" t="s">
        <v>1194</v>
      </c>
      <c r="O5" s="42" t="s">
        <v>1192</v>
      </c>
    </row>
    <row r="6" spans="1:15" x14ac:dyDescent="0.25">
      <c r="A6" s="2" t="s">
        <v>11</v>
      </c>
      <c r="B6" s="3" t="s">
        <v>1189</v>
      </c>
      <c r="C6" s="3" t="s">
        <v>1197</v>
      </c>
      <c r="D6" s="3" t="s">
        <v>1198</v>
      </c>
      <c r="E6" s="3" t="s">
        <v>1192</v>
      </c>
      <c r="F6" s="3" t="s">
        <v>1193</v>
      </c>
      <c r="G6" s="50" t="s">
        <v>1192</v>
      </c>
      <c r="H6" s="52">
        <v>1.7899999999999999E-2</v>
      </c>
      <c r="I6" s="52">
        <v>0</v>
      </c>
      <c r="J6" s="42" t="s">
        <v>546</v>
      </c>
      <c r="K6" s="42" t="s">
        <v>1192</v>
      </c>
      <c r="L6" s="52">
        <v>0</v>
      </c>
      <c r="M6" s="52">
        <v>1.52E-2</v>
      </c>
      <c r="N6" s="42" t="s">
        <v>1194</v>
      </c>
      <c r="O6" s="42" t="s">
        <v>1192</v>
      </c>
    </row>
    <row r="7" spans="1:15" x14ac:dyDescent="0.25">
      <c r="A7" s="2" t="s">
        <v>13</v>
      </c>
      <c r="B7" s="3" t="s">
        <v>1199</v>
      </c>
      <c r="C7" s="3" t="s">
        <v>1200</v>
      </c>
      <c r="D7" s="3" t="s">
        <v>1201</v>
      </c>
      <c r="E7" s="3" t="s">
        <v>1202</v>
      </c>
      <c r="F7" s="3" t="s">
        <v>1203</v>
      </c>
      <c r="G7" s="50" t="s">
        <v>1204</v>
      </c>
      <c r="H7" s="52">
        <v>0</v>
      </c>
      <c r="I7" s="52">
        <v>1.7899999999999999E-2</v>
      </c>
      <c r="J7" s="42" t="s">
        <v>546</v>
      </c>
      <c r="K7" s="42" t="s">
        <v>1192</v>
      </c>
      <c r="L7" s="52">
        <v>0</v>
      </c>
      <c r="M7" s="52">
        <v>1.52E-2</v>
      </c>
      <c r="N7" s="42" t="s">
        <v>1194</v>
      </c>
      <c r="O7" s="42" t="s">
        <v>1192</v>
      </c>
    </row>
    <row r="8" spans="1:15" x14ac:dyDescent="0.25">
      <c r="A8" s="2" t="s">
        <v>13</v>
      </c>
      <c r="B8" s="3" t="s">
        <v>1189</v>
      </c>
      <c r="C8" s="3" t="s">
        <v>1205</v>
      </c>
      <c r="D8" s="3" t="s">
        <v>1206</v>
      </c>
      <c r="E8" s="3" t="s">
        <v>1192</v>
      </c>
      <c r="F8" s="3" t="s">
        <v>1193</v>
      </c>
      <c r="G8" s="50" t="s">
        <v>1192</v>
      </c>
      <c r="H8" s="52">
        <v>1.7899999999999999E-2</v>
      </c>
      <c r="I8" s="52">
        <v>1.7899999999999999E-2</v>
      </c>
      <c r="J8" s="42" t="s">
        <v>1069</v>
      </c>
      <c r="K8" s="42" t="s">
        <v>1069</v>
      </c>
      <c r="L8" s="52">
        <v>4.3499999999999997E-2</v>
      </c>
      <c r="M8" s="52">
        <v>0</v>
      </c>
      <c r="N8" s="42" t="s">
        <v>364</v>
      </c>
      <c r="O8" s="42" t="s">
        <v>1192</v>
      </c>
    </row>
    <row r="9" spans="1:15" x14ac:dyDescent="0.25">
      <c r="A9" s="2" t="s">
        <v>24</v>
      </c>
      <c r="B9" s="3" t="s">
        <v>1207</v>
      </c>
      <c r="C9" s="3" t="s">
        <v>1208</v>
      </c>
      <c r="D9" s="3" t="s">
        <v>1209</v>
      </c>
      <c r="E9" s="3" t="s">
        <v>1210</v>
      </c>
      <c r="F9" s="3" t="s">
        <v>1203</v>
      </c>
      <c r="G9" s="50" t="s">
        <v>1211</v>
      </c>
      <c r="H9" s="52">
        <v>1.7899999999999999E-2</v>
      </c>
      <c r="I9" s="52">
        <v>0</v>
      </c>
      <c r="J9" s="42" t="s">
        <v>546</v>
      </c>
      <c r="K9" s="42" t="s">
        <v>1192</v>
      </c>
      <c r="L9" s="52">
        <v>0</v>
      </c>
      <c r="M9" s="52">
        <v>1.52E-2</v>
      </c>
      <c r="N9" s="42" t="s">
        <v>1194</v>
      </c>
      <c r="O9" s="42" t="s">
        <v>1192</v>
      </c>
    </row>
    <row r="10" spans="1:15" x14ac:dyDescent="0.25">
      <c r="A10" s="2" t="s">
        <v>32</v>
      </c>
      <c r="B10" s="3" t="s">
        <v>1212</v>
      </c>
      <c r="C10" s="3" t="s">
        <v>1213</v>
      </c>
      <c r="D10" s="3" t="s">
        <v>1214</v>
      </c>
      <c r="E10" s="3" t="s">
        <v>1215</v>
      </c>
      <c r="F10" s="3" t="s">
        <v>1203</v>
      </c>
      <c r="G10" s="50" t="s">
        <v>1216</v>
      </c>
      <c r="H10" s="52">
        <v>0</v>
      </c>
      <c r="I10" s="52">
        <v>1.7899999999999999E-2</v>
      </c>
      <c r="J10" s="42" t="s">
        <v>546</v>
      </c>
      <c r="K10" s="42" t="s">
        <v>1192</v>
      </c>
      <c r="L10" s="52">
        <v>0</v>
      </c>
      <c r="M10" s="52">
        <v>1.52E-2</v>
      </c>
      <c r="N10" s="42" t="s">
        <v>1194</v>
      </c>
      <c r="O10" s="42" t="s">
        <v>1192</v>
      </c>
    </row>
    <row r="11" spans="1:15" x14ac:dyDescent="0.25">
      <c r="A11" s="2" t="s">
        <v>32</v>
      </c>
      <c r="B11" s="3" t="s">
        <v>1217</v>
      </c>
      <c r="C11" s="3" t="s">
        <v>1218</v>
      </c>
      <c r="D11" s="3" t="s">
        <v>1219</v>
      </c>
      <c r="E11" s="3" t="s">
        <v>1220</v>
      </c>
      <c r="F11" s="3" t="s">
        <v>1203</v>
      </c>
      <c r="G11" s="50" t="s">
        <v>480</v>
      </c>
      <c r="H11" s="52">
        <v>1.7899999999999999E-2</v>
      </c>
      <c r="I11" s="52">
        <v>0</v>
      </c>
      <c r="J11" s="42" t="s">
        <v>546</v>
      </c>
      <c r="K11" s="42" t="s">
        <v>1192</v>
      </c>
      <c r="L11" s="52">
        <v>2.1700000000000001E-2</v>
      </c>
      <c r="M11" s="52">
        <v>0</v>
      </c>
      <c r="N11" s="42" t="s">
        <v>518</v>
      </c>
      <c r="O11" s="42" t="s">
        <v>1192</v>
      </c>
    </row>
    <row r="12" spans="1:15" x14ac:dyDescent="0.25">
      <c r="A12" s="2" t="s">
        <v>32</v>
      </c>
      <c r="B12" s="3" t="s">
        <v>1221</v>
      </c>
      <c r="C12" s="3" t="s">
        <v>1222</v>
      </c>
      <c r="D12" s="3" t="s">
        <v>1223</v>
      </c>
      <c r="E12" s="3" t="s">
        <v>1192</v>
      </c>
      <c r="F12" s="3" t="s">
        <v>1193</v>
      </c>
      <c r="G12" s="50" t="s">
        <v>1192</v>
      </c>
      <c r="H12" s="52">
        <v>3.5699999999999996E-2</v>
      </c>
      <c r="I12" s="52">
        <v>3.5699999999999996E-2</v>
      </c>
      <c r="J12" s="42" t="s">
        <v>1069</v>
      </c>
      <c r="K12" s="42" t="s">
        <v>1069</v>
      </c>
      <c r="L12" s="52">
        <v>4.3499999999999997E-2</v>
      </c>
      <c r="M12" s="52">
        <v>3.0299999999999997E-2</v>
      </c>
      <c r="N12" s="42" t="s">
        <v>1128</v>
      </c>
      <c r="O12" s="42" t="s">
        <v>1224</v>
      </c>
    </row>
    <row r="13" spans="1:15" x14ac:dyDescent="0.25">
      <c r="A13" s="2" t="s">
        <v>38</v>
      </c>
      <c r="B13" s="3" t="s">
        <v>1225</v>
      </c>
      <c r="C13" s="3" t="s">
        <v>1226</v>
      </c>
      <c r="D13" s="3" t="s">
        <v>1227</v>
      </c>
      <c r="E13" s="3" t="s">
        <v>1192</v>
      </c>
      <c r="F13" s="3" t="s">
        <v>1193</v>
      </c>
      <c r="G13" s="50" t="s">
        <v>1192</v>
      </c>
      <c r="H13" s="52">
        <v>3.5699999999999996E-2</v>
      </c>
      <c r="I13" s="52">
        <v>1.7899999999999999E-2</v>
      </c>
      <c r="J13" s="42" t="s">
        <v>490</v>
      </c>
      <c r="K13" s="42" t="s">
        <v>589</v>
      </c>
      <c r="L13" s="52">
        <v>2.1700000000000001E-2</v>
      </c>
      <c r="M13" s="52">
        <v>3.0299999999999997E-2</v>
      </c>
      <c r="N13" s="42" t="s">
        <v>1091</v>
      </c>
      <c r="O13" s="42" t="s">
        <v>498</v>
      </c>
    </row>
    <row r="14" spans="1:15" x14ac:dyDescent="0.25">
      <c r="A14" s="2" t="s">
        <v>42</v>
      </c>
      <c r="B14" s="3" t="s">
        <v>1228</v>
      </c>
      <c r="C14" s="3" t="s">
        <v>1229</v>
      </c>
      <c r="D14" s="3" t="s">
        <v>1230</v>
      </c>
      <c r="E14" s="3" t="s">
        <v>1231</v>
      </c>
      <c r="F14" s="3" t="s">
        <v>1203</v>
      </c>
      <c r="G14" s="50" t="s">
        <v>1232</v>
      </c>
      <c r="H14" s="52">
        <v>0</v>
      </c>
      <c r="I14" s="52">
        <v>1.7899999999999999E-2</v>
      </c>
      <c r="J14" s="42" t="s">
        <v>546</v>
      </c>
      <c r="K14" s="42" t="s">
        <v>1192</v>
      </c>
      <c r="L14" s="52">
        <v>0</v>
      </c>
      <c r="M14" s="52">
        <v>1.52E-2</v>
      </c>
      <c r="N14" s="42" t="s">
        <v>1194</v>
      </c>
      <c r="O14" s="42" t="s">
        <v>1192</v>
      </c>
    </row>
    <row r="15" spans="1:15" x14ac:dyDescent="0.25">
      <c r="A15" s="2" t="s">
        <v>42</v>
      </c>
      <c r="B15" s="58" t="s">
        <v>1450</v>
      </c>
      <c r="C15" s="3" t="s">
        <v>1233</v>
      </c>
      <c r="D15" s="3" t="s">
        <v>1234</v>
      </c>
      <c r="E15" s="3" t="s">
        <v>1235</v>
      </c>
      <c r="F15" s="3" t="s">
        <v>1203</v>
      </c>
      <c r="G15" s="50" t="s">
        <v>1236</v>
      </c>
      <c r="H15" s="52">
        <v>3.5699999999999996E-2</v>
      </c>
      <c r="I15" s="52">
        <v>0</v>
      </c>
      <c r="J15" s="42" t="s">
        <v>1115</v>
      </c>
      <c r="K15" s="42" t="s">
        <v>1192</v>
      </c>
      <c r="L15" s="52">
        <v>0</v>
      </c>
      <c r="M15" s="52">
        <v>3.0299999999999997E-2</v>
      </c>
      <c r="N15" s="42" t="s">
        <v>518</v>
      </c>
      <c r="O15" s="42" t="s">
        <v>1192</v>
      </c>
    </row>
    <row r="16" spans="1:15" x14ac:dyDescent="0.25">
      <c r="A16" s="2" t="s">
        <v>42</v>
      </c>
      <c r="B16" s="3" t="s">
        <v>1189</v>
      </c>
      <c r="C16" s="3" t="s">
        <v>1237</v>
      </c>
      <c r="D16" s="3" t="s">
        <v>1238</v>
      </c>
      <c r="E16" s="3" t="s">
        <v>1239</v>
      </c>
      <c r="F16" s="3" t="s">
        <v>1203</v>
      </c>
      <c r="G16" s="50" t="s">
        <v>1240</v>
      </c>
      <c r="H16" s="52">
        <v>0</v>
      </c>
      <c r="I16" s="52">
        <v>1.7899999999999999E-2</v>
      </c>
      <c r="J16" s="42" t="s">
        <v>546</v>
      </c>
      <c r="K16" s="42" t="s">
        <v>1192</v>
      </c>
      <c r="L16" s="52">
        <v>0</v>
      </c>
      <c r="M16" s="52">
        <v>1.52E-2</v>
      </c>
      <c r="N16" s="42" t="s">
        <v>1194</v>
      </c>
      <c r="O16" s="42" t="s">
        <v>1192</v>
      </c>
    </row>
    <row r="17" spans="1:15" x14ac:dyDescent="0.25">
      <c r="A17" s="2" t="s">
        <v>42</v>
      </c>
      <c r="B17" s="3" t="s">
        <v>1189</v>
      </c>
      <c r="C17" s="3" t="s">
        <v>1241</v>
      </c>
      <c r="D17" s="3" t="s">
        <v>1242</v>
      </c>
      <c r="E17" s="3" t="s">
        <v>1192</v>
      </c>
      <c r="F17" s="3" t="s">
        <v>1193</v>
      </c>
      <c r="G17" s="50" t="s">
        <v>1192</v>
      </c>
      <c r="H17" s="52">
        <v>0</v>
      </c>
      <c r="I17" s="52">
        <v>1.7899999999999999E-2</v>
      </c>
      <c r="J17" s="42" t="s">
        <v>546</v>
      </c>
      <c r="K17" s="42" t="s">
        <v>1192</v>
      </c>
      <c r="L17" s="52">
        <v>0</v>
      </c>
      <c r="M17" s="52">
        <v>1.52E-2</v>
      </c>
      <c r="N17" s="42" t="s">
        <v>1194</v>
      </c>
      <c r="O17" s="42" t="s">
        <v>1192</v>
      </c>
    </row>
    <row r="18" spans="1:15" x14ac:dyDescent="0.25">
      <c r="A18" s="2" t="s">
        <v>46</v>
      </c>
      <c r="B18" s="3" t="s">
        <v>1243</v>
      </c>
      <c r="C18" s="3" t="s">
        <v>1244</v>
      </c>
      <c r="D18" s="3" t="s">
        <v>1245</v>
      </c>
      <c r="E18" s="3" t="s">
        <v>1246</v>
      </c>
      <c r="F18" s="3" t="s">
        <v>1203</v>
      </c>
      <c r="G18" s="50" t="s">
        <v>1247</v>
      </c>
      <c r="H18" s="52">
        <v>0.25</v>
      </c>
      <c r="I18" s="52">
        <v>0.21429999999999999</v>
      </c>
      <c r="J18" s="42" t="s">
        <v>1084</v>
      </c>
      <c r="K18" s="42" t="s">
        <v>400</v>
      </c>
      <c r="L18" s="52">
        <v>0.26090000000000002</v>
      </c>
      <c r="M18" s="52">
        <v>0.21210000000000001</v>
      </c>
      <c r="N18" s="42" t="s">
        <v>1142</v>
      </c>
      <c r="O18" s="42" t="s">
        <v>1083</v>
      </c>
    </row>
    <row r="19" spans="1:15" x14ac:dyDescent="0.25">
      <c r="A19" s="2" t="s">
        <v>46</v>
      </c>
      <c r="B19" s="3" t="s">
        <v>1248</v>
      </c>
      <c r="C19" s="3" t="s">
        <v>1249</v>
      </c>
      <c r="D19" s="3" t="s">
        <v>1250</v>
      </c>
      <c r="E19" s="3" t="s">
        <v>1251</v>
      </c>
      <c r="F19" s="3" t="s">
        <v>1203</v>
      </c>
      <c r="G19" s="50" t="s">
        <v>1252</v>
      </c>
      <c r="H19" s="52">
        <v>5.3600000000000002E-2</v>
      </c>
      <c r="I19" s="52">
        <v>1.7899999999999999E-2</v>
      </c>
      <c r="J19" s="42" t="s">
        <v>1134</v>
      </c>
      <c r="K19" s="42" t="s">
        <v>1253</v>
      </c>
      <c r="L19" s="52">
        <v>2.1700000000000001E-2</v>
      </c>
      <c r="M19" s="52">
        <v>4.5499999999999999E-2</v>
      </c>
      <c r="N19" s="42" t="s">
        <v>501</v>
      </c>
      <c r="O19" s="42" t="s">
        <v>486</v>
      </c>
    </row>
    <row r="20" spans="1:15" x14ac:dyDescent="0.25">
      <c r="A20" s="2" t="s">
        <v>46</v>
      </c>
      <c r="B20" s="3" t="s">
        <v>1254</v>
      </c>
      <c r="C20" s="3" t="s">
        <v>1255</v>
      </c>
      <c r="D20" s="3" t="s">
        <v>1256</v>
      </c>
      <c r="E20" s="3" t="s">
        <v>1192</v>
      </c>
      <c r="F20" s="3" t="s">
        <v>1193</v>
      </c>
      <c r="G20" s="50" t="s">
        <v>1192</v>
      </c>
      <c r="H20" s="52">
        <v>0</v>
      </c>
      <c r="I20" s="52">
        <v>1.7899999999999999E-2</v>
      </c>
      <c r="J20" s="42" t="s">
        <v>546</v>
      </c>
      <c r="K20" s="42" t="s">
        <v>1192</v>
      </c>
      <c r="L20" s="52">
        <v>0</v>
      </c>
      <c r="M20" s="52">
        <v>1.52E-2</v>
      </c>
      <c r="N20" s="42" t="s">
        <v>1194</v>
      </c>
      <c r="O20" s="42" t="s">
        <v>1192</v>
      </c>
    </row>
    <row r="21" spans="1:15" x14ac:dyDescent="0.25">
      <c r="A21" s="2" t="s">
        <v>50</v>
      </c>
      <c r="B21" s="3" t="s">
        <v>1257</v>
      </c>
      <c r="C21" s="3" t="s">
        <v>1258</v>
      </c>
      <c r="D21" s="3" t="s">
        <v>1259</v>
      </c>
      <c r="E21" s="3" t="s">
        <v>1260</v>
      </c>
      <c r="F21" s="3" t="s">
        <v>1203</v>
      </c>
      <c r="G21" s="50" t="s">
        <v>1261</v>
      </c>
      <c r="H21" s="52">
        <v>1.7899999999999999E-2</v>
      </c>
      <c r="I21" s="52">
        <v>0</v>
      </c>
      <c r="J21" s="42" t="s">
        <v>546</v>
      </c>
      <c r="K21" s="42" t="s">
        <v>1192</v>
      </c>
      <c r="L21" s="52">
        <v>2.1700000000000001E-2</v>
      </c>
      <c r="M21" s="52">
        <v>0</v>
      </c>
      <c r="N21" s="42" t="s">
        <v>518</v>
      </c>
      <c r="O21" s="42" t="s">
        <v>1192</v>
      </c>
    </row>
    <row r="22" spans="1:15" x14ac:dyDescent="0.25">
      <c r="A22" s="2" t="s">
        <v>50</v>
      </c>
      <c r="B22" s="3" t="s">
        <v>1262</v>
      </c>
      <c r="C22" s="3" t="s">
        <v>1263</v>
      </c>
      <c r="D22" s="3" t="s">
        <v>1264</v>
      </c>
      <c r="E22" s="3" t="s">
        <v>1192</v>
      </c>
      <c r="F22" s="3" t="s">
        <v>1193</v>
      </c>
      <c r="G22" s="50" t="s">
        <v>1192</v>
      </c>
      <c r="H22" s="52">
        <v>0</v>
      </c>
      <c r="I22" s="52">
        <v>1.7899999999999999E-2</v>
      </c>
      <c r="J22" s="42" t="s">
        <v>546</v>
      </c>
      <c r="K22" s="42" t="s">
        <v>1192</v>
      </c>
      <c r="L22" s="52">
        <v>0</v>
      </c>
      <c r="M22" s="52">
        <v>1.52E-2</v>
      </c>
      <c r="N22" s="42" t="s">
        <v>1194</v>
      </c>
      <c r="O22" s="42" t="s">
        <v>1192</v>
      </c>
    </row>
    <row r="23" spans="1:15" x14ac:dyDescent="0.25">
      <c r="A23" s="2" t="s">
        <v>56</v>
      </c>
      <c r="B23" s="3" t="s">
        <v>1189</v>
      </c>
      <c r="C23" s="3" t="s">
        <v>1265</v>
      </c>
      <c r="D23" s="3" t="s">
        <v>1266</v>
      </c>
      <c r="E23" s="3" t="s">
        <v>1192</v>
      </c>
      <c r="F23" s="3" t="s">
        <v>1193</v>
      </c>
      <c r="G23" s="50" t="s">
        <v>1192</v>
      </c>
      <c r="H23" s="52">
        <v>1.7899999999999999E-2</v>
      </c>
      <c r="I23" s="52">
        <v>0</v>
      </c>
      <c r="J23" s="42" t="s">
        <v>546</v>
      </c>
      <c r="K23" s="42" t="s">
        <v>1192</v>
      </c>
      <c r="L23" s="52">
        <v>0</v>
      </c>
      <c r="M23" s="52">
        <v>1.52E-2</v>
      </c>
      <c r="N23" s="42" t="s">
        <v>1194</v>
      </c>
      <c r="O23" s="42" t="s">
        <v>1192</v>
      </c>
    </row>
    <row r="24" spans="1:15" x14ac:dyDescent="0.25">
      <c r="A24" s="2" t="s">
        <v>64</v>
      </c>
      <c r="B24" s="3" t="s">
        <v>1189</v>
      </c>
      <c r="C24" s="3" t="s">
        <v>1267</v>
      </c>
      <c r="D24" s="3" t="s">
        <v>1268</v>
      </c>
      <c r="E24" s="3" t="s">
        <v>1192</v>
      </c>
      <c r="F24" s="3" t="s">
        <v>1193</v>
      </c>
      <c r="G24" s="50" t="s">
        <v>1192</v>
      </c>
      <c r="H24" s="52">
        <v>1.7899999999999999E-2</v>
      </c>
      <c r="I24" s="52">
        <v>0</v>
      </c>
      <c r="J24" s="42" t="s">
        <v>546</v>
      </c>
      <c r="K24" s="42" t="s">
        <v>1192</v>
      </c>
      <c r="L24" s="52">
        <v>2.1700000000000001E-2</v>
      </c>
      <c r="M24" s="52">
        <v>0</v>
      </c>
      <c r="N24" s="42" t="s">
        <v>518</v>
      </c>
      <c r="O24" s="42" t="s">
        <v>1192</v>
      </c>
    </row>
    <row r="25" spans="1:15" x14ac:dyDescent="0.25">
      <c r="A25" s="2" t="s">
        <v>64</v>
      </c>
      <c r="B25" s="3" t="s">
        <v>1189</v>
      </c>
      <c r="C25" s="3" t="s">
        <v>1267</v>
      </c>
      <c r="D25" s="3" t="s">
        <v>1269</v>
      </c>
      <c r="E25" s="3" t="s">
        <v>1192</v>
      </c>
      <c r="F25" s="3" t="s">
        <v>1193</v>
      </c>
      <c r="G25" s="50" t="s">
        <v>1192</v>
      </c>
      <c r="H25" s="52">
        <v>1.7899999999999999E-2</v>
      </c>
      <c r="I25" s="52">
        <v>0</v>
      </c>
      <c r="J25" s="42" t="s">
        <v>546</v>
      </c>
      <c r="K25" s="42" t="s">
        <v>1192</v>
      </c>
      <c r="L25" s="52">
        <v>2.1700000000000001E-2</v>
      </c>
      <c r="M25" s="52">
        <v>0</v>
      </c>
      <c r="N25" s="42" t="s">
        <v>518</v>
      </c>
      <c r="O25" s="42" t="s">
        <v>1192</v>
      </c>
    </row>
    <row r="26" spans="1:15" x14ac:dyDescent="0.25">
      <c r="A26" s="2" t="s">
        <v>64</v>
      </c>
      <c r="B26" s="3" t="s">
        <v>1189</v>
      </c>
      <c r="C26" s="3" t="s">
        <v>1270</v>
      </c>
      <c r="D26" s="3" t="s">
        <v>1271</v>
      </c>
      <c r="E26" s="3" t="s">
        <v>1192</v>
      </c>
      <c r="F26" s="3" t="s">
        <v>1193</v>
      </c>
      <c r="G26" s="50" t="s">
        <v>1192</v>
      </c>
      <c r="H26" s="52">
        <v>1.7899999999999999E-2</v>
      </c>
      <c r="I26" s="52">
        <v>0</v>
      </c>
      <c r="J26" s="42" t="s">
        <v>546</v>
      </c>
      <c r="K26" s="42" t="s">
        <v>1192</v>
      </c>
      <c r="L26" s="52">
        <v>0</v>
      </c>
      <c r="M26" s="52">
        <v>1.52E-2</v>
      </c>
      <c r="N26" s="42" t="s">
        <v>1194</v>
      </c>
      <c r="O26" s="42" t="s">
        <v>1192</v>
      </c>
    </row>
    <row r="27" spans="1:15" x14ac:dyDescent="0.25">
      <c r="A27" s="2" t="s">
        <v>76</v>
      </c>
      <c r="B27" s="3" t="s">
        <v>1189</v>
      </c>
      <c r="C27" s="3" t="s">
        <v>1272</v>
      </c>
      <c r="D27" s="3" t="s">
        <v>1273</v>
      </c>
      <c r="E27" s="3" t="s">
        <v>1192</v>
      </c>
      <c r="F27" s="3" t="s">
        <v>1193</v>
      </c>
      <c r="G27" s="50" t="s">
        <v>1192</v>
      </c>
      <c r="H27" s="52">
        <v>0</v>
      </c>
      <c r="I27" s="52">
        <v>1.7899999999999999E-2</v>
      </c>
      <c r="J27" s="42" t="s">
        <v>546</v>
      </c>
      <c r="K27" s="42" t="s">
        <v>1192</v>
      </c>
      <c r="L27" s="52">
        <v>2.1700000000000001E-2</v>
      </c>
      <c r="M27" s="52">
        <v>0</v>
      </c>
      <c r="N27" s="42" t="s">
        <v>518</v>
      </c>
      <c r="O27" s="42" t="s">
        <v>1192</v>
      </c>
    </row>
    <row r="28" spans="1:15" x14ac:dyDescent="0.25">
      <c r="A28" s="2" t="s">
        <v>80</v>
      </c>
      <c r="B28" s="3" t="s">
        <v>1189</v>
      </c>
      <c r="C28" s="3" t="s">
        <v>1274</v>
      </c>
      <c r="D28" s="3" t="s">
        <v>1275</v>
      </c>
      <c r="E28" s="3" t="s">
        <v>1192</v>
      </c>
      <c r="F28" s="3" t="s">
        <v>1193</v>
      </c>
      <c r="G28" s="50" t="s">
        <v>1192</v>
      </c>
      <c r="H28" s="52">
        <v>1.7899999999999999E-2</v>
      </c>
      <c r="I28" s="52">
        <v>0</v>
      </c>
      <c r="J28" s="42" t="s">
        <v>546</v>
      </c>
      <c r="K28" s="42" t="s">
        <v>1192</v>
      </c>
      <c r="L28" s="52">
        <v>2.1700000000000001E-2</v>
      </c>
      <c r="M28" s="52">
        <v>0</v>
      </c>
      <c r="N28" s="42" t="s">
        <v>518</v>
      </c>
      <c r="O28" s="42" t="s">
        <v>1192</v>
      </c>
    </row>
    <row r="29" spans="1:15" x14ac:dyDescent="0.25">
      <c r="A29" s="2" t="s">
        <v>80</v>
      </c>
      <c r="B29" s="3" t="s">
        <v>1189</v>
      </c>
      <c r="C29" s="3" t="s">
        <v>1276</v>
      </c>
      <c r="D29" s="3" t="s">
        <v>1277</v>
      </c>
      <c r="E29" s="3" t="s">
        <v>1192</v>
      </c>
      <c r="F29" s="3" t="s">
        <v>1193</v>
      </c>
      <c r="G29" s="50" t="s">
        <v>1192</v>
      </c>
      <c r="H29" s="52">
        <v>5.3600000000000002E-2</v>
      </c>
      <c r="I29" s="52">
        <v>3.5699999999999996E-2</v>
      </c>
      <c r="J29" s="42" t="s">
        <v>1084</v>
      </c>
      <c r="K29" s="42" t="s">
        <v>1278</v>
      </c>
      <c r="L29" s="52">
        <v>4.3499999999999997E-2</v>
      </c>
      <c r="M29" s="52">
        <v>4.5499999999999999E-2</v>
      </c>
      <c r="N29" s="42" t="s">
        <v>450</v>
      </c>
      <c r="O29" s="42" t="s">
        <v>1279</v>
      </c>
    </row>
    <row r="30" spans="1:15" x14ac:dyDescent="0.25">
      <c r="A30" s="2" t="s">
        <v>80</v>
      </c>
      <c r="B30" s="3" t="s">
        <v>1189</v>
      </c>
      <c r="C30" s="3" t="s">
        <v>1280</v>
      </c>
      <c r="D30" s="3" t="s">
        <v>1281</v>
      </c>
      <c r="E30" s="3" t="s">
        <v>1192</v>
      </c>
      <c r="F30" s="3" t="s">
        <v>1193</v>
      </c>
      <c r="G30" s="50" t="s">
        <v>1192</v>
      </c>
      <c r="H30" s="52">
        <v>0</v>
      </c>
      <c r="I30" s="52">
        <v>1.7899999999999999E-2</v>
      </c>
      <c r="J30" s="42" t="s">
        <v>546</v>
      </c>
      <c r="K30" s="42" t="s">
        <v>1192</v>
      </c>
      <c r="L30" s="52">
        <v>0</v>
      </c>
      <c r="M30" s="52">
        <v>1.52E-2</v>
      </c>
      <c r="N30" s="42" t="s">
        <v>1194</v>
      </c>
      <c r="O30" s="42" t="s">
        <v>1192</v>
      </c>
    </row>
    <row r="31" spans="1:15" x14ac:dyDescent="0.25">
      <c r="A31" s="2" t="s">
        <v>80</v>
      </c>
      <c r="B31" s="3" t="s">
        <v>1189</v>
      </c>
      <c r="C31" s="3" t="s">
        <v>1282</v>
      </c>
      <c r="D31" s="3" t="s">
        <v>1283</v>
      </c>
      <c r="E31" s="3" t="s">
        <v>1192</v>
      </c>
      <c r="F31" s="3" t="s">
        <v>1193</v>
      </c>
      <c r="G31" s="50" t="s">
        <v>1192</v>
      </c>
      <c r="H31" s="52">
        <v>1.7899999999999999E-2</v>
      </c>
      <c r="I31" s="52">
        <v>0</v>
      </c>
      <c r="J31" s="42" t="s">
        <v>546</v>
      </c>
      <c r="K31" s="42" t="s">
        <v>1192</v>
      </c>
      <c r="L31" s="52">
        <v>2.1700000000000001E-2</v>
      </c>
      <c r="M31" s="52">
        <v>0</v>
      </c>
      <c r="N31" s="42" t="s">
        <v>518</v>
      </c>
      <c r="O31" s="42" t="s">
        <v>1192</v>
      </c>
    </row>
    <row r="32" spans="1:15" x14ac:dyDescent="0.25">
      <c r="A32" s="2" t="s">
        <v>80</v>
      </c>
      <c r="B32" s="3" t="s">
        <v>1189</v>
      </c>
      <c r="C32" s="3" t="s">
        <v>1284</v>
      </c>
      <c r="D32" s="3" t="s">
        <v>1285</v>
      </c>
      <c r="E32" s="3" t="s">
        <v>1192</v>
      </c>
      <c r="F32" s="3" t="s">
        <v>1193</v>
      </c>
      <c r="G32" s="50" t="s">
        <v>1192</v>
      </c>
      <c r="H32" s="52">
        <v>0</v>
      </c>
      <c r="I32" s="52">
        <v>1.7899999999999999E-2</v>
      </c>
      <c r="J32" s="42" t="s">
        <v>546</v>
      </c>
      <c r="K32" s="42" t="s">
        <v>1192</v>
      </c>
      <c r="L32" s="52">
        <v>2.1700000000000001E-2</v>
      </c>
      <c r="M32" s="52">
        <v>0</v>
      </c>
      <c r="N32" s="42" t="s">
        <v>518</v>
      </c>
      <c r="O32" s="42" t="s">
        <v>1192</v>
      </c>
    </row>
    <row r="33" spans="1:15" x14ac:dyDescent="0.25">
      <c r="A33" s="2" t="s">
        <v>80</v>
      </c>
      <c r="B33" s="3" t="s">
        <v>1189</v>
      </c>
      <c r="C33" s="3" t="s">
        <v>1286</v>
      </c>
      <c r="D33" s="3" t="s">
        <v>1287</v>
      </c>
      <c r="E33" s="3" t="s">
        <v>1192</v>
      </c>
      <c r="F33" s="3" t="s">
        <v>1193</v>
      </c>
      <c r="G33" s="50" t="s">
        <v>1192</v>
      </c>
      <c r="H33" s="52">
        <v>1.7899999999999999E-2</v>
      </c>
      <c r="I33" s="52">
        <v>0</v>
      </c>
      <c r="J33" s="42" t="s">
        <v>546</v>
      </c>
      <c r="K33" s="42" t="s">
        <v>1192</v>
      </c>
      <c r="L33" s="52">
        <v>2.1700000000000001E-2</v>
      </c>
      <c r="M33" s="52">
        <v>0</v>
      </c>
      <c r="N33" s="42" t="s">
        <v>518</v>
      </c>
      <c r="O33" s="42" t="s">
        <v>1192</v>
      </c>
    </row>
    <row r="34" spans="1:15" x14ac:dyDescent="0.25">
      <c r="A34" s="2" t="s">
        <v>80</v>
      </c>
      <c r="B34" s="3" t="s">
        <v>1189</v>
      </c>
      <c r="C34" s="3" t="s">
        <v>1288</v>
      </c>
      <c r="D34" s="3" t="s">
        <v>1289</v>
      </c>
      <c r="E34" s="3" t="s">
        <v>1192</v>
      </c>
      <c r="F34" s="3" t="s">
        <v>1193</v>
      </c>
      <c r="G34" s="50" t="s">
        <v>1192</v>
      </c>
      <c r="H34" s="52">
        <v>0</v>
      </c>
      <c r="I34" s="52">
        <v>1.7899999999999999E-2</v>
      </c>
      <c r="J34" s="42" t="s">
        <v>546</v>
      </c>
      <c r="K34" s="42" t="s">
        <v>1192</v>
      </c>
      <c r="L34" s="52">
        <v>0</v>
      </c>
      <c r="M34" s="52">
        <v>1.52E-2</v>
      </c>
      <c r="N34" s="42" t="s">
        <v>1194</v>
      </c>
      <c r="O34" s="42" t="s">
        <v>1192</v>
      </c>
    </row>
    <row r="35" spans="1:15" x14ac:dyDescent="0.25">
      <c r="A35" s="2" t="s">
        <v>82</v>
      </c>
      <c r="B35" s="3" t="s">
        <v>1189</v>
      </c>
      <c r="C35" s="3" t="s">
        <v>1290</v>
      </c>
      <c r="D35" s="3" t="s">
        <v>1291</v>
      </c>
      <c r="E35" s="3" t="s">
        <v>1192</v>
      </c>
      <c r="F35" s="3" t="s">
        <v>1193</v>
      </c>
      <c r="G35" s="50" t="s">
        <v>1192</v>
      </c>
      <c r="H35" s="52">
        <v>0</v>
      </c>
      <c r="I35" s="52">
        <v>1.7899999999999999E-2</v>
      </c>
      <c r="J35" s="42" t="s">
        <v>546</v>
      </c>
      <c r="K35" s="42" t="s">
        <v>1192</v>
      </c>
      <c r="L35" s="52">
        <v>0</v>
      </c>
      <c r="M35" s="52">
        <v>1.52E-2</v>
      </c>
      <c r="N35" s="42" t="s">
        <v>1194</v>
      </c>
      <c r="O35" s="42" t="s">
        <v>1192</v>
      </c>
    </row>
    <row r="36" spans="1:15" x14ac:dyDescent="0.25">
      <c r="A36" s="2" t="s">
        <v>84</v>
      </c>
      <c r="B36" s="3" t="s">
        <v>1292</v>
      </c>
      <c r="C36" s="3" t="s">
        <v>1293</v>
      </c>
      <c r="D36" s="3" t="s">
        <v>1294</v>
      </c>
      <c r="E36" s="3" t="s">
        <v>1295</v>
      </c>
      <c r="F36" s="3" t="s">
        <v>1203</v>
      </c>
      <c r="G36" s="50" t="s">
        <v>1296</v>
      </c>
      <c r="H36" s="52">
        <v>1.7899999999999999E-2</v>
      </c>
      <c r="I36" s="52">
        <v>0</v>
      </c>
      <c r="J36" s="42" t="s">
        <v>546</v>
      </c>
      <c r="K36" s="42" t="s">
        <v>1192</v>
      </c>
      <c r="L36" s="52">
        <v>2.1700000000000001E-2</v>
      </c>
      <c r="M36" s="52">
        <v>0</v>
      </c>
      <c r="N36" s="42" t="s">
        <v>518</v>
      </c>
      <c r="O36" s="42" t="s">
        <v>1192</v>
      </c>
    </row>
    <row r="37" spans="1:15" x14ac:dyDescent="0.25">
      <c r="A37" s="2" t="s">
        <v>94</v>
      </c>
      <c r="B37" s="3" t="s">
        <v>1189</v>
      </c>
      <c r="C37" s="3" t="s">
        <v>1297</v>
      </c>
      <c r="D37" s="3" t="s">
        <v>1298</v>
      </c>
      <c r="E37" s="3" t="s">
        <v>1299</v>
      </c>
      <c r="F37" s="3" t="s">
        <v>1203</v>
      </c>
      <c r="G37" s="50" t="s">
        <v>1300</v>
      </c>
      <c r="H37" s="52">
        <v>3.5699999999999996E-2</v>
      </c>
      <c r="I37" s="52">
        <v>0</v>
      </c>
      <c r="J37" s="42" t="s">
        <v>1115</v>
      </c>
      <c r="K37" s="42" t="s">
        <v>1192</v>
      </c>
      <c r="L37" s="52">
        <v>2.1700000000000001E-2</v>
      </c>
      <c r="M37" s="52">
        <v>1.52E-2</v>
      </c>
      <c r="N37" s="42" t="s">
        <v>1301</v>
      </c>
      <c r="O37" s="42" t="s">
        <v>494</v>
      </c>
    </row>
    <row r="38" spans="1:15" x14ac:dyDescent="0.25">
      <c r="A38" s="2" t="s">
        <v>94</v>
      </c>
      <c r="B38" s="3" t="s">
        <v>1302</v>
      </c>
      <c r="C38" s="3" t="s">
        <v>1303</v>
      </c>
      <c r="D38" s="3" t="s">
        <v>1304</v>
      </c>
      <c r="E38" s="3" t="s">
        <v>1192</v>
      </c>
      <c r="F38" s="3" t="s">
        <v>1193</v>
      </c>
      <c r="G38" s="50" t="s">
        <v>1192</v>
      </c>
      <c r="H38" s="52">
        <v>0</v>
      </c>
      <c r="I38" s="52">
        <v>3.5699999999999996E-2</v>
      </c>
      <c r="J38" s="42" t="s">
        <v>546</v>
      </c>
      <c r="K38" s="42" t="s">
        <v>1192</v>
      </c>
      <c r="L38" s="52">
        <v>2.1700000000000001E-2</v>
      </c>
      <c r="M38" s="52">
        <v>1.52E-2</v>
      </c>
      <c r="N38" s="42" t="s">
        <v>1301</v>
      </c>
      <c r="O38" s="42" t="s">
        <v>494</v>
      </c>
    </row>
    <row r="39" spans="1:15" x14ac:dyDescent="0.25">
      <c r="A39" s="2" t="s">
        <v>96</v>
      </c>
      <c r="B39" s="3" t="s">
        <v>1189</v>
      </c>
      <c r="C39" s="3" t="s">
        <v>1305</v>
      </c>
      <c r="D39" s="3" t="s">
        <v>1306</v>
      </c>
      <c r="E39" s="3" t="s">
        <v>1192</v>
      </c>
      <c r="F39" s="3" t="s">
        <v>1193</v>
      </c>
      <c r="G39" s="50" t="s">
        <v>1192</v>
      </c>
      <c r="H39" s="52">
        <v>1.7899999999999999E-2</v>
      </c>
      <c r="I39" s="52">
        <v>0</v>
      </c>
      <c r="J39" s="42" t="s">
        <v>546</v>
      </c>
      <c r="K39" s="42" t="s">
        <v>1192</v>
      </c>
      <c r="L39" s="52">
        <v>0</v>
      </c>
      <c r="M39" s="52">
        <v>1.52E-2</v>
      </c>
      <c r="N39" s="42" t="s">
        <v>1194</v>
      </c>
      <c r="O39" s="42" t="s">
        <v>1192</v>
      </c>
    </row>
    <row r="40" spans="1:15" x14ac:dyDescent="0.25">
      <c r="A40" s="2" t="s">
        <v>96</v>
      </c>
      <c r="B40" s="3" t="s">
        <v>1189</v>
      </c>
      <c r="C40" s="3" t="s">
        <v>1307</v>
      </c>
      <c r="D40" s="3" t="s">
        <v>1308</v>
      </c>
      <c r="E40" s="3" t="s">
        <v>1192</v>
      </c>
      <c r="F40" s="3" t="s">
        <v>1193</v>
      </c>
      <c r="G40" s="50" t="s">
        <v>1192</v>
      </c>
      <c r="H40" s="52">
        <v>1.7899999999999999E-2</v>
      </c>
      <c r="I40" s="52">
        <v>0</v>
      </c>
      <c r="J40" s="42" t="s">
        <v>546</v>
      </c>
      <c r="K40" s="42" t="s">
        <v>1192</v>
      </c>
      <c r="L40" s="52">
        <v>2.1700000000000001E-2</v>
      </c>
      <c r="M40" s="52">
        <v>0</v>
      </c>
      <c r="N40" s="42" t="s">
        <v>518</v>
      </c>
      <c r="O40" s="42" t="s">
        <v>1192</v>
      </c>
    </row>
    <row r="41" spans="1:15" x14ac:dyDescent="0.25">
      <c r="A41" s="2" t="s">
        <v>98</v>
      </c>
      <c r="B41" s="3" t="s">
        <v>1189</v>
      </c>
      <c r="C41" s="3" t="s">
        <v>1309</v>
      </c>
      <c r="D41" s="3" t="s">
        <v>1310</v>
      </c>
      <c r="E41" s="3" t="s">
        <v>1311</v>
      </c>
      <c r="F41" s="3" t="s">
        <v>1203</v>
      </c>
      <c r="G41" s="50" t="s">
        <v>1312</v>
      </c>
      <c r="H41" s="52">
        <v>1.7899999999999999E-2</v>
      </c>
      <c r="I41" s="52">
        <v>0</v>
      </c>
      <c r="J41" s="42" t="s">
        <v>546</v>
      </c>
      <c r="K41" s="42" t="s">
        <v>1192</v>
      </c>
      <c r="L41" s="52">
        <v>0</v>
      </c>
      <c r="M41" s="52">
        <v>1.52E-2</v>
      </c>
      <c r="N41" s="42" t="s">
        <v>1194</v>
      </c>
      <c r="O41" s="42" t="s">
        <v>1192</v>
      </c>
    </row>
    <row r="42" spans="1:15" x14ac:dyDescent="0.25">
      <c r="A42" s="2" t="s">
        <v>100</v>
      </c>
      <c r="B42" s="3" t="s">
        <v>1313</v>
      </c>
      <c r="C42" s="3" t="s">
        <v>1314</v>
      </c>
      <c r="D42" s="3" t="s">
        <v>1315</v>
      </c>
      <c r="E42" s="3" t="s">
        <v>1316</v>
      </c>
      <c r="F42" s="3" t="s">
        <v>1203</v>
      </c>
      <c r="G42" s="50" t="s">
        <v>1317</v>
      </c>
      <c r="H42" s="52">
        <v>1.7899999999999999E-2</v>
      </c>
      <c r="I42" s="52">
        <v>0</v>
      </c>
      <c r="J42" s="42" t="s">
        <v>546</v>
      </c>
      <c r="K42" s="42" t="s">
        <v>1192</v>
      </c>
      <c r="L42" s="52">
        <v>2.1700000000000001E-2</v>
      </c>
      <c r="M42" s="52">
        <v>0</v>
      </c>
      <c r="N42" s="42" t="s">
        <v>518</v>
      </c>
      <c r="O42" s="42" t="s">
        <v>1192</v>
      </c>
    </row>
    <row r="43" spans="1:15" x14ac:dyDescent="0.25">
      <c r="A43" s="2" t="s">
        <v>100</v>
      </c>
      <c r="B43" s="3" t="s">
        <v>1189</v>
      </c>
      <c r="C43" s="3" t="s">
        <v>1318</v>
      </c>
      <c r="D43" s="3" t="s">
        <v>1319</v>
      </c>
      <c r="E43" s="3" t="s">
        <v>1192</v>
      </c>
      <c r="F43" s="3" t="s">
        <v>1193</v>
      </c>
      <c r="G43" s="50" t="s">
        <v>1192</v>
      </c>
      <c r="H43" s="52">
        <v>0</v>
      </c>
      <c r="I43" s="52">
        <v>1.7899999999999999E-2</v>
      </c>
      <c r="J43" s="42" t="s">
        <v>546</v>
      </c>
      <c r="K43" s="42" t="s">
        <v>1192</v>
      </c>
      <c r="L43" s="52">
        <v>2.1700000000000001E-2</v>
      </c>
      <c r="M43" s="52">
        <v>0</v>
      </c>
      <c r="N43" s="42" t="s">
        <v>518</v>
      </c>
      <c r="O43" s="42" t="s">
        <v>1192</v>
      </c>
    </row>
    <row r="44" spans="1:15" x14ac:dyDescent="0.25">
      <c r="A44" s="2" t="s">
        <v>102</v>
      </c>
      <c r="B44" s="3" t="s">
        <v>1189</v>
      </c>
      <c r="C44" s="3" t="s">
        <v>1320</v>
      </c>
      <c r="D44" s="3" t="s">
        <v>1321</v>
      </c>
      <c r="E44" s="3" t="s">
        <v>1192</v>
      </c>
      <c r="F44" s="3" t="s">
        <v>1193</v>
      </c>
      <c r="G44" s="50" t="s">
        <v>1192</v>
      </c>
      <c r="H44" s="52">
        <v>1.7899999999999999E-2</v>
      </c>
      <c r="I44" s="52">
        <v>1.7899999999999999E-2</v>
      </c>
      <c r="J44" s="42" t="s">
        <v>1069</v>
      </c>
      <c r="K44" s="42" t="s">
        <v>1069</v>
      </c>
      <c r="L44" s="52">
        <v>0</v>
      </c>
      <c r="M44" s="52">
        <v>3.0299999999999997E-2</v>
      </c>
      <c r="N44" s="42" t="s">
        <v>518</v>
      </c>
      <c r="O44" s="42" t="s">
        <v>1192</v>
      </c>
    </row>
    <row r="45" spans="1:15" x14ac:dyDescent="0.25">
      <c r="A45" s="2" t="s">
        <v>106</v>
      </c>
      <c r="B45" s="3" t="s">
        <v>1322</v>
      </c>
      <c r="C45" s="3" t="s">
        <v>1323</v>
      </c>
      <c r="D45" s="3" t="s">
        <v>1324</v>
      </c>
      <c r="E45" s="3" t="s">
        <v>1325</v>
      </c>
      <c r="F45" s="3" t="s">
        <v>1203</v>
      </c>
      <c r="G45" s="50" t="s">
        <v>1326</v>
      </c>
      <c r="H45" s="52">
        <v>0</v>
      </c>
      <c r="I45" s="52">
        <v>1.7899999999999999E-2</v>
      </c>
      <c r="J45" s="42" t="s">
        <v>546</v>
      </c>
      <c r="K45" s="42" t="s">
        <v>1192</v>
      </c>
      <c r="L45" s="52">
        <v>0</v>
      </c>
      <c r="M45" s="52">
        <v>1.52E-2</v>
      </c>
      <c r="N45" s="42" t="s">
        <v>1194</v>
      </c>
      <c r="O45" s="42" t="s">
        <v>1192</v>
      </c>
    </row>
    <row r="46" spans="1:15" x14ac:dyDescent="0.25">
      <c r="A46" s="2" t="s">
        <v>110</v>
      </c>
      <c r="B46" s="3" t="s">
        <v>1327</v>
      </c>
      <c r="C46" s="3" t="s">
        <v>1328</v>
      </c>
      <c r="D46" s="3" t="s">
        <v>1329</v>
      </c>
      <c r="E46" s="3" t="s">
        <v>1330</v>
      </c>
      <c r="F46" s="3" t="s">
        <v>1203</v>
      </c>
      <c r="G46" s="50" t="s">
        <v>1331</v>
      </c>
      <c r="H46" s="52">
        <v>0</v>
      </c>
      <c r="I46" s="52">
        <v>1.7899999999999999E-2</v>
      </c>
      <c r="J46" s="42" t="s">
        <v>546</v>
      </c>
      <c r="K46" s="42" t="s">
        <v>1192</v>
      </c>
      <c r="L46" s="52">
        <v>0</v>
      </c>
      <c r="M46" s="52">
        <v>1.52E-2</v>
      </c>
      <c r="N46" s="42" t="s">
        <v>1194</v>
      </c>
      <c r="O46" s="42" t="s">
        <v>1192</v>
      </c>
    </row>
    <row r="47" spans="1:15" x14ac:dyDescent="0.25">
      <c r="A47" s="2" t="s">
        <v>110</v>
      </c>
      <c r="B47" s="3" t="s">
        <v>1189</v>
      </c>
      <c r="C47" s="3" t="s">
        <v>1332</v>
      </c>
      <c r="D47" s="3" t="s">
        <v>1333</v>
      </c>
      <c r="E47" s="3" t="s">
        <v>1192</v>
      </c>
      <c r="F47" s="3" t="s">
        <v>1193</v>
      </c>
      <c r="G47" s="50" t="s">
        <v>1192</v>
      </c>
      <c r="H47" s="52">
        <v>0</v>
      </c>
      <c r="I47" s="52">
        <v>1.7899999999999999E-2</v>
      </c>
      <c r="J47" s="42" t="s">
        <v>546</v>
      </c>
      <c r="K47" s="42" t="s">
        <v>1192</v>
      </c>
      <c r="L47" s="52">
        <v>0</v>
      </c>
      <c r="M47" s="52">
        <v>1.52E-2</v>
      </c>
      <c r="N47" s="42" t="s">
        <v>1194</v>
      </c>
      <c r="O47" s="42" t="s">
        <v>1192</v>
      </c>
    </row>
    <row r="48" spans="1:15" x14ac:dyDescent="0.25">
      <c r="A48" s="2" t="s">
        <v>118</v>
      </c>
      <c r="B48" s="3" t="s">
        <v>1334</v>
      </c>
      <c r="C48" s="3" t="s">
        <v>1335</v>
      </c>
      <c r="D48" s="3" t="s">
        <v>1336</v>
      </c>
      <c r="E48" s="3" t="s">
        <v>1192</v>
      </c>
      <c r="F48" s="3" t="s">
        <v>1193</v>
      </c>
      <c r="G48" s="50" t="s">
        <v>1192</v>
      </c>
      <c r="H48" s="52">
        <v>7.1399999999999991E-2</v>
      </c>
      <c r="I48" s="52">
        <v>8.929999999999999E-2</v>
      </c>
      <c r="J48" s="42" t="s">
        <v>1147</v>
      </c>
      <c r="K48" s="42" t="s">
        <v>1091</v>
      </c>
      <c r="L48" s="52">
        <v>4.3499999999999997E-2</v>
      </c>
      <c r="M48" s="52">
        <v>0.1061</v>
      </c>
      <c r="N48" s="42" t="s">
        <v>518</v>
      </c>
      <c r="O48" s="42" t="s">
        <v>631</v>
      </c>
    </row>
    <row r="49" spans="1:15" x14ac:dyDescent="0.25">
      <c r="A49" s="2" t="s">
        <v>120</v>
      </c>
      <c r="B49" s="3" t="s">
        <v>1189</v>
      </c>
      <c r="C49" s="3" t="s">
        <v>1337</v>
      </c>
      <c r="D49" s="3" t="s">
        <v>1338</v>
      </c>
      <c r="E49" s="3" t="s">
        <v>1192</v>
      </c>
      <c r="F49" s="3" t="s">
        <v>1193</v>
      </c>
      <c r="G49" s="50" t="s">
        <v>1192</v>
      </c>
      <c r="H49" s="52">
        <v>0</v>
      </c>
      <c r="I49" s="52">
        <v>1.7899999999999999E-2</v>
      </c>
      <c r="J49" s="42" t="s">
        <v>546</v>
      </c>
      <c r="K49" s="42" t="s">
        <v>1192</v>
      </c>
      <c r="L49" s="52">
        <v>0</v>
      </c>
      <c r="M49" s="52">
        <v>1.52E-2</v>
      </c>
      <c r="N49" s="42" t="s">
        <v>1194</v>
      </c>
      <c r="O49" s="42" t="s">
        <v>1192</v>
      </c>
    </row>
    <row r="50" spans="1:15" x14ac:dyDescent="0.25">
      <c r="A50" s="2" t="s">
        <v>120</v>
      </c>
      <c r="B50" s="3" t="s">
        <v>1339</v>
      </c>
      <c r="C50" s="3" t="s">
        <v>1340</v>
      </c>
      <c r="D50" s="3" t="s">
        <v>1341</v>
      </c>
      <c r="E50" s="3" t="s">
        <v>1192</v>
      </c>
      <c r="F50" s="3" t="s">
        <v>1193</v>
      </c>
      <c r="G50" s="50" t="s">
        <v>1192</v>
      </c>
      <c r="H50" s="52">
        <v>0</v>
      </c>
      <c r="I50" s="52">
        <v>1.7899999999999999E-2</v>
      </c>
      <c r="J50" s="42" t="s">
        <v>546</v>
      </c>
      <c r="K50" s="42" t="s">
        <v>1192</v>
      </c>
      <c r="L50" s="52">
        <v>0</v>
      </c>
      <c r="M50" s="52">
        <v>1.52E-2</v>
      </c>
      <c r="N50" s="42" t="s">
        <v>1194</v>
      </c>
      <c r="O50" s="42" t="s">
        <v>1192</v>
      </c>
    </row>
    <row r="51" spans="1:15" x14ac:dyDescent="0.25">
      <c r="A51" s="2" t="s">
        <v>122</v>
      </c>
      <c r="B51" s="3" t="s">
        <v>1189</v>
      </c>
      <c r="C51" s="3" t="s">
        <v>1342</v>
      </c>
      <c r="D51" s="3" t="s">
        <v>1343</v>
      </c>
      <c r="E51" s="3" t="s">
        <v>1344</v>
      </c>
      <c r="F51" s="3" t="s">
        <v>1203</v>
      </c>
      <c r="G51" s="50" t="s">
        <v>1345</v>
      </c>
      <c r="H51" s="52">
        <v>0</v>
      </c>
      <c r="I51" s="52">
        <v>1.7899999999999999E-2</v>
      </c>
      <c r="J51" s="42" t="s">
        <v>546</v>
      </c>
      <c r="K51" s="42" t="s">
        <v>1192</v>
      </c>
      <c r="L51" s="52">
        <v>0</v>
      </c>
      <c r="M51" s="52">
        <v>1.52E-2</v>
      </c>
      <c r="N51" s="42" t="s">
        <v>1194</v>
      </c>
      <c r="O51" s="42" t="s">
        <v>1192</v>
      </c>
    </row>
    <row r="52" spans="1:15" x14ac:dyDescent="0.25">
      <c r="A52" s="2" t="s">
        <v>126</v>
      </c>
      <c r="B52" s="3" t="s">
        <v>1189</v>
      </c>
      <c r="C52" s="3" t="s">
        <v>1346</v>
      </c>
      <c r="D52" s="3" t="s">
        <v>1347</v>
      </c>
      <c r="E52" s="3" t="s">
        <v>1348</v>
      </c>
      <c r="F52" s="3" t="s">
        <v>1203</v>
      </c>
      <c r="G52" s="50" t="s">
        <v>1349</v>
      </c>
      <c r="H52" s="52">
        <v>1.7899999999999999E-2</v>
      </c>
      <c r="I52" s="52">
        <v>0</v>
      </c>
      <c r="J52" s="42" t="s">
        <v>546</v>
      </c>
      <c r="K52" s="42" t="s">
        <v>1192</v>
      </c>
      <c r="L52" s="52">
        <v>0</v>
      </c>
      <c r="M52" s="52">
        <v>1.52E-2</v>
      </c>
      <c r="N52" s="42" t="s">
        <v>1194</v>
      </c>
      <c r="O52" s="42" t="s">
        <v>1192</v>
      </c>
    </row>
    <row r="53" spans="1:15" x14ac:dyDescent="0.25">
      <c r="A53" s="2" t="s">
        <v>126</v>
      </c>
      <c r="B53" s="3" t="s">
        <v>1189</v>
      </c>
      <c r="C53" s="3" t="s">
        <v>1350</v>
      </c>
      <c r="D53" s="3" t="s">
        <v>1351</v>
      </c>
      <c r="E53" s="3" t="s">
        <v>1192</v>
      </c>
      <c r="F53" s="3" t="s">
        <v>1193</v>
      </c>
      <c r="G53" s="50" t="s">
        <v>1192</v>
      </c>
      <c r="H53" s="52">
        <v>0</v>
      </c>
      <c r="I53" s="52">
        <v>1.7899999999999999E-2</v>
      </c>
      <c r="J53" s="42" t="s">
        <v>546</v>
      </c>
      <c r="K53" s="42" t="s">
        <v>1192</v>
      </c>
      <c r="L53" s="52">
        <v>0</v>
      </c>
      <c r="M53" s="52">
        <v>1.52E-2</v>
      </c>
      <c r="N53" s="42" t="s">
        <v>1194</v>
      </c>
      <c r="O53" s="42" t="s">
        <v>1192</v>
      </c>
    </row>
    <row r="54" spans="1:15" x14ac:dyDescent="0.25">
      <c r="A54" s="2" t="s">
        <v>126</v>
      </c>
      <c r="B54" s="3" t="s">
        <v>1189</v>
      </c>
      <c r="C54" s="3" t="s">
        <v>1352</v>
      </c>
      <c r="D54" s="3" t="s">
        <v>1353</v>
      </c>
      <c r="E54" s="3" t="s">
        <v>1192</v>
      </c>
      <c r="F54" s="3" t="s">
        <v>1193</v>
      </c>
      <c r="G54" s="50" t="s">
        <v>1192</v>
      </c>
      <c r="H54" s="52">
        <v>0</v>
      </c>
      <c r="I54" s="52">
        <v>1.7899999999999999E-2</v>
      </c>
      <c r="J54" s="42" t="s">
        <v>546</v>
      </c>
      <c r="K54" s="42" t="s">
        <v>1192</v>
      </c>
      <c r="L54" s="52">
        <v>0</v>
      </c>
      <c r="M54" s="52">
        <v>1.52E-2</v>
      </c>
      <c r="N54" s="42" t="s">
        <v>1194</v>
      </c>
      <c r="O54" s="42" t="s">
        <v>1192</v>
      </c>
    </row>
    <row r="55" spans="1:15" x14ac:dyDescent="0.25">
      <c r="A55" s="2" t="s">
        <v>126</v>
      </c>
      <c r="B55" s="3" t="s">
        <v>1189</v>
      </c>
      <c r="C55" s="3" t="s">
        <v>1354</v>
      </c>
      <c r="D55" s="3" t="s">
        <v>1355</v>
      </c>
      <c r="E55" s="3" t="s">
        <v>1192</v>
      </c>
      <c r="F55" s="3" t="s">
        <v>1193</v>
      </c>
      <c r="G55" s="50" t="s">
        <v>1192</v>
      </c>
      <c r="H55" s="52">
        <v>0</v>
      </c>
      <c r="I55" s="52">
        <v>1.7899999999999999E-2</v>
      </c>
      <c r="J55" s="42" t="s">
        <v>546</v>
      </c>
      <c r="K55" s="42" t="s">
        <v>1192</v>
      </c>
      <c r="L55" s="52">
        <v>0</v>
      </c>
      <c r="M55" s="52">
        <v>1.52E-2</v>
      </c>
      <c r="N55" s="42" t="s">
        <v>1194</v>
      </c>
      <c r="O55" s="42" t="s">
        <v>1192</v>
      </c>
    </row>
    <row r="56" spans="1:15" x14ac:dyDescent="0.25">
      <c r="A56" s="2" t="s">
        <v>126</v>
      </c>
      <c r="B56" s="3" t="s">
        <v>1189</v>
      </c>
      <c r="C56" s="3" t="s">
        <v>1356</v>
      </c>
      <c r="D56" s="3" t="s">
        <v>1357</v>
      </c>
      <c r="E56" s="3" t="s">
        <v>1192</v>
      </c>
      <c r="F56" s="3" t="s">
        <v>1193</v>
      </c>
      <c r="G56" s="50" t="s">
        <v>1192</v>
      </c>
      <c r="H56" s="52">
        <v>0</v>
      </c>
      <c r="I56" s="52">
        <v>1.7899999999999999E-2</v>
      </c>
      <c r="J56" s="42" t="s">
        <v>546</v>
      </c>
      <c r="K56" s="42" t="s">
        <v>1192</v>
      </c>
      <c r="L56" s="52">
        <v>0</v>
      </c>
      <c r="M56" s="52">
        <v>1.52E-2</v>
      </c>
      <c r="N56" s="42" t="s">
        <v>1194</v>
      </c>
      <c r="O56" s="42" t="s">
        <v>1192</v>
      </c>
    </row>
    <row r="57" spans="1:15" x14ac:dyDescent="0.25">
      <c r="A57" s="2" t="s">
        <v>126</v>
      </c>
      <c r="B57" s="3" t="s">
        <v>1189</v>
      </c>
      <c r="C57" s="3" t="s">
        <v>1358</v>
      </c>
      <c r="D57" s="3" t="s">
        <v>1359</v>
      </c>
      <c r="E57" s="3" t="s">
        <v>1192</v>
      </c>
      <c r="F57" s="3" t="s">
        <v>1193</v>
      </c>
      <c r="G57" s="50" t="s">
        <v>1192</v>
      </c>
      <c r="H57" s="52">
        <v>0</v>
      </c>
      <c r="I57" s="52">
        <v>1.7899999999999999E-2</v>
      </c>
      <c r="J57" s="42" t="s">
        <v>546</v>
      </c>
      <c r="K57" s="42" t="s">
        <v>1192</v>
      </c>
      <c r="L57" s="52">
        <v>0</v>
      </c>
      <c r="M57" s="52">
        <v>1.52E-2</v>
      </c>
      <c r="N57" s="42" t="s">
        <v>1194</v>
      </c>
      <c r="O57" s="42" t="s">
        <v>1192</v>
      </c>
    </row>
    <row r="58" spans="1:15" x14ac:dyDescent="0.25">
      <c r="A58" s="2" t="s">
        <v>126</v>
      </c>
      <c r="B58" s="3" t="s">
        <v>1189</v>
      </c>
      <c r="C58" s="3" t="s">
        <v>1360</v>
      </c>
      <c r="D58" s="3" t="s">
        <v>1361</v>
      </c>
      <c r="E58" s="3" t="s">
        <v>1192</v>
      </c>
      <c r="F58" s="3" t="s">
        <v>1193</v>
      </c>
      <c r="G58" s="50" t="s">
        <v>1192</v>
      </c>
      <c r="H58" s="52">
        <v>0</v>
      </c>
      <c r="I58" s="52">
        <v>1.7899999999999999E-2</v>
      </c>
      <c r="J58" s="42" t="s">
        <v>546</v>
      </c>
      <c r="K58" s="42" t="s">
        <v>1192</v>
      </c>
      <c r="L58" s="52">
        <v>2.1700000000000001E-2</v>
      </c>
      <c r="M58" s="52">
        <v>0</v>
      </c>
      <c r="N58" s="42" t="s">
        <v>518</v>
      </c>
      <c r="O58" s="42" t="s">
        <v>1192</v>
      </c>
    </row>
    <row r="59" spans="1:15" x14ac:dyDescent="0.25">
      <c r="A59" s="2" t="s">
        <v>126</v>
      </c>
      <c r="B59" s="3" t="s">
        <v>1189</v>
      </c>
      <c r="C59" s="3" t="s">
        <v>1362</v>
      </c>
      <c r="D59" s="3" t="s">
        <v>1363</v>
      </c>
      <c r="E59" s="3" t="s">
        <v>1192</v>
      </c>
      <c r="F59" s="3" t="s">
        <v>1193</v>
      </c>
      <c r="G59" s="50" t="s">
        <v>1192</v>
      </c>
      <c r="H59" s="52">
        <v>0</v>
      </c>
      <c r="I59" s="52">
        <v>1.7899999999999999E-2</v>
      </c>
      <c r="J59" s="42" t="s">
        <v>546</v>
      </c>
      <c r="K59" s="42" t="s">
        <v>1192</v>
      </c>
      <c r="L59" s="52">
        <v>0</v>
      </c>
      <c r="M59" s="52">
        <v>1.52E-2</v>
      </c>
      <c r="N59" s="42" t="s">
        <v>1194</v>
      </c>
      <c r="O59" s="42" t="s">
        <v>1192</v>
      </c>
    </row>
    <row r="60" spans="1:15" x14ac:dyDescent="0.25">
      <c r="A60" s="2" t="s">
        <v>126</v>
      </c>
      <c r="B60" s="3" t="s">
        <v>1189</v>
      </c>
      <c r="C60" s="3" t="s">
        <v>1364</v>
      </c>
      <c r="D60" s="3" t="s">
        <v>1365</v>
      </c>
      <c r="E60" s="3" t="s">
        <v>1192</v>
      </c>
      <c r="F60" s="3" t="s">
        <v>1193</v>
      </c>
      <c r="G60" s="50" t="s">
        <v>1192</v>
      </c>
      <c r="H60" s="52">
        <v>0</v>
      </c>
      <c r="I60" s="52">
        <v>1.7899999999999999E-2</v>
      </c>
      <c r="J60" s="42" t="s">
        <v>546</v>
      </c>
      <c r="K60" s="42" t="s">
        <v>1192</v>
      </c>
      <c r="L60" s="52">
        <v>0</v>
      </c>
      <c r="M60" s="52">
        <v>1.52E-2</v>
      </c>
      <c r="N60" s="42" t="s">
        <v>1194</v>
      </c>
      <c r="O60" s="42" t="s">
        <v>1192</v>
      </c>
    </row>
    <row r="61" spans="1:15" x14ac:dyDescent="0.25">
      <c r="A61" s="2" t="s">
        <v>126</v>
      </c>
      <c r="B61" s="3" t="s">
        <v>1189</v>
      </c>
      <c r="C61" s="3" t="s">
        <v>1366</v>
      </c>
      <c r="D61" s="3" t="s">
        <v>1367</v>
      </c>
      <c r="E61" s="3" t="s">
        <v>1192</v>
      </c>
      <c r="F61" s="3" t="s">
        <v>1193</v>
      </c>
      <c r="G61" s="50" t="s">
        <v>1192</v>
      </c>
      <c r="H61" s="52">
        <v>0</v>
      </c>
      <c r="I61" s="52">
        <v>1.7899999999999999E-2</v>
      </c>
      <c r="J61" s="42" t="s">
        <v>546</v>
      </c>
      <c r="K61" s="42" t="s">
        <v>1192</v>
      </c>
      <c r="L61" s="52">
        <v>2.1700000000000001E-2</v>
      </c>
      <c r="M61" s="52">
        <v>0</v>
      </c>
      <c r="N61" s="42" t="s">
        <v>518</v>
      </c>
      <c r="O61" s="42" t="s">
        <v>1192</v>
      </c>
    </row>
    <row r="62" spans="1:15" x14ac:dyDescent="0.25">
      <c r="A62" s="2" t="s">
        <v>130</v>
      </c>
      <c r="B62" s="3" t="s">
        <v>1189</v>
      </c>
      <c r="C62" s="3" t="s">
        <v>1368</v>
      </c>
      <c r="D62" s="3" t="s">
        <v>1369</v>
      </c>
      <c r="E62" s="3" t="s">
        <v>1192</v>
      </c>
      <c r="F62" s="3" t="s">
        <v>1193</v>
      </c>
      <c r="G62" s="50" t="s">
        <v>1192</v>
      </c>
      <c r="H62" s="52">
        <v>0</v>
      </c>
      <c r="I62" s="52">
        <v>1.7899999999999999E-2</v>
      </c>
      <c r="J62" s="42" t="s">
        <v>546</v>
      </c>
      <c r="K62" s="42" t="s">
        <v>1192</v>
      </c>
      <c r="L62" s="52">
        <v>0</v>
      </c>
      <c r="M62" s="52">
        <v>1.52E-2</v>
      </c>
      <c r="N62" s="42" t="s">
        <v>1194</v>
      </c>
      <c r="O62" s="42" t="s">
        <v>1192</v>
      </c>
    </row>
    <row r="63" spans="1:15" x14ac:dyDescent="0.25">
      <c r="A63" s="2" t="s">
        <v>136</v>
      </c>
      <c r="B63" s="3" t="s">
        <v>302</v>
      </c>
      <c r="C63" s="3" t="s">
        <v>1370</v>
      </c>
      <c r="D63" s="3" t="s">
        <v>1371</v>
      </c>
      <c r="E63" s="3" t="s">
        <v>1372</v>
      </c>
      <c r="F63" s="3" t="s">
        <v>1203</v>
      </c>
      <c r="G63" s="50" t="s">
        <v>1373</v>
      </c>
      <c r="H63" s="52">
        <v>8.900000000000001E-2</v>
      </c>
      <c r="I63" s="52">
        <v>3.5699999999999996E-2</v>
      </c>
      <c r="J63" s="42" t="s">
        <v>474</v>
      </c>
      <c r="K63" s="42" t="s">
        <v>1374</v>
      </c>
      <c r="L63" s="52">
        <v>6.5199999999999994E-2</v>
      </c>
      <c r="M63" s="52">
        <v>6.0599999999999994E-2</v>
      </c>
      <c r="N63" s="42" t="s">
        <v>1112</v>
      </c>
      <c r="O63" s="42" t="s">
        <v>1112</v>
      </c>
    </row>
    <row r="64" spans="1:15" x14ac:dyDescent="0.25">
      <c r="A64" s="2" t="s">
        <v>138</v>
      </c>
      <c r="B64" s="3" t="s">
        <v>1375</v>
      </c>
      <c r="C64" s="3" t="s">
        <v>1376</v>
      </c>
      <c r="D64" s="3" t="s">
        <v>1377</v>
      </c>
      <c r="E64" s="3" t="s">
        <v>1192</v>
      </c>
      <c r="F64" s="3" t="s">
        <v>1193</v>
      </c>
      <c r="G64" s="50" t="s">
        <v>1192</v>
      </c>
      <c r="H64" s="52">
        <v>7.1399999999999991E-2</v>
      </c>
      <c r="I64" s="52">
        <v>1.7899999999999999E-2</v>
      </c>
      <c r="J64" s="42" t="s">
        <v>1136</v>
      </c>
      <c r="K64" s="42" t="s">
        <v>1378</v>
      </c>
      <c r="L64" s="52">
        <v>0</v>
      </c>
      <c r="M64" s="52">
        <v>7.5800000000000006E-2</v>
      </c>
      <c r="N64" s="42" t="s">
        <v>1074</v>
      </c>
      <c r="O64" s="42" t="s">
        <v>1192</v>
      </c>
    </row>
    <row r="65" spans="1:15" x14ac:dyDescent="0.25">
      <c r="A65" s="2" t="s">
        <v>140</v>
      </c>
      <c r="B65" s="3" t="s">
        <v>1189</v>
      </c>
      <c r="C65" s="3" t="s">
        <v>1379</v>
      </c>
      <c r="D65" s="3" t="s">
        <v>1380</v>
      </c>
      <c r="E65" s="3" t="s">
        <v>1381</v>
      </c>
      <c r="F65" s="3" t="s">
        <v>1203</v>
      </c>
      <c r="G65" s="50" t="s">
        <v>1382</v>
      </c>
      <c r="H65" s="52">
        <v>1.7899999999999999E-2</v>
      </c>
      <c r="I65" s="52">
        <v>0</v>
      </c>
      <c r="J65" s="42" t="s">
        <v>546</v>
      </c>
      <c r="K65" s="42" t="s">
        <v>1192</v>
      </c>
      <c r="L65" s="52">
        <v>0</v>
      </c>
      <c r="M65" s="52">
        <v>1.52E-2</v>
      </c>
      <c r="N65" s="42" t="s">
        <v>1194</v>
      </c>
      <c r="O65" s="42" t="s">
        <v>1192</v>
      </c>
    </row>
    <row r="66" spans="1:15" x14ac:dyDescent="0.25">
      <c r="A66" s="2" t="s">
        <v>142</v>
      </c>
      <c r="B66" s="3" t="s">
        <v>1189</v>
      </c>
      <c r="C66" s="3" t="s">
        <v>1383</v>
      </c>
      <c r="D66" s="3" t="s">
        <v>1384</v>
      </c>
      <c r="E66" s="3" t="s">
        <v>1192</v>
      </c>
      <c r="F66" s="3" t="s">
        <v>1193</v>
      </c>
      <c r="G66" s="50" t="s">
        <v>1192</v>
      </c>
      <c r="H66" s="52">
        <v>0</v>
      </c>
      <c r="I66" s="52">
        <v>1.7899999999999999E-2</v>
      </c>
      <c r="J66" s="42" t="s">
        <v>546</v>
      </c>
      <c r="K66" s="42" t="s">
        <v>1192</v>
      </c>
      <c r="L66" s="52">
        <v>0</v>
      </c>
      <c r="M66" s="52">
        <v>1.52E-2</v>
      </c>
      <c r="N66" s="42" t="s">
        <v>1194</v>
      </c>
      <c r="O66" s="42" t="s">
        <v>1192</v>
      </c>
    </row>
    <row r="67" spans="1:15" x14ac:dyDescent="0.25">
      <c r="A67" s="2" t="s">
        <v>142</v>
      </c>
      <c r="B67" s="3" t="s">
        <v>1189</v>
      </c>
      <c r="C67" s="3" t="s">
        <v>1385</v>
      </c>
      <c r="D67" s="3" t="s">
        <v>1386</v>
      </c>
      <c r="E67" s="3" t="s">
        <v>1192</v>
      </c>
      <c r="F67" s="3" t="s">
        <v>1193</v>
      </c>
      <c r="G67" s="50" t="s">
        <v>1192</v>
      </c>
      <c r="H67" s="52">
        <v>0</v>
      </c>
      <c r="I67" s="52">
        <v>1.7899999999999999E-2</v>
      </c>
      <c r="J67" s="42" t="s">
        <v>546</v>
      </c>
      <c r="K67" s="42" t="s">
        <v>1192</v>
      </c>
      <c r="L67" s="52">
        <v>0</v>
      </c>
      <c r="M67" s="52">
        <v>1.52E-2</v>
      </c>
      <c r="N67" s="42" t="s">
        <v>1194</v>
      </c>
      <c r="O67" s="42" t="s">
        <v>1192</v>
      </c>
    </row>
    <row r="68" spans="1:15" x14ac:dyDescent="0.25">
      <c r="A68" s="2" t="s">
        <v>142</v>
      </c>
      <c r="B68" s="3" t="s">
        <v>1189</v>
      </c>
      <c r="C68" s="3" t="s">
        <v>1387</v>
      </c>
      <c r="D68" s="3" t="s">
        <v>1388</v>
      </c>
      <c r="E68" s="3" t="s">
        <v>1192</v>
      </c>
      <c r="F68" s="3" t="s">
        <v>1193</v>
      </c>
      <c r="G68" s="50" t="s">
        <v>1192</v>
      </c>
      <c r="H68" s="52">
        <v>8.929999999999999E-2</v>
      </c>
      <c r="I68" s="52">
        <v>0</v>
      </c>
      <c r="J68" s="42" t="s">
        <v>1067</v>
      </c>
      <c r="K68" s="42" t="s">
        <v>1192</v>
      </c>
      <c r="L68" s="52">
        <v>8.6999999999999994E-2</v>
      </c>
      <c r="M68" s="52">
        <v>0</v>
      </c>
      <c r="N68" s="42" t="s">
        <v>1093</v>
      </c>
      <c r="O68" s="42" t="s">
        <v>1192</v>
      </c>
    </row>
    <row r="69" spans="1:15" x14ac:dyDescent="0.25">
      <c r="A69" s="13" t="s">
        <v>1397</v>
      </c>
      <c r="H69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  <vt:lpstr>Supplementary Table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Oscar Javier Ortega Recalde</cp:lastModifiedBy>
  <dcterms:created xsi:type="dcterms:W3CDTF">2023-02-20T04:33:12Z</dcterms:created>
  <dcterms:modified xsi:type="dcterms:W3CDTF">2024-02-25T21:34:22Z</dcterms:modified>
</cp:coreProperties>
</file>