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097ca5ef090654/Bieżące projekty/OPUS 20_Pollution/okrojona liczba predyktorów/submission/SREP_R1/"/>
    </mc:Choice>
  </mc:AlternateContent>
  <xr:revisionPtr revIDLastSave="74" documentId="8_{E655A5DF-4E00-8C46-8FBB-F0B5B3869567}" xr6:coauthVersionLast="47" xr6:coauthVersionMax="47" xr10:uidLastSave="{083A2148-C734-4243-BD7D-4BFFE5C4DB46}"/>
  <bookViews>
    <workbookView xWindow="3040" yWindow="500" windowWidth="25760" windowHeight="15960" xr2:uid="{8E54CE54-D932-514A-9B5D-FBCAF8AC6476}"/>
  </bookViews>
  <sheets>
    <sheet name="TableS1_Avg_pollution" sheetId="7" r:id="rId1"/>
    <sheet name="TableS2A" sheetId="1" r:id="rId2"/>
    <sheet name="TableS2B" sheetId="3" r:id="rId3"/>
    <sheet name="TableS3_simplified model fit" sheetId="4" r:id="rId4"/>
    <sheet name="TableS4A_simplified model EUC" sheetId="5" r:id="rId5"/>
    <sheet name="TableS4B_simplified model PE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4" l="1"/>
  <c r="G19" i="4"/>
  <c r="G20" i="4"/>
  <c r="G17" i="4"/>
  <c r="G8" i="4"/>
  <c r="G9" i="4"/>
  <c r="G10" i="4"/>
  <c r="G7" i="4"/>
</calcChain>
</file>

<file path=xl/sharedStrings.xml><?xml version="1.0" encoding="utf-8"?>
<sst xmlns="http://schemas.openxmlformats.org/spreadsheetml/2006/main" count="1067" uniqueCount="467">
  <si>
    <t>Estimate</t>
  </si>
  <si>
    <t>Std. Error</t>
  </si>
  <si>
    <t>z value</t>
  </si>
  <si>
    <t>Pr(&gt;|z|)</t>
  </si>
  <si>
    <t>(Intercept)</t>
  </si>
  <si>
    <t>Age</t>
  </si>
  <si>
    <t>PM10</t>
  </si>
  <si>
    <t>PM2.5</t>
  </si>
  <si>
    <t>NO2</t>
  </si>
  <si>
    <t>O3</t>
  </si>
  <si>
    <t>SO2</t>
  </si>
  <si>
    <t>&lt;.001</t>
  </si>
  <si>
    <t>Self-assessed olfactory function</t>
  </si>
  <si>
    <t>Pleasantness</t>
  </si>
  <si>
    <t>Intensity</t>
  </si>
  <si>
    <t>Familiarity</t>
  </si>
  <si>
    <t>Sex (ref:M)</t>
  </si>
  <si>
    <t>Medical conditions (ref: yes)</t>
  </si>
  <si>
    <t>Season: Summer</t>
  </si>
  <si>
    <t>Season: Autumn</t>
  </si>
  <si>
    <t>Season: Winter</t>
  </si>
  <si>
    <t>Australia</t>
  </si>
  <si>
    <t>China</t>
  </si>
  <si>
    <t>Germany</t>
  </si>
  <si>
    <t>India</t>
  </si>
  <si>
    <t>Iran</t>
  </si>
  <si>
    <t>Japan</t>
  </si>
  <si>
    <t>Mexico</t>
  </si>
  <si>
    <t>Turkey</t>
  </si>
  <si>
    <t>U.S.A.</t>
  </si>
  <si>
    <t>Sex:Medical conditions</t>
  </si>
  <si>
    <t>Age:Sex</t>
  </si>
  <si>
    <t>Age:Medical conditions</t>
  </si>
  <si>
    <t>Self-assessed olfactory function:Sex</t>
  </si>
  <si>
    <t>Pleasantness:Sex</t>
  </si>
  <si>
    <t>Intensity:Sex</t>
  </si>
  <si>
    <t>Familiarity:Sex</t>
  </si>
  <si>
    <t>Familiarity:Medical conditions</t>
  </si>
  <si>
    <t>Intensity:Medical conditions</t>
  </si>
  <si>
    <t>Age:Sex:Medical conditions</t>
  </si>
  <si>
    <t>Pleasantness:Medical conditions</t>
  </si>
  <si>
    <t>Self-assessed olfactory function:Medical conditions</t>
  </si>
  <si>
    <t>Self-assessed olfactory function:Sex:Medical conditions</t>
  </si>
  <si>
    <t>Pleasantness:Sex:Medical conditions</t>
  </si>
  <si>
    <t>Intensity:Sex:Medical conditions</t>
  </si>
  <si>
    <t>Familiarity:Sex:Medical conditions</t>
  </si>
  <si>
    <t>Sex (ref: M)</t>
  </si>
  <si>
    <t>Air Pollution</t>
  </si>
  <si>
    <t>Season and Location</t>
  </si>
  <si>
    <t>MAD</t>
  </si>
  <si>
    <t>AIC</t>
  </si>
  <si>
    <t>∆AIC</t>
  </si>
  <si>
    <t>p</t>
  </si>
  <si>
    <t>∆df</t>
  </si>
  <si>
    <t>df</t>
  </si>
  <si>
    <t>N</t>
  </si>
  <si>
    <t>Y</t>
  </si>
  <si>
    <r>
      <t xml:space="preserve">Person’s </t>
    </r>
    <r>
      <rPr>
        <i/>
        <sz val="11"/>
        <color rgb="FF000000"/>
        <rFont val="Calibri"/>
        <family val="2"/>
        <scheme val="minor"/>
      </rPr>
      <t>r</t>
    </r>
  </si>
  <si>
    <t>CO</t>
  </si>
  <si>
    <t>Olfactory/trigeminal sensitivity (Eucalyptol) - 6 chemical species</t>
  </si>
  <si>
    <t>§</t>
  </si>
  <si>
    <t>Olfactory/trigeminal sensitivity (Eucalyptol) - 3 chemical species</t>
  </si>
  <si>
    <t>Olfactory sensitivity (PEA) - 6 chemical species</t>
  </si>
  <si>
    <t>Olfactory sensitivity (PEA) - 3 chemical species</t>
  </si>
  <si>
    <t>Olfactory sensitivity (PEA)  - 3 chemical species</t>
  </si>
  <si>
    <t>SEASON</t>
  </si>
  <si>
    <t>PM2.5(ug/m^3)</t>
  </si>
  <si>
    <t>PM10(ug/m^3)</t>
  </si>
  <si>
    <t>O3(nmol/mol)</t>
  </si>
  <si>
    <t>NO2(pmol/mol)</t>
  </si>
  <si>
    <t>SO2(pmol/mol)</t>
  </si>
  <si>
    <t>CO(nmol/mol)</t>
  </si>
  <si>
    <t>AUTUMN</t>
  </si>
  <si>
    <t>Mean</t>
  </si>
  <si>
    <t>17.9</t>
  </si>
  <si>
    <t>53.3</t>
  </si>
  <si>
    <t>258.9</t>
  </si>
  <si>
    <t>783.4</t>
  </si>
  <si>
    <t>147.4</t>
  </si>
  <si>
    <t>Std. Deviation</t>
  </si>
  <si>
    <t>6.8</t>
  </si>
  <si>
    <t>12.4</t>
  </si>
  <si>
    <t>17.4</t>
  </si>
  <si>
    <t>657.7</t>
  </si>
  <si>
    <t>56.8</t>
  </si>
  <si>
    <t>SPRING</t>
  </si>
  <si>
    <t>5.5</t>
  </si>
  <si>
    <t>14.9</t>
  </si>
  <si>
    <t>52.1</t>
  </si>
  <si>
    <t>189.1</t>
  </si>
  <si>
    <t>448.4</t>
  </si>
  <si>
    <t>97.7</t>
  </si>
  <si>
    <t>4.3</t>
  </si>
  <si>
    <t>8.1</t>
  </si>
  <si>
    <t>3.2</t>
  </si>
  <si>
    <t>53.4</t>
  </si>
  <si>
    <t>443.5</t>
  </si>
  <si>
    <t>16.4</t>
  </si>
  <si>
    <t>WINTER</t>
  </si>
  <si>
    <t>5.4</t>
  </si>
  <si>
    <t>41.4</t>
  </si>
  <si>
    <t>135.1</t>
  </si>
  <si>
    <t>192.3</t>
  </si>
  <si>
    <t>73.3</t>
  </si>
  <si>
    <t>3.5</t>
  </si>
  <si>
    <t>14.7</t>
  </si>
  <si>
    <t>12.3</t>
  </si>
  <si>
    <t>125.4</t>
  </si>
  <si>
    <t>8.4</t>
  </si>
  <si>
    <t>Total</t>
  </si>
  <si>
    <t>16.7</t>
  </si>
  <si>
    <t>51.3</t>
  </si>
  <si>
    <t>220.5</t>
  </si>
  <si>
    <t>599.4</t>
  </si>
  <si>
    <t>121.9</t>
  </si>
  <si>
    <t>6.2</t>
  </si>
  <si>
    <t>11.5</t>
  </si>
  <si>
    <t>14.3</t>
  </si>
  <si>
    <t>75.1</t>
  </si>
  <si>
    <t>589.2</t>
  </si>
  <si>
    <t>52.3</t>
  </si>
  <si>
    <t>64.8</t>
  </si>
  <si>
    <t>68.3</t>
  </si>
  <si>
    <t>7.8</t>
  </si>
  <si>
    <t>20687.2</t>
  </si>
  <si>
    <t>21763.6</t>
  </si>
  <si>
    <t>741.3</t>
  </si>
  <si>
    <t>20.2</t>
  </si>
  <si>
    <t>2.8</t>
  </si>
  <si>
    <t>908.9</t>
  </si>
  <si>
    <t>4288.6</t>
  </si>
  <si>
    <t>182.7</t>
  </si>
  <si>
    <t>35.8</t>
  </si>
  <si>
    <t>35.6</t>
  </si>
  <si>
    <t>8632.7</t>
  </si>
  <si>
    <t>7394.1</t>
  </si>
  <si>
    <t>315.3</t>
  </si>
  <si>
    <t>31.4</t>
  </si>
  <si>
    <t>36.2</t>
  </si>
  <si>
    <t>4099.7</t>
  </si>
  <si>
    <t>4702.8</t>
  </si>
  <si>
    <t>96.7</t>
  </si>
  <si>
    <t>48.3</t>
  </si>
  <si>
    <t>52.5</t>
  </si>
  <si>
    <t>21.4</t>
  </si>
  <si>
    <t>14810.6</t>
  </si>
  <si>
    <t>14758.5</t>
  </si>
  <si>
    <t>533.6</t>
  </si>
  <si>
    <t>31.1</t>
  </si>
  <si>
    <t>33.8</t>
  </si>
  <si>
    <t>14.4</t>
  </si>
  <si>
    <t>6728.1</t>
  </si>
  <si>
    <t>8496.6</t>
  </si>
  <si>
    <t>259.4</t>
  </si>
  <si>
    <t>20.3</t>
  </si>
  <si>
    <t>22.7</t>
  </si>
  <si>
    <t>29.9</t>
  </si>
  <si>
    <t>5514.9</t>
  </si>
  <si>
    <t>1931.7</t>
  </si>
  <si>
    <t>190.8</t>
  </si>
  <si>
    <t>53.2</t>
  </si>
  <si>
    <t>17.2</t>
  </si>
  <si>
    <t>19.1</t>
  </si>
  <si>
    <t>40.2</t>
  </si>
  <si>
    <t>3112.9</t>
  </si>
  <si>
    <t>1101.2</t>
  </si>
  <si>
    <t>173.4</t>
  </si>
  <si>
    <t>10.4</t>
  </si>
  <si>
    <t>11.4</t>
  </si>
  <si>
    <t>3.1</t>
  </si>
  <si>
    <t>1517.2</t>
  </si>
  <si>
    <t>520.8</t>
  </si>
  <si>
    <t>34.4</t>
  </si>
  <si>
    <t>SUMMER</t>
  </si>
  <si>
    <t>7.9</t>
  </si>
  <si>
    <t>35.2</t>
  </si>
  <si>
    <t>3094.7</t>
  </si>
  <si>
    <t>689.6</t>
  </si>
  <si>
    <t>98.5</t>
  </si>
  <si>
    <t>.7</t>
  </si>
  <si>
    <t>.1</t>
  </si>
  <si>
    <t>7.7</t>
  </si>
  <si>
    <t>1074.5</t>
  </si>
  <si>
    <t>221.2</t>
  </si>
  <si>
    <t>4.5</t>
  </si>
  <si>
    <t>12.2</t>
  </si>
  <si>
    <t>12.8</t>
  </si>
  <si>
    <t>32.7</t>
  </si>
  <si>
    <t>3161.2</t>
  </si>
  <si>
    <t>1436.9</t>
  </si>
  <si>
    <t>201.8</t>
  </si>
  <si>
    <t>5.8</t>
  </si>
  <si>
    <t>1205.4</t>
  </si>
  <si>
    <t>1227.9</t>
  </si>
  <si>
    <t>16.1</t>
  </si>
  <si>
    <t>17.7</t>
  </si>
  <si>
    <t>3626.9</t>
  </si>
  <si>
    <t>1360.7</t>
  </si>
  <si>
    <t>183.2</t>
  </si>
  <si>
    <t>10.1</t>
  </si>
  <si>
    <t>11.2</t>
  </si>
  <si>
    <t>5.9</t>
  </si>
  <si>
    <t>1894.4</t>
  </si>
  <si>
    <t>1000.9</t>
  </si>
  <si>
    <t>40.3</t>
  </si>
  <si>
    <t>38.4</t>
  </si>
  <si>
    <t>45.9</t>
  </si>
  <si>
    <t>51.5</t>
  </si>
  <si>
    <t>3782.8</t>
  </si>
  <si>
    <t>5241.6</t>
  </si>
  <si>
    <t>474.4</t>
  </si>
  <si>
    <t>15.2</t>
  </si>
  <si>
    <t>18.8</t>
  </si>
  <si>
    <t>6.1</t>
  </si>
  <si>
    <t>603.4</t>
  </si>
  <si>
    <t>2326.2</t>
  </si>
  <si>
    <t>83.2</t>
  </si>
  <si>
    <t>31.2</t>
  </si>
  <si>
    <t>9126.5</t>
  </si>
  <si>
    <t>3750.1</t>
  </si>
  <si>
    <t>276.4</t>
  </si>
  <si>
    <t>9.7</t>
  </si>
  <si>
    <t>21.8</t>
  </si>
  <si>
    <t>4008.9</t>
  </si>
  <si>
    <t>1472.7</t>
  </si>
  <si>
    <t>96.2</t>
  </si>
  <si>
    <t>127.3</t>
  </si>
  <si>
    <t>63.7</t>
  </si>
  <si>
    <t>5185.7</t>
  </si>
  <si>
    <t>2556.3</t>
  </si>
  <si>
    <t>194.5</t>
  </si>
  <si>
    <t>5.3</t>
  </si>
  <si>
    <t>1496.4</t>
  </si>
  <si>
    <t>613.8</t>
  </si>
  <si>
    <t>37.3</t>
  </si>
  <si>
    <t>36.9</t>
  </si>
  <si>
    <t>70.3</t>
  </si>
  <si>
    <t>55.6</t>
  </si>
  <si>
    <t>8220.1</t>
  </si>
  <si>
    <t>3475.6</t>
  </si>
  <si>
    <t>257.6</t>
  </si>
  <si>
    <t>15.7</t>
  </si>
  <si>
    <t>40.8</t>
  </si>
  <si>
    <t>3951.4</t>
  </si>
  <si>
    <t>1415.5</t>
  </si>
  <si>
    <t>92.8</t>
  </si>
  <si>
    <t>16.2</t>
  </si>
  <si>
    <t>49.9</t>
  </si>
  <si>
    <t>3577.5</t>
  </si>
  <si>
    <t>207.6</t>
  </si>
  <si>
    <t>5.1</t>
  </si>
  <si>
    <t>15.8</t>
  </si>
  <si>
    <t>913.9</t>
  </si>
  <si>
    <t>944.8</t>
  </si>
  <si>
    <t>25.6</t>
  </si>
  <si>
    <t>16.8</t>
  </si>
  <si>
    <t>19.9</t>
  </si>
  <si>
    <t>4640.6</t>
  </si>
  <si>
    <t>3421.2</t>
  </si>
  <si>
    <t>220.8</t>
  </si>
  <si>
    <t>7.5</t>
  </si>
  <si>
    <t>4.4</t>
  </si>
  <si>
    <t>1292.9</t>
  </si>
  <si>
    <t>946.8</t>
  </si>
  <si>
    <t>22.8</t>
  </si>
  <si>
    <t>20.1</t>
  </si>
  <si>
    <t>42.4</t>
  </si>
  <si>
    <t>4588.7</t>
  </si>
  <si>
    <t>220.1</t>
  </si>
  <si>
    <t>4.7</t>
  </si>
  <si>
    <t>1293.5</t>
  </si>
  <si>
    <t>948.5</t>
  </si>
  <si>
    <t>13.5</t>
  </si>
  <si>
    <t>15.5</t>
  </si>
  <si>
    <t>63.4</t>
  </si>
  <si>
    <t>4925.7</t>
  </si>
  <si>
    <t>3579.7</t>
  </si>
  <si>
    <t>286.3</t>
  </si>
  <si>
    <t>3.3</t>
  </si>
  <si>
    <t>4.2</t>
  </si>
  <si>
    <t>3.9</t>
  </si>
  <si>
    <t>1229.4</t>
  </si>
  <si>
    <t>476.8</t>
  </si>
  <si>
    <t>14.5</t>
  </si>
  <si>
    <t>15.6</t>
  </si>
  <si>
    <t>57.2</t>
  </si>
  <si>
    <t>6246.4</t>
  </si>
  <si>
    <t>4839.7</t>
  </si>
  <si>
    <t>357.5</t>
  </si>
  <si>
    <t>3.8</t>
  </si>
  <si>
    <t>4.6</t>
  </si>
  <si>
    <t>1657.3</t>
  </si>
  <si>
    <t>738.5</t>
  </si>
  <si>
    <t>37.6</t>
  </si>
  <si>
    <t>13.9</t>
  </si>
  <si>
    <t>61.1</t>
  </si>
  <si>
    <t>4052.2</t>
  </si>
  <si>
    <t>6.6</t>
  </si>
  <si>
    <t>1536.1</t>
  </si>
  <si>
    <t>847.3</t>
  </si>
  <si>
    <t>41.1</t>
  </si>
  <si>
    <t>2220.7</t>
  </si>
  <si>
    <t>1209.1</t>
  </si>
  <si>
    <t>147.1</t>
  </si>
  <si>
    <t>6.4</t>
  </si>
  <si>
    <t>7.2</t>
  </si>
  <si>
    <t>900.5</t>
  </si>
  <si>
    <t>20.9</t>
  </si>
  <si>
    <t>34.2</t>
  </si>
  <si>
    <t>1472.6</t>
  </si>
  <si>
    <t>645.6</t>
  </si>
  <si>
    <t>97.1</t>
  </si>
  <si>
    <t>1.5</t>
  </si>
  <si>
    <t>1.7</t>
  </si>
  <si>
    <t>148.6</t>
  </si>
  <si>
    <t>10.9</t>
  </si>
  <si>
    <t>9.9</t>
  </si>
  <si>
    <t>2183.3</t>
  </si>
  <si>
    <t>1180.9</t>
  </si>
  <si>
    <t>144.6</t>
  </si>
  <si>
    <t>7.1</t>
  </si>
  <si>
    <t>499.7</t>
  </si>
  <si>
    <t>23.2</t>
  </si>
  <si>
    <t>14.8</t>
  </si>
  <si>
    <t>44.3</t>
  </si>
  <si>
    <t>1643.6</t>
  </si>
  <si>
    <t>1288.1</t>
  </si>
  <si>
    <t>8.2</t>
  </si>
  <si>
    <t>1008.7</t>
  </si>
  <si>
    <t>760.5</t>
  </si>
  <si>
    <t>39.3</t>
  </si>
  <si>
    <t>10.6</t>
  </si>
  <si>
    <t>65.9</t>
  </si>
  <si>
    <t>1633.3</t>
  </si>
  <si>
    <t>1316.7</t>
  </si>
  <si>
    <t>124.4</t>
  </si>
  <si>
    <t>5.7</t>
  </si>
  <si>
    <t>5.6</t>
  </si>
  <si>
    <t>710.6</t>
  </si>
  <si>
    <t>584.6</t>
  </si>
  <si>
    <t>18.1</t>
  </si>
  <si>
    <t>9.1</t>
  </si>
  <si>
    <t>60.6</t>
  </si>
  <si>
    <t>1640.7</t>
  </si>
  <si>
    <t>1051.1</t>
  </si>
  <si>
    <t>650.7</t>
  </si>
  <si>
    <t>385.5</t>
  </si>
  <si>
    <t>13.7</t>
  </si>
  <si>
    <t>35.5</t>
  </si>
  <si>
    <t>39.8</t>
  </si>
  <si>
    <t>6665.8</t>
  </si>
  <si>
    <t>2989.7</t>
  </si>
  <si>
    <t>325.7</t>
  </si>
  <si>
    <t>10.7</t>
  </si>
  <si>
    <t>1863.7</t>
  </si>
  <si>
    <t>1225.4</t>
  </si>
  <si>
    <t>127.5</t>
  </si>
  <si>
    <t>7.3</t>
  </si>
  <si>
    <t>13.2</t>
  </si>
  <si>
    <t>1269.9</t>
  </si>
  <si>
    <t>48.8</t>
  </si>
  <si>
    <t>46.4</t>
  </si>
  <si>
    <t>2065.7</t>
  </si>
  <si>
    <t>559.4</t>
  </si>
  <si>
    <t>189.3</t>
  </si>
  <si>
    <t>3.7</t>
  </si>
  <si>
    <t>666.5</t>
  </si>
  <si>
    <t>107.4</t>
  </si>
  <si>
    <t>18.7</t>
  </si>
  <si>
    <t>13.4</t>
  </si>
  <si>
    <t>45.2</t>
  </si>
  <si>
    <t>2065.4</t>
  </si>
  <si>
    <t>612.7</t>
  </si>
  <si>
    <t>165.5</t>
  </si>
  <si>
    <t>4.8</t>
  </si>
  <si>
    <t>489.7</t>
  </si>
  <si>
    <t>15.3</t>
  </si>
  <si>
    <t>10.2</t>
  </si>
  <si>
    <t>45.6</t>
  </si>
  <si>
    <t>2065.5</t>
  </si>
  <si>
    <t>592.5</t>
  </si>
  <si>
    <t>174.5</t>
  </si>
  <si>
    <t>558.2</t>
  </si>
  <si>
    <t>180.5</t>
  </si>
  <si>
    <t>31.9</t>
  </si>
  <si>
    <t>44.1</t>
  </si>
  <si>
    <t>40.7</t>
  </si>
  <si>
    <t>9025.5</t>
  </si>
  <si>
    <t>6820.9</t>
  </si>
  <si>
    <t>336.3</t>
  </si>
  <si>
    <t>23.3</t>
  </si>
  <si>
    <t>27.6</t>
  </si>
  <si>
    <t>21.9</t>
  </si>
  <si>
    <t>8424.1</t>
  </si>
  <si>
    <t>249.9</t>
  </si>
  <si>
    <t>46.7</t>
  </si>
  <si>
    <t>3648.5</t>
  </si>
  <si>
    <t>2491.6</t>
  </si>
  <si>
    <t>203.3</t>
  </si>
  <si>
    <t>15.4</t>
  </si>
  <si>
    <t>17.6</t>
  </si>
  <si>
    <t>86.8</t>
  </si>
  <si>
    <t>20.7</t>
  </si>
  <si>
    <t>2683.8</t>
  </si>
  <si>
    <t>1198.5</t>
  </si>
  <si>
    <t>153.6</t>
  </si>
  <si>
    <t>21.7</t>
  </si>
  <si>
    <t>1669.1</t>
  </si>
  <si>
    <t>871.2</t>
  </si>
  <si>
    <t>39.9</t>
  </si>
  <si>
    <t>19.4</t>
  </si>
  <si>
    <t>23.1</t>
  </si>
  <si>
    <t>44.9</t>
  </si>
  <si>
    <t>4343.8</t>
  </si>
  <si>
    <t>3571.4</t>
  </si>
  <si>
    <t>281.8</t>
  </si>
  <si>
    <t>12.7</t>
  </si>
  <si>
    <t>10.3</t>
  </si>
  <si>
    <t>1854.5</t>
  </si>
  <si>
    <t>1917.9</t>
  </si>
  <si>
    <t>121.3</t>
  </si>
  <si>
    <t>28.9</t>
  </si>
  <si>
    <t>5077.6</t>
  </si>
  <si>
    <t>3698.3</t>
  </si>
  <si>
    <t>19.3</t>
  </si>
  <si>
    <t>29.5</t>
  </si>
  <si>
    <t>5055.4</t>
  </si>
  <si>
    <t>163.8</t>
  </si>
  <si>
    <t>Location</t>
  </si>
  <si>
    <t xml:space="preserve"> </t>
  </si>
  <si>
    <t>Australia (Sydney)</t>
  </si>
  <si>
    <t>China (Beijing)</t>
  </si>
  <si>
    <t>Germany (Dresden)</t>
  </si>
  <si>
    <t>India (Kota/Jammu)</t>
  </si>
  <si>
    <t>Iran (Teheran)</t>
  </si>
  <si>
    <t>Japan (Tokio)</t>
  </si>
  <si>
    <t>Mexico (Mexico City)</t>
  </si>
  <si>
    <t>Poland (Wroclaw)</t>
  </si>
  <si>
    <t>Turkey (Istambul)</t>
  </si>
  <si>
    <t>U.S.A. (Knoxville, TN)</t>
  </si>
  <si>
    <t>Olfactory threshold score</t>
  </si>
  <si>
    <t>Olfactory/trigeminal threshold score</t>
  </si>
  <si>
    <t>3.4</t>
  </si>
  <si>
    <t>2.7</t>
  </si>
  <si>
    <t>1.3</t>
  </si>
  <si>
    <t>1.1</t>
  </si>
  <si>
    <t>2.3</t>
  </si>
  <si>
    <t>2.4</t>
  </si>
  <si>
    <t>.9</t>
  </si>
  <si>
    <t>1.4</t>
  </si>
  <si>
    <t>2.5</t>
  </si>
  <si>
    <t>2.9</t>
  </si>
  <si>
    <t>1.2</t>
  </si>
  <si>
    <t>2.6</t>
  </si>
  <si>
    <t>.8</t>
  </si>
  <si>
    <t>2.2</t>
  </si>
  <si>
    <t>3.6</t>
  </si>
  <si>
    <t>.4</t>
  </si>
  <si>
    <t>.2</t>
  </si>
  <si>
    <t>1.9</t>
  </si>
  <si>
    <t>5.2</t>
  </si>
  <si>
    <t>1.8</t>
  </si>
  <si>
    <t>4.1</t>
  </si>
  <si>
    <t>1.6</t>
  </si>
  <si>
    <t>2.1</t>
  </si>
  <si>
    <t>.5</t>
  </si>
  <si>
    <t>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</si>
</sst>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8" formatCode="0.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mbria"/>
      <family val="1"/>
    </font>
    <font>
      <sz val="12"/>
      <color theme="1"/>
      <name val="Aptos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4" fillId="0" borderId="1" xfId="0" applyFont="1" applyBorder="1"/>
    <xf numFmtId="2" fontId="2" fillId="0" borderId="0" xfId="0" applyNumberFormat="1" applyFont="1"/>
    <xf numFmtId="164" fontId="2" fillId="0" borderId="0" xfId="0" applyNumberFormat="1" applyFont="1"/>
    <xf numFmtId="11" fontId="2" fillId="0" borderId="0" xfId="0" applyNumberFormat="1" applyFont="1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2" fontId="2" fillId="0" borderId="1" xfId="0" applyNumberFormat="1" applyFont="1" applyBorder="1"/>
    <xf numFmtId="11" fontId="5" fillId="0" borderId="1" xfId="0" applyNumberFormat="1" applyFont="1" applyBorder="1"/>
    <xf numFmtId="0" fontId="7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8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8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9A15-08C9-BC4D-9DC4-A991DA522D77}">
  <dimension ref="A1:T120"/>
  <sheetViews>
    <sheetView tabSelected="1" workbookViewId="0">
      <selection activeCell="S128" sqref="S128"/>
    </sheetView>
  </sheetViews>
  <sheetFormatPr baseColWidth="10" defaultRowHeight="16" x14ac:dyDescent="0.2"/>
  <cols>
    <col min="4" max="4" width="5" customWidth="1"/>
    <col min="5" max="5" width="4.6640625" hidden="1" customWidth="1"/>
    <col min="6" max="8" width="0.1640625" hidden="1" customWidth="1"/>
    <col min="9" max="9" width="0.1640625" customWidth="1"/>
    <col min="12" max="12" width="20.5" customWidth="1"/>
  </cols>
  <sheetData>
    <row r="1" spans="1:20" ht="69" thickBot="1" x14ac:dyDescent="0.25">
      <c r="A1" s="31" t="s">
        <v>428</v>
      </c>
      <c r="B1" s="31"/>
      <c r="C1" s="31"/>
      <c r="D1" s="31"/>
      <c r="E1" s="31"/>
      <c r="F1" s="31"/>
      <c r="G1" s="31"/>
      <c r="H1" s="31"/>
      <c r="I1" s="31"/>
      <c r="J1" s="31" t="s">
        <v>65</v>
      </c>
      <c r="K1" s="31"/>
      <c r="L1" s="31"/>
      <c r="M1" s="27" t="s">
        <v>66</v>
      </c>
      <c r="N1" s="27" t="s">
        <v>67</v>
      </c>
      <c r="O1" s="27" t="s">
        <v>68</v>
      </c>
      <c r="P1" s="27" t="s">
        <v>69</v>
      </c>
      <c r="Q1" s="27" t="s">
        <v>70</v>
      </c>
      <c r="R1" s="27" t="s">
        <v>71</v>
      </c>
      <c r="S1" s="27" t="s">
        <v>441</v>
      </c>
      <c r="T1" s="27" t="s">
        <v>440</v>
      </c>
    </row>
    <row r="2" spans="1:20" ht="17" x14ac:dyDescent="0.2">
      <c r="A2" s="32" t="s">
        <v>430</v>
      </c>
      <c r="B2" s="32"/>
      <c r="C2" s="32"/>
      <c r="D2" s="32"/>
      <c r="E2" s="32"/>
      <c r="F2" s="32"/>
      <c r="G2" s="32"/>
      <c r="H2" s="32"/>
      <c r="I2" s="32"/>
      <c r="J2" s="29" t="s">
        <v>72</v>
      </c>
      <c r="K2" s="29"/>
      <c r="L2" s="22" t="s">
        <v>73</v>
      </c>
      <c r="M2" s="23">
        <v>10</v>
      </c>
      <c r="N2" s="23" t="s">
        <v>74</v>
      </c>
      <c r="O2" s="23" t="s">
        <v>75</v>
      </c>
      <c r="P2" s="23" t="s">
        <v>76</v>
      </c>
      <c r="Q2" s="23" t="s">
        <v>77</v>
      </c>
      <c r="R2" s="23" t="s">
        <v>78</v>
      </c>
      <c r="S2" s="36" t="s">
        <v>442</v>
      </c>
      <c r="T2" s="36" t="s">
        <v>443</v>
      </c>
    </row>
    <row r="3" spans="1:20" ht="17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2" t="s">
        <v>79</v>
      </c>
      <c r="M3" s="23" t="s">
        <v>80</v>
      </c>
      <c r="N3" s="23" t="s">
        <v>81</v>
      </c>
      <c r="O3" s="23" t="s">
        <v>82</v>
      </c>
      <c r="P3" s="23">
        <v>69</v>
      </c>
      <c r="Q3" s="23" t="s">
        <v>83</v>
      </c>
      <c r="R3" s="23" t="s">
        <v>84</v>
      </c>
      <c r="S3" s="36" t="s">
        <v>444</v>
      </c>
      <c r="T3" s="36" t="s">
        <v>445</v>
      </c>
    </row>
    <row r="4" spans="1:20" ht="18" thickBot="1" x14ac:dyDescent="0.25">
      <c r="A4" s="29"/>
      <c r="B4" s="29"/>
      <c r="C4" s="29"/>
      <c r="D4" s="29"/>
      <c r="E4" s="29"/>
      <c r="F4" s="29"/>
      <c r="G4" s="29"/>
      <c r="H4" s="29"/>
      <c r="I4" s="29"/>
      <c r="J4" s="31"/>
      <c r="K4" s="31"/>
      <c r="L4" s="24" t="s">
        <v>55</v>
      </c>
      <c r="M4" s="25">
        <v>41</v>
      </c>
      <c r="N4" s="25">
        <v>41</v>
      </c>
      <c r="O4" s="25">
        <v>41</v>
      </c>
      <c r="P4" s="25">
        <v>41</v>
      </c>
      <c r="Q4" s="25">
        <v>41</v>
      </c>
      <c r="R4" s="25">
        <v>41</v>
      </c>
      <c r="S4" s="40">
        <v>41</v>
      </c>
      <c r="T4" s="40">
        <v>41</v>
      </c>
    </row>
    <row r="5" spans="1:20" ht="17" x14ac:dyDescent="0.2">
      <c r="A5" s="29"/>
      <c r="B5" s="29"/>
      <c r="C5" s="29"/>
      <c r="D5" s="29"/>
      <c r="E5" s="29"/>
      <c r="F5" s="29"/>
      <c r="G5" s="29"/>
      <c r="H5" s="29"/>
      <c r="I5" s="29"/>
      <c r="J5" s="29" t="s">
        <v>85</v>
      </c>
      <c r="K5" s="29"/>
      <c r="L5" s="22" t="s">
        <v>73</v>
      </c>
      <c r="M5" s="23" t="s">
        <v>86</v>
      </c>
      <c r="N5" s="23" t="s">
        <v>87</v>
      </c>
      <c r="O5" s="23" t="s">
        <v>88</v>
      </c>
      <c r="P5" s="23" t="s">
        <v>89</v>
      </c>
      <c r="Q5" s="23" t="s">
        <v>90</v>
      </c>
      <c r="R5" s="23" t="s">
        <v>91</v>
      </c>
      <c r="S5" s="36" t="s">
        <v>446</v>
      </c>
      <c r="T5" s="36" t="s">
        <v>447</v>
      </c>
    </row>
    <row r="6" spans="1:20" ht="17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2" t="s">
        <v>79</v>
      </c>
      <c r="M6" s="23" t="s">
        <v>92</v>
      </c>
      <c r="N6" s="23" t="s">
        <v>93</v>
      </c>
      <c r="O6" s="23" t="s">
        <v>94</v>
      </c>
      <c r="P6" s="23" t="s">
        <v>95</v>
      </c>
      <c r="Q6" s="23" t="s">
        <v>96</v>
      </c>
      <c r="R6" s="23" t="s">
        <v>97</v>
      </c>
      <c r="S6" s="36" t="s">
        <v>448</v>
      </c>
      <c r="T6" s="36" t="s">
        <v>449</v>
      </c>
    </row>
    <row r="7" spans="1:20" ht="18" thickBot="1" x14ac:dyDescent="0.25">
      <c r="A7" s="29"/>
      <c r="B7" s="29"/>
      <c r="C7" s="29"/>
      <c r="D7" s="29"/>
      <c r="E7" s="29"/>
      <c r="F7" s="29"/>
      <c r="G7" s="29"/>
      <c r="H7" s="29"/>
      <c r="I7" s="29"/>
      <c r="J7" s="30"/>
      <c r="K7" s="30"/>
      <c r="L7" s="24" t="s">
        <v>55</v>
      </c>
      <c r="M7" s="25">
        <v>23</v>
      </c>
      <c r="N7" s="25">
        <v>23</v>
      </c>
      <c r="O7" s="25">
        <v>23</v>
      </c>
      <c r="P7" s="25">
        <v>23</v>
      </c>
      <c r="Q7" s="25">
        <v>23</v>
      </c>
      <c r="R7" s="25">
        <v>23</v>
      </c>
      <c r="S7" s="40">
        <v>23</v>
      </c>
      <c r="T7" s="40">
        <v>23</v>
      </c>
    </row>
    <row r="8" spans="1:20" ht="17" x14ac:dyDescent="0.2">
      <c r="A8" s="29"/>
      <c r="B8" s="29"/>
      <c r="C8" s="29"/>
      <c r="D8" s="29"/>
      <c r="E8" s="29"/>
      <c r="F8" s="29"/>
      <c r="G8" s="29"/>
      <c r="H8" s="29"/>
      <c r="I8" s="29"/>
      <c r="J8" s="28" t="s">
        <v>98</v>
      </c>
      <c r="K8" s="28"/>
      <c r="L8" s="22" t="s">
        <v>73</v>
      </c>
      <c r="M8" s="23" t="s">
        <v>99</v>
      </c>
      <c r="N8" s="23">
        <v>16</v>
      </c>
      <c r="O8" s="23" t="s">
        <v>100</v>
      </c>
      <c r="P8" s="23" t="s">
        <v>101</v>
      </c>
      <c r="Q8" s="23" t="s">
        <v>102</v>
      </c>
      <c r="R8" s="23" t="s">
        <v>103</v>
      </c>
      <c r="S8" s="36" t="s">
        <v>450</v>
      </c>
      <c r="T8" s="36" t="s">
        <v>451</v>
      </c>
    </row>
    <row r="9" spans="1:20" ht="17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2" t="s">
        <v>79</v>
      </c>
      <c r="M9" s="23" t="s">
        <v>104</v>
      </c>
      <c r="N9" s="23" t="s">
        <v>105</v>
      </c>
      <c r="O9" s="23" t="s">
        <v>106</v>
      </c>
      <c r="P9" s="23" t="s">
        <v>97</v>
      </c>
      <c r="Q9" s="23" t="s">
        <v>107</v>
      </c>
      <c r="R9" s="23" t="s">
        <v>108</v>
      </c>
      <c r="S9" s="36">
        <v>1</v>
      </c>
      <c r="T9" s="36" t="s">
        <v>452</v>
      </c>
    </row>
    <row r="10" spans="1:20" ht="18" thickBo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30"/>
      <c r="K10" s="30"/>
      <c r="L10" s="24" t="s">
        <v>55</v>
      </c>
      <c r="M10" s="25">
        <v>10</v>
      </c>
      <c r="N10" s="25">
        <v>10</v>
      </c>
      <c r="O10" s="25">
        <v>10</v>
      </c>
      <c r="P10" s="25">
        <v>10</v>
      </c>
      <c r="Q10" s="25">
        <v>10</v>
      </c>
      <c r="R10" s="25">
        <v>10</v>
      </c>
      <c r="S10" s="40">
        <v>10</v>
      </c>
      <c r="T10" s="40">
        <v>10</v>
      </c>
    </row>
    <row r="11" spans="1:20" ht="17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8" t="s">
        <v>109</v>
      </c>
      <c r="K11" s="28"/>
      <c r="L11" s="22" t="s">
        <v>73</v>
      </c>
      <c r="M11" s="23">
        <v>8</v>
      </c>
      <c r="N11" s="23" t="s">
        <v>110</v>
      </c>
      <c r="O11" s="23" t="s">
        <v>111</v>
      </c>
      <c r="P11" s="23" t="s">
        <v>112</v>
      </c>
      <c r="Q11" s="23" t="s">
        <v>113</v>
      </c>
      <c r="R11" s="23" t="s">
        <v>114</v>
      </c>
      <c r="S11" s="36">
        <v>3</v>
      </c>
      <c r="T11" s="36" t="s">
        <v>453</v>
      </c>
    </row>
    <row r="12" spans="1:20" ht="17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2" t="s">
        <v>79</v>
      </c>
      <c r="M12" s="23" t="s">
        <v>115</v>
      </c>
      <c r="N12" s="23" t="s">
        <v>116</v>
      </c>
      <c r="O12" s="23" t="s">
        <v>117</v>
      </c>
      <c r="P12" s="23" t="s">
        <v>118</v>
      </c>
      <c r="Q12" s="23" t="s">
        <v>119</v>
      </c>
      <c r="R12" s="23" t="s">
        <v>120</v>
      </c>
      <c r="S12" s="36" t="s">
        <v>452</v>
      </c>
      <c r="T12" s="36" t="s">
        <v>452</v>
      </c>
    </row>
    <row r="13" spans="1:20" ht="18" thickBot="1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0"/>
      <c r="K13" s="30"/>
      <c r="L13" s="24" t="s">
        <v>55</v>
      </c>
      <c r="M13" s="25">
        <v>74</v>
      </c>
      <c r="N13" s="25">
        <v>74</v>
      </c>
      <c r="O13" s="25">
        <v>74</v>
      </c>
      <c r="P13" s="25">
        <v>74</v>
      </c>
      <c r="Q13" s="25">
        <v>74</v>
      </c>
      <c r="R13" s="25">
        <v>74</v>
      </c>
      <c r="S13" s="40">
        <v>74</v>
      </c>
      <c r="T13" s="40">
        <v>74</v>
      </c>
    </row>
    <row r="14" spans="1:20" ht="17" x14ac:dyDescent="0.2">
      <c r="A14" s="29" t="s">
        <v>431</v>
      </c>
      <c r="B14" s="29"/>
      <c r="C14" s="29"/>
      <c r="D14" s="29"/>
      <c r="E14" s="29"/>
      <c r="F14" s="29"/>
      <c r="G14" s="29"/>
      <c r="H14" s="29"/>
      <c r="I14" s="29"/>
      <c r="J14" s="28" t="s">
        <v>72</v>
      </c>
      <c r="K14" s="28"/>
      <c r="L14" s="22" t="s">
        <v>73</v>
      </c>
      <c r="M14" s="23" t="s">
        <v>121</v>
      </c>
      <c r="N14" s="23" t="s">
        <v>122</v>
      </c>
      <c r="O14" s="23" t="s">
        <v>123</v>
      </c>
      <c r="P14" s="23" t="s">
        <v>124</v>
      </c>
      <c r="Q14" s="23" t="s">
        <v>125</v>
      </c>
      <c r="R14" s="23" t="s">
        <v>126</v>
      </c>
      <c r="S14" s="36" t="s">
        <v>290</v>
      </c>
      <c r="T14" s="36" t="s">
        <v>304</v>
      </c>
    </row>
    <row r="15" spans="1:20" ht="17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2" t="s">
        <v>79</v>
      </c>
      <c r="M15" s="23" t="s">
        <v>127</v>
      </c>
      <c r="N15" s="23">
        <v>22</v>
      </c>
      <c r="O15" s="23" t="s">
        <v>128</v>
      </c>
      <c r="P15" s="23" t="s">
        <v>129</v>
      </c>
      <c r="Q15" s="23" t="s">
        <v>130</v>
      </c>
      <c r="R15" s="23" t="s">
        <v>131</v>
      </c>
      <c r="S15" s="36" t="s">
        <v>444</v>
      </c>
      <c r="T15" s="36" t="s">
        <v>454</v>
      </c>
    </row>
    <row r="16" spans="1:20" ht="18" thickBot="1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30"/>
      <c r="K16" s="30"/>
      <c r="L16" s="24" t="s">
        <v>55</v>
      </c>
      <c r="M16" s="25">
        <v>41</v>
      </c>
      <c r="N16" s="25">
        <v>41</v>
      </c>
      <c r="O16" s="25">
        <v>41</v>
      </c>
      <c r="P16" s="25">
        <v>41</v>
      </c>
      <c r="Q16" s="25">
        <v>41</v>
      </c>
      <c r="R16" s="25">
        <v>41</v>
      </c>
      <c r="S16" s="40">
        <v>41</v>
      </c>
      <c r="T16" s="40">
        <v>41</v>
      </c>
    </row>
    <row r="17" spans="1:20" ht="17" x14ac:dyDescent="0.2">
      <c r="A17" s="29"/>
      <c r="B17" s="29"/>
      <c r="C17" s="29"/>
      <c r="D17" s="29"/>
      <c r="E17" s="29"/>
      <c r="F17" s="29"/>
      <c r="G17" s="29"/>
      <c r="H17" s="29"/>
      <c r="I17" s="29"/>
      <c r="J17" s="28" t="s">
        <v>85</v>
      </c>
      <c r="K17" s="28"/>
      <c r="L17" s="22" t="s">
        <v>73</v>
      </c>
      <c r="M17" s="23">
        <v>31</v>
      </c>
      <c r="N17" s="23" t="s">
        <v>132</v>
      </c>
      <c r="O17" s="23" t="s">
        <v>133</v>
      </c>
      <c r="P17" s="23" t="s">
        <v>134</v>
      </c>
      <c r="Q17" s="23" t="s">
        <v>135</v>
      </c>
      <c r="R17" s="23" t="s">
        <v>136</v>
      </c>
      <c r="S17" s="36" t="s">
        <v>280</v>
      </c>
      <c r="T17" s="36" t="s">
        <v>191</v>
      </c>
    </row>
    <row r="18" spans="1:20" ht="17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2" t="s">
        <v>79</v>
      </c>
      <c r="M18" s="23" t="s">
        <v>137</v>
      </c>
      <c r="N18" s="23" t="s">
        <v>138</v>
      </c>
      <c r="O18" s="23">
        <v>4</v>
      </c>
      <c r="P18" s="23" t="s">
        <v>139</v>
      </c>
      <c r="Q18" s="23" t="s">
        <v>140</v>
      </c>
      <c r="R18" s="23" t="s">
        <v>141</v>
      </c>
      <c r="S18" s="36" t="s">
        <v>452</v>
      </c>
      <c r="T18" s="36" t="s">
        <v>448</v>
      </c>
    </row>
    <row r="19" spans="1:20" ht="18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30"/>
      <c r="K19" s="30"/>
      <c r="L19" s="24" t="s">
        <v>55</v>
      </c>
      <c r="M19" s="25">
        <v>39</v>
      </c>
      <c r="N19" s="25">
        <v>39</v>
      </c>
      <c r="O19" s="25">
        <v>39</v>
      </c>
      <c r="P19" s="25">
        <v>39</v>
      </c>
      <c r="Q19" s="25">
        <v>39</v>
      </c>
      <c r="R19" s="25">
        <v>39</v>
      </c>
      <c r="S19" s="40">
        <v>39</v>
      </c>
      <c r="T19" s="40">
        <v>39</v>
      </c>
    </row>
    <row r="20" spans="1:20" ht="17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8" t="s">
        <v>109</v>
      </c>
      <c r="K20" s="28"/>
      <c r="L20" s="22" t="s">
        <v>73</v>
      </c>
      <c r="M20" s="23" t="s">
        <v>142</v>
      </c>
      <c r="N20" s="23" t="s">
        <v>143</v>
      </c>
      <c r="O20" s="23" t="s">
        <v>144</v>
      </c>
      <c r="P20" s="23" t="s">
        <v>145</v>
      </c>
      <c r="Q20" s="23" t="s">
        <v>146</v>
      </c>
      <c r="R20" s="23" t="s">
        <v>147</v>
      </c>
      <c r="S20" s="36" t="s">
        <v>92</v>
      </c>
      <c r="T20" s="36" t="s">
        <v>213</v>
      </c>
    </row>
    <row r="21" spans="1:20" ht="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2" t="s">
        <v>79</v>
      </c>
      <c r="M21" s="23" t="s">
        <v>148</v>
      </c>
      <c r="N21" s="23" t="s">
        <v>149</v>
      </c>
      <c r="O21" s="23" t="s">
        <v>150</v>
      </c>
      <c r="P21" s="23" t="s">
        <v>151</v>
      </c>
      <c r="Q21" s="23" t="s">
        <v>152</v>
      </c>
      <c r="R21" s="23" t="s">
        <v>153</v>
      </c>
      <c r="S21" s="36" t="s">
        <v>444</v>
      </c>
      <c r="T21" s="36" t="s">
        <v>448</v>
      </c>
    </row>
    <row r="22" spans="1:20" ht="18" thickBo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24" t="s">
        <v>55</v>
      </c>
      <c r="M22" s="25">
        <v>80</v>
      </c>
      <c r="N22" s="25">
        <v>80</v>
      </c>
      <c r="O22" s="25">
        <v>80</v>
      </c>
      <c r="P22" s="25">
        <v>80</v>
      </c>
      <c r="Q22" s="25">
        <v>80</v>
      </c>
      <c r="R22" s="25">
        <v>80</v>
      </c>
      <c r="S22" s="40">
        <v>80</v>
      </c>
      <c r="T22" s="40">
        <v>80</v>
      </c>
    </row>
    <row r="23" spans="1:20" ht="17" x14ac:dyDescent="0.2">
      <c r="A23" s="28" t="s">
        <v>432</v>
      </c>
      <c r="B23" s="28"/>
      <c r="C23" s="28"/>
      <c r="D23" s="28"/>
      <c r="E23" s="28"/>
      <c r="F23" s="28"/>
      <c r="G23" s="28"/>
      <c r="H23" s="28"/>
      <c r="I23" s="28"/>
      <c r="J23" s="28" t="s">
        <v>72</v>
      </c>
      <c r="K23" s="28"/>
      <c r="L23" s="22" t="s">
        <v>73</v>
      </c>
      <c r="M23" s="23" t="s">
        <v>154</v>
      </c>
      <c r="N23" s="23" t="s">
        <v>155</v>
      </c>
      <c r="O23" s="23" t="s">
        <v>156</v>
      </c>
      <c r="P23" s="23" t="s">
        <v>157</v>
      </c>
      <c r="Q23" s="23" t="s">
        <v>158</v>
      </c>
      <c r="R23" s="23" t="s">
        <v>159</v>
      </c>
      <c r="S23" s="36" t="s">
        <v>184</v>
      </c>
      <c r="T23" s="36" t="s">
        <v>269</v>
      </c>
    </row>
    <row r="24" spans="1:20" ht="17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2" t="s">
        <v>79</v>
      </c>
      <c r="M24" s="23" t="s">
        <v>81</v>
      </c>
      <c r="N24" s="23">
        <v>14</v>
      </c>
      <c r="O24" s="23" t="s">
        <v>92</v>
      </c>
      <c r="P24" s="23">
        <v>2406</v>
      </c>
      <c r="Q24" s="23">
        <v>1303</v>
      </c>
      <c r="R24" s="23" t="s">
        <v>160</v>
      </c>
      <c r="S24" s="36" t="s">
        <v>452</v>
      </c>
      <c r="T24" s="36" t="s">
        <v>455</v>
      </c>
    </row>
    <row r="25" spans="1:20" ht="18" thickBo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30"/>
      <c r="K25" s="30"/>
      <c r="L25" s="24" t="s">
        <v>55</v>
      </c>
      <c r="M25" s="25">
        <v>15</v>
      </c>
      <c r="N25" s="25">
        <v>15</v>
      </c>
      <c r="O25" s="25">
        <v>15</v>
      </c>
      <c r="P25" s="25">
        <v>15</v>
      </c>
      <c r="Q25" s="25">
        <v>15</v>
      </c>
      <c r="R25" s="25">
        <v>15</v>
      </c>
      <c r="S25" s="40">
        <v>15</v>
      </c>
      <c r="T25" s="40">
        <v>15</v>
      </c>
    </row>
    <row r="26" spans="1:20" ht="17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8" t="s">
        <v>85</v>
      </c>
      <c r="K26" s="28"/>
      <c r="L26" s="22" t="s">
        <v>73</v>
      </c>
      <c r="M26" s="23" t="s">
        <v>161</v>
      </c>
      <c r="N26" s="23" t="s">
        <v>162</v>
      </c>
      <c r="O26" s="23" t="s">
        <v>163</v>
      </c>
      <c r="P26" s="23" t="s">
        <v>164</v>
      </c>
      <c r="Q26" s="23" t="s">
        <v>165</v>
      </c>
      <c r="R26" s="23" t="s">
        <v>166</v>
      </c>
      <c r="S26" s="36">
        <v>4</v>
      </c>
      <c r="T26" s="36" t="s">
        <v>104</v>
      </c>
    </row>
    <row r="27" spans="1:20" ht="17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2" t="s">
        <v>79</v>
      </c>
      <c r="M27" s="23" t="s">
        <v>167</v>
      </c>
      <c r="N27" s="23" t="s">
        <v>168</v>
      </c>
      <c r="O27" s="23" t="s">
        <v>169</v>
      </c>
      <c r="P27" s="23" t="s">
        <v>170</v>
      </c>
      <c r="Q27" s="23" t="s">
        <v>171</v>
      </c>
      <c r="R27" s="23" t="s">
        <v>172</v>
      </c>
      <c r="S27" s="36" t="s">
        <v>452</v>
      </c>
      <c r="T27" s="36" t="s">
        <v>444</v>
      </c>
    </row>
    <row r="28" spans="1:20" ht="18" thickBot="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30"/>
      <c r="K28" s="30"/>
      <c r="L28" s="24" t="s">
        <v>55</v>
      </c>
      <c r="M28" s="25">
        <v>34</v>
      </c>
      <c r="N28" s="25">
        <v>34</v>
      </c>
      <c r="O28" s="25">
        <v>34</v>
      </c>
      <c r="P28" s="25">
        <v>34</v>
      </c>
      <c r="Q28" s="25">
        <v>34</v>
      </c>
      <c r="R28" s="25">
        <v>34</v>
      </c>
      <c r="S28" s="40">
        <v>34</v>
      </c>
      <c r="T28" s="40">
        <v>34</v>
      </c>
    </row>
    <row r="29" spans="1:20" ht="17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8" t="s">
        <v>173</v>
      </c>
      <c r="K29" s="28"/>
      <c r="L29" s="22" t="s">
        <v>73</v>
      </c>
      <c r="M29" s="23">
        <v>6</v>
      </c>
      <c r="N29" s="23" t="s">
        <v>174</v>
      </c>
      <c r="O29" s="23" t="s">
        <v>175</v>
      </c>
      <c r="P29" s="23" t="s">
        <v>176</v>
      </c>
      <c r="Q29" s="23" t="s">
        <v>177</v>
      </c>
      <c r="R29" s="23" t="s">
        <v>178</v>
      </c>
      <c r="S29" s="36" t="s">
        <v>92</v>
      </c>
      <c r="T29" s="36" t="s">
        <v>456</v>
      </c>
    </row>
    <row r="30" spans="1:20" ht="17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2" t="s">
        <v>79</v>
      </c>
      <c r="M30" s="23" t="s">
        <v>179</v>
      </c>
      <c r="N30" s="23" t="s">
        <v>180</v>
      </c>
      <c r="O30" s="23" t="s">
        <v>181</v>
      </c>
      <c r="P30" s="23" t="s">
        <v>182</v>
      </c>
      <c r="Q30" s="23" t="s">
        <v>183</v>
      </c>
      <c r="R30" s="23" t="s">
        <v>184</v>
      </c>
      <c r="S30" s="36" t="s">
        <v>457</v>
      </c>
      <c r="T30" s="36" t="s">
        <v>458</v>
      </c>
    </row>
    <row r="31" spans="1:20" ht="18" thickBo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30"/>
      <c r="K31" s="30"/>
      <c r="L31" s="24" t="s">
        <v>55</v>
      </c>
      <c r="M31" s="25">
        <v>2</v>
      </c>
      <c r="N31" s="25">
        <v>2</v>
      </c>
      <c r="O31" s="25">
        <v>2</v>
      </c>
      <c r="P31" s="25">
        <v>2</v>
      </c>
      <c r="Q31" s="25">
        <v>2</v>
      </c>
      <c r="R31" s="25">
        <v>2</v>
      </c>
      <c r="S31" s="40">
        <v>2</v>
      </c>
      <c r="T31" s="40">
        <v>2</v>
      </c>
    </row>
    <row r="32" spans="1:20" ht="17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8" t="s">
        <v>98</v>
      </c>
      <c r="K32" s="28"/>
      <c r="L32" s="22" t="s">
        <v>73</v>
      </c>
      <c r="M32" s="23" t="s">
        <v>185</v>
      </c>
      <c r="N32" s="23" t="s">
        <v>186</v>
      </c>
      <c r="O32" s="23" t="s">
        <v>187</v>
      </c>
      <c r="P32" s="23" t="s">
        <v>188</v>
      </c>
      <c r="Q32" s="23" t="s">
        <v>189</v>
      </c>
      <c r="R32" s="23" t="s">
        <v>190</v>
      </c>
      <c r="S32" s="36" t="s">
        <v>269</v>
      </c>
      <c r="T32" s="36" t="s">
        <v>280</v>
      </c>
    </row>
    <row r="33" spans="1:20" ht="17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2" t="s">
        <v>79</v>
      </c>
      <c r="M33" s="23" t="s">
        <v>191</v>
      </c>
      <c r="N33" s="23">
        <v>6</v>
      </c>
      <c r="O33" s="23" t="s">
        <v>184</v>
      </c>
      <c r="P33" s="23" t="s">
        <v>192</v>
      </c>
      <c r="Q33" s="23" t="s">
        <v>193</v>
      </c>
      <c r="R33" s="23">
        <v>23</v>
      </c>
      <c r="S33" s="36">
        <v>1</v>
      </c>
      <c r="T33" s="36" t="s">
        <v>445</v>
      </c>
    </row>
    <row r="34" spans="1:20" ht="18" thickBo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30"/>
      <c r="K34" s="30"/>
      <c r="L34" s="24" t="s">
        <v>55</v>
      </c>
      <c r="M34" s="25">
        <v>21</v>
      </c>
      <c r="N34" s="25">
        <v>21</v>
      </c>
      <c r="O34" s="25">
        <v>21</v>
      </c>
      <c r="P34" s="25">
        <v>21</v>
      </c>
      <c r="Q34" s="25">
        <v>21</v>
      </c>
      <c r="R34" s="25">
        <v>21</v>
      </c>
      <c r="S34" s="40">
        <v>21</v>
      </c>
      <c r="T34" s="40">
        <v>21</v>
      </c>
    </row>
    <row r="35" spans="1:20" ht="17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8" t="s">
        <v>109</v>
      </c>
      <c r="K35" s="28"/>
      <c r="L35" s="22" t="s">
        <v>73</v>
      </c>
      <c r="M35" s="23" t="s">
        <v>194</v>
      </c>
      <c r="N35" s="23" t="s">
        <v>195</v>
      </c>
      <c r="O35" s="23" t="s">
        <v>132</v>
      </c>
      <c r="P35" s="23" t="s">
        <v>196</v>
      </c>
      <c r="Q35" s="23" t="s">
        <v>197</v>
      </c>
      <c r="R35" s="23" t="s">
        <v>198</v>
      </c>
      <c r="S35" s="36" t="s">
        <v>92</v>
      </c>
      <c r="T35" s="36" t="s">
        <v>280</v>
      </c>
    </row>
    <row r="36" spans="1:20" ht="17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2" t="s">
        <v>79</v>
      </c>
      <c r="M36" s="23" t="s">
        <v>199</v>
      </c>
      <c r="N36" s="23" t="s">
        <v>200</v>
      </c>
      <c r="O36" s="23" t="s">
        <v>201</v>
      </c>
      <c r="P36" s="23" t="s">
        <v>202</v>
      </c>
      <c r="Q36" s="23" t="s">
        <v>203</v>
      </c>
      <c r="R36" s="23" t="s">
        <v>204</v>
      </c>
      <c r="S36" s="36" t="s">
        <v>452</v>
      </c>
      <c r="T36" s="36" t="s">
        <v>312</v>
      </c>
    </row>
    <row r="37" spans="1:20" ht="18" thickBot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24" t="s">
        <v>55</v>
      </c>
      <c r="M37" s="25">
        <v>72</v>
      </c>
      <c r="N37" s="25">
        <v>72</v>
      </c>
      <c r="O37" s="25">
        <v>72</v>
      </c>
      <c r="P37" s="25">
        <v>72</v>
      </c>
      <c r="Q37" s="25">
        <v>72</v>
      </c>
      <c r="R37" s="25">
        <v>72</v>
      </c>
      <c r="S37" s="40">
        <v>72</v>
      </c>
      <c r="T37" s="40">
        <v>72</v>
      </c>
    </row>
    <row r="38" spans="1:20" ht="17" x14ac:dyDescent="0.2">
      <c r="A38" s="28" t="s">
        <v>433</v>
      </c>
      <c r="B38" s="28"/>
      <c r="C38" s="28"/>
      <c r="D38" s="28"/>
      <c r="E38" s="28"/>
      <c r="F38" s="28"/>
      <c r="G38" s="28"/>
      <c r="H38" s="28"/>
      <c r="I38" s="28"/>
      <c r="J38" s="28" t="s">
        <v>98</v>
      </c>
      <c r="K38" s="28"/>
      <c r="L38" s="22" t="s">
        <v>73</v>
      </c>
      <c r="M38" s="23" t="s">
        <v>205</v>
      </c>
      <c r="N38" s="23" t="s">
        <v>206</v>
      </c>
      <c r="O38" s="23" t="s">
        <v>207</v>
      </c>
      <c r="P38" s="23" t="s">
        <v>208</v>
      </c>
      <c r="Q38" s="23" t="s">
        <v>209</v>
      </c>
      <c r="R38" s="23" t="s">
        <v>210</v>
      </c>
      <c r="S38" s="36" t="s">
        <v>336</v>
      </c>
      <c r="T38" s="36" t="s">
        <v>337</v>
      </c>
    </row>
    <row r="39" spans="1:20" ht="17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2" t="s">
        <v>79</v>
      </c>
      <c r="M39" s="23" t="s">
        <v>211</v>
      </c>
      <c r="N39" s="23" t="s">
        <v>212</v>
      </c>
      <c r="O39" s="23" t="s">
        <v>213</v>
      </c>
      <c r="P39" s="23" t="s">
        <v>214</v>
      </c>
      <c r="Q39" s="23" t="s">
        <v>215</v>
      </c>
      <c r="R39" s="23" t="s">
        <v>216</v>
      </c>
      <c r="S39" s="36" t="s">
        <v>313</v>
      </c>
      <c r="T39" s="36">
        <v>2</v>
      </c>
    </row>
    <row r="40" spans="1:20" ht="18" thickBo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30"/>
      <c r="K40" s="30"/>
      <c r="L40" s="24" t="s">
        <v>55</v>
      </c>
      <c r="M40" s="25">
        <v>32</v>
      </c>
      <c r="N40" s="25">
        <v>32</v>
      </c>
      <c r="O40" s="25">
        <v>32</v>
      </c>
      <c r="P40" s="25">
        <v>32</v>
      </c>
      <c r="Q40" s="25">
        <v>32</v>
      </c>
      <c r="R40" s="25">
        <v>32</v>
      </c>
      <c r="S40" s="40">
        <v>32</v>
      </c>
      <c r="T40" s="40">
        <v>32</v>
      </c>
    </row>
    <row r="41" spans="1:20" ht="17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8" t="s">
        <v>109</v>
      </c>
      <c r="K41" s="28"/>
      <c r="L41" s="22" t="s">
        <v>73</v>
      </c>
      <c r="M41" s="23" t="s">
        <v>205</v>
      </c>
      <c r="N41" s="23" t="s">
        <v>206</v>
      </c>
      <c r="O41" s="23" t="s">
        <v>207</v>
      </c>
      <c r="P41" s="23" t="s">
        <v>208</v>
      </c>
      <c r="Q41" s="23" t="s">
        <v>209</v>
      </c>
      <c r="R41" s="23" t="s">
        <v>210</v>
      </c>
      <c r="S41" s="36" t="s">
        <v>336</v>
      </c>
      <c r="T41" s="36" t="s">
        <v>337</v>
      </c>
    </row>
    <row r="42" spans="1:20" ht="17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2" t="s">
        <v>79</v>
      </c>
      <c r="M42" s="23" t="s">
        <v>211</v>
      </c>
      <c r="N42" s="23" t="s">
        <v>212</v>
      </c>
      <c r="O42" s="23" t="s">
        <v>213</v>
      </c>
      <c r="P42" s="23" t="s">
        <v>214</v>
      </c>
      <c r="Q42" s="23" t="s">
        <v>215</v>
      </c>
      <c r="R42" s="23" t="s">
        <v>216</v>
      </c>
      <c r="S42" s="36" t="s">
        <v>313</v>
      </c>
      <c r="T42" s="36">
        <v>2</v>
      </c>
    </row>
    <row r="43" spans="1:20" ht="18" thickBo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24" t="s">
        <v>55</v>
      </c>
      <c r="M43" s="25">
        <v>32</v>
      </c>
      <c r="N43" s="25">
        <v>32</v>
      </c>
      <c r="O43" s="25">
        <v>32</v>
      </c>
      <c r="P43" s="25">
        <v>32</v>
      </c>
      <c r="Q43" s="25">
        <v>32</v>
      </c>
      <c r="R43" s="25">
        <v>32</v>
      </c>
      <c r="S43" s="40">
        <v>32</v>
      </c>
      <c r="T43" s="40">
        <v>32</v>
      </c>
    </row>
    <row r="44" spans="1:20" ht="17" x14ac:dyDescent="0.2">
      <c r="A44" s="28" t="s">
        <v>434</v>
      </c>
      <c r="B44" s="28"/>
      <c r="C44" s="28"/>
      <c r="D44" s="28"/>
      <c r="E44" s="28"/>
      <c r="F44" s="28"/>
      <c r="G44" s="28"/>
      <c r="H44" s="28"/>
      <c r="I44" s="28"/>
      <c r="J44" s="28" t="s">
        <v>72</v>
      </c>
      <c r="K44" s="28"/>
      <c r="L44" s="22" t="s">
        <v>73</v>
      </c>
      <c r="M44" s="23" t="s">
        <v>217</v>
      </c>
      <c r="N44" s="23" t="s">
        <v>75</v>
      </c>
      <c r="O44" s="23" t="s">
        <v>160</v>
      </c>
      <c r="P44" s="23" t="s">
        <v>218</v>
      </c>
      <c r="Q44" s="23" t="s">
        <v>219</v>
      </c>
      <c r="R44" s="23" t="s">
        <v>220</v>
      </c>
      <c r="S44" s="36" t="s">
        <v>92</v>
      </c>
      <c r="T44" s="36" t="s">
        <v>456</v>
      </c>
    </row>
    <row r="45" spans="1:20" ht="17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2" t="s">
        <v>79</v>
      </c>
      <c r="M45" s="23" t="s">
        <v>221</v>
      </c>
      <c r="N45" s="23" t="s">
        <v>222</v>
      </c>
      <c r="O45" s="23" t="s">
        <v>168</v>
      </c>
      <c r="P45" s="23" t="s">
        <v>223</v>
      </c>
      <c r="Q45" s="23" t="s">
        <v>224</v>
      </c>
      <c r="R45" s="23" t="s">
        <v>225</v>
      </c>
      <c r="S45" s="36">
        <v>2</v>
      </c>
      <c r="T45" s="36" t="s">
        <v>459</v>
      </c>
    </row>
    <row r="46" spans="1:20" ht="18" thickBo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30"/>
      <c r="K46" s="30"/>
      <c r="L46" s="24" t="s">
        <v>55</v>
      </c>
      <c r="M46" s="25">
        <v>77</v>
      </c>
      <c r="N46" s="25">
        <v>77</v>
      </c>
      <c r="O46" s="25">
        <v>77</v>
      </c>
      <c r="P46" s="25">
        <v>77</v>
      </c>
      <c r="Q46" s="25">
        <v>77</v>
      </c>
      <c r="R46" s="25">
        <v>77</v>
      </c>
      <c r="S46" s="40">
        <v>77</v>
      </c>
      <c r="T46" s="40">
        <v>77</v>
      </c>
    </row>
    <row r="47" spans="1:20" ht="17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8" t="s">
        <v>173</v>
      </c>
      <c r="K47" s="28"/>
      <c r="L47" s="22" t="s">
        <v>73</v>
      </c>
      <c r="M47" s="23">
        <v>56</v>
      </c>
      <c r="N47" s="23" t="s">
        <v>226</v>
      </c>
      <c r="O47" s="23" t="s">
        <v>227</v>
      </c>
      <c r="P47" s="23" t="s">
        <v>228</v>
      </c>
      <c r="Q47" s="23" t="s">
        <v>229</v>
      </c>
      <c r="R47" s="23" t="s">
        <v>230</v>
      </c>
      <c r="S47" s="36">
        <v>3</v>
      </c>
      <c r="T47" s="36" t="s">
        <v>450</v>
      </c>
    </row>
    <row r="48" spans="1:20" ht="17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2" t="s">
        <v>79</v>
      </c>
      <c r="M48" s="23">
        <v>17</v>
      </c>
      <c r="N48" s="23">
        <v>38</v>
      </c>
      <c r="O48" s="23" t="s">
        <v>231</v>
      </c>
      <c r="P48" s="23" t="s">
        <v>232</v>
      </c>
      <c r="Q48" s="23" t="s">
        <v>233</v>
      </c>
      <c r="R48" s="23" t="s">
        <v>234</v>
      </c>
      <c r="S48" s="36" t="s">
        <v>313</v>
      </c>
      <c r="T48" s="36" t="s">
        <v>312</v>
      </c>
    </row>
    <row r="49" spans="1:20" ht="18" thickBo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30"/>
      <c r="K49" s="30"/>
      <c r="L49" s="24" t="s">
        <v>55</v>
      </c>
      <c r="M49" s="25">
        <v>23</v>
      </c>
      <c r="N49" s="25">
        <v>23</v>
      </c>
      <c r="O49" s="25">
        <v>23</v>
      </c>
      <c r="P49" s="25">
        <v>23</v>
      </c>
      <c r="Q49" s="25">
        <v>23</v>
      </c>
      <c r="R49" s="25">
        <v>23</v>
      </c>
      <c r="S49" s="40">
        <v>23</v>
      </c>
      <c r="T49" s="40">
        <v>23</v>
      </c>
    </row>
    <row r="50" spans="1:20" ht="17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8" t="s">
        <v>109</v>
      </c>
      <c r="K50" s="28"/>
      <c r="L50" s="22" t="s">
        <v>73</v>
      </c>
      <c r="M50" s="23" t="s">
        <v>235</v>
      </c>
      <c r="N50" s="23" t="s">
        <v>236</v>
      </c>
      <c r="O50" s="23" t="s">
        <v>237</v>
      </c>
      <c r="P50" s="23" t="s">
        <v>238</v>
      </c>
      <c r="Q50" s="23" t="s">
        <v>239</v>
      </c>
      <c r="R50" s="23" t="s">
        <v>240</v>
      </c>
      <c r="S50" s="36">
        <v>4</v>
      </c>
      <c r="T50" s="36" t="s">
        <v>442</v>
      </c>
    </row>
    <row r="51" spans="1:20" ht="17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2" t="s">
        <v>79</v>
      </c>
      <c r="M51" s="23" t="s">
        <v>241</v>
      </c>
      <c r="N51" s="23" t="s">
        <v>242</v>
      </c>
      <c r="O51" s="23" t="s">
        <v>200</v>
      </c>
      <c r="P51" s="23" t="s">
        <v>243</v>
      </c>
      <c r="Q51" s="23" t="s">
        <v>244</v>
      </c>
      <c r="R51" s="23" t="s">
        <v>245</v>
      </c>
      <c r="S51" s="36">
        <v>2</v>
      </c>
      <c r="T51" s="36" t="s">
        <v>459</v>
      </c>
    </row>
    <row r="52" spans="1:20" ht="18" thickBo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24" t="s">
        <v>55</v>
      </c>
      <c r="M52" s="25">
        <v>100</v>
      </c>
      <c r="N52" s="25">
        <v>100</v>
      </c>
      <c r="O52" s="25">
        <v>100</v>
      </c>
      <c r="P52" s="25">
        <v>100</v>
      </c>
      <c r="Q52" s="25">
        <v>100</v>
      </c>
      <c r="R52" s="25">
        <v>100</v>
      </c>
      <c r="S52" s="40">
        <v>100</v>
      </c>
      <c r="T52" s="40">
        <v>100</v>
      </c>
    </row>
    <row r="53" spans="1:20" ht="17" x14ac:dyDescent="0.2">
      <c r="A53" s="28" t="s">
        <v>435</v>
      </c>
      <c r="B53" s="28"/>
      <c r="C53" s="28"/>
      <c r="D53" s="28"/>
      <c r="E53" s="28"/>
      <c r="F53" s="28"/>
      <c r="G53" s="28"/>
      <c r="H53" s="28"/>
      <c r="I53" s="28"/>
      <c r="J53" s="28" t="s">
        <v>85</v>
      </c>
      <c r="K53" s="28"/>
      <c r="L53" s="22" t="s">
        <v>73</v>
      </c>
      <c r="M53" s="23" t="s">
        <v>246</v>
      </c>
      <c r="N53" s="23">
        <v>24</v>
      </c>
      <c r="O53" s="23" t="s">
        <v>247</v>
      </c>
      <c r="P53" s="23" t="s">
        <v>248</v>
      </c>
      <c r="Q53" s="23">
        <v>2865</v>
      </c>
      <c r="R53" s="23" t="s">
        <v>249</v>
      </c>
      <c r="S53" s="36" t="s">
        <v>174</v>
      </c>
      <c r="T53" s="36" t="s">
        <v>181</v>
      </c>
    </row>
    <row r="54" spans="1:20" ht="17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2" t="s">
        <v>79</v>
      </c>
      <c r="M54" s="23" t="s">
        <v>250</v>
      </c>
      <c r="N54" s="23" t="s">
        <v>251</v>
      </c>
      <c r="O54" s="23" t="s">
        <v>92</v>
      </c>
      <c r="P54" s="23" t="s">
        <v>252</v>
      </c>
      <c r="Q54" s="23" t="s">
        <v>253</v>
      </c>
      <c r="R54" s="23" t="s">
        <v>254</v>
      </c>
      <c r="S54" s="36" t="s">
        <v>180</v>
      </c>
      <c r="T54" s="36" t="s">
        <v>458</v>
      </c>
    </row>
    <row r="55" spans="1:20" ht="18" thickBo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30"/>
      <c r="K55" s="30"/>
      <c r="L55" s="24" t="s">
        <v>55</v>
      </c>
      <c r="M55" s="25">
        <v>4</v>
      </c>
      <c r="N55" s="25">
        <v>4</v>
      </c>
      <c r="O55" s="25">
        <v>4</v>
      </c>
      <c r="P55" s="25">
        <v>4</v>
      </c>
      <c r="Q55" s="25">
        <v>4</v>
      </c>
      <c r="R55" s="25">
        <v>4</v>
      </c>
      <c r="S55" s="40">
        <v>4</v>
      </c>
      <c r="T55" s="40">
        <v>4</v>
      </c>
    </row>
    <row r="56" spans="1:20" ht="17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8" t="s">
        <v>98</v>
      </c>
      <c r="K56" s="28"/>
      <c r="L56" s="22" t="s">
        <v>73</v>
      </c>
      <c r="M56" s="23" t="s">
        <v>255</v>
      </c>
      <c r="N56" s="23" t="s">
        <v>256</v>
      </c>
      <c r="O56" s="23">
        <v>42</v>
      </c>
      <c r="P56" s="23" t="s">
        <v>257</v>
      </c>
      <c r="Q56" s="23" t="s">
        <v>258</v>
      </c>
      <c r="R56" s="23" t="s">
        <v>259</v>
      </c>
      <c r="S56" s="36" t="s">
        <v>297</v>
      </c>
      <c r="T56" s="36" t="s">
        <v>304</v>
      </c>
    </row>
    <row r="57" spans="1:20" ht="17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2" t="s">
        <v>79</v>
      </c>
      <c r="M57" s="23" t="s">
        <v>115</v>
      </c>
      <c r="N57" s="23" t="s">
        <v>260</v>
      </c>
      <c r="O57" s="23" t="s">
        <v>261</v>
      </c>
      <c r="P57" s="23" t="s">
        <v>262</v>
      </c>
      <c r="Q57" s="23" t="s">
        <v>263</v>
      </c>
      <c r="R57" s="23" t="s">
        <v>264</v>
      </c>
      <c r="S57" s="36" t="s">
        <v>459</v>
      </c>
      <c r="T57" s="36">
        <v>2</v>
      </c>
    </row>
    <row r="58" spans="1:20" ht="18" thickBo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30"/>
      <c r="K58" s="30"/>
      <c r="L58" s="24" t="s">
        <v>55</v>
      </c>
      <c r="M58" s="25">
        <v>78</v>
      </c>
      <c r="N58" s="25">
        <v>78</v>
      </c>
      <c r="O58" s="25">
        <v>78</v>
      </c>
      <c r="P58" s="25">
        <v>78</v>
      </c>
      <c r="Q58" s="25">
        <v>78</v>
      </c>
      <c r="R58" s="25">
        <v>78</v>
      </c>
      <c r="S58" s="40">
        <v>78</v>
      </c>
      <c r="T58" s="40">
        <v>78</v>
      </c>
    </row>
    <row r="59" spans="1:20" ht="17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8" t="s">
        <v>109</v>
      </c>
      <c r="K59" s="28"/>
      <c r="L59" s="22" t="s">
        <v>73</v>
      </c>
      <c r="M59" s="23" t="s">
        <v>255</v>
      </c>
      <c r="N59" s="23" t="s">
        <v>265</v>
      </c>
      <c r="O59" s="23" t="s">
        <v>266</v>
      </c>
      <c r="P59" s="23" t="s">
        <v>267</v>
      </c>
      <c r="Q59" s="23">
        <v>3394</v>
      </c>
      <c r="R59" s="23" t="s">
        <v>268</v>
      </c>
      <c r="S59" s="36" t="s">
        <v>297</v>
      </c>
      <c r="T59" s="36" t="s">
        <v>304</v>
      </c>
    </row>
    <row r="60" spans="1:20" ht="17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2" t="s">
        <v>79</v>
      </c>
      <c r="M60" s="23" t="s">
        <v>115</v>
      </c>
      <c r="N60" s="23">
        <v>8</v>
      </c>
      <c r="O60" s="23" t="s">
        <v>269</v>
      </c>
      <c r="P60" s="23" t="s">
        <v>270</v>
      </c>
      <c r="Q60" s="23" t="s">
        <v>271</v>
      </c>
      <c r="R60" s="23">
        <v>23</v>
      </c>
      <c r="S60" s="36" t="s">
        <v>459</v>
      </c>
      <c r="T60" s="36">
        <v>2</v>
      </c>
    </row>
    <row r="61" spans="1:20" ht="18" thickBo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24" t="s">
        <v>55</v>
      </c>
      <c r="M61" s="25">
        <v>82</v>
      </c>
      <c r="N61" s="25">
        <v>82</v>
      </c>
      <c r="O61" s="25">
        <v>82</v>
      </c>
      <c r="P61" s="25">
        <v>82</v>
      </c>
      <c r="Q61" s="25">
        <v>82</v>
      </c>
      <c r="R61" s="25">
        <v>82</v>
      </c>
      <c r="S61" s="40">
        <v>82</v>
      </c>
      <c r="T61" s="40">
        <v>82</v>
      </c>
    </row>
    <row r="62" spans="1:20" ht="17" x14ac:dyDescent="0.2">
      <c r="A62" s="28" t="s">
        <v>436</v>
      </c>
      <c r="B62" s="28"/>
      <c r="C62" s="28"/>
      <c r="D62" s="28"/>
      <c r="E62" s="28"/>
      <c r="F62" s="28"/>
      <c r="G62" s="28"/>
      <c r="H62" s="28"/>
      <c r="I62" s="28"/>
      <c r="J62" s="28" t="s">
        <v>85</v>
      </c>
      <c r="K62" s="28"/>
      <c r="L62" s="22" t="s">
        <v>73</v>
      </c>
      <c r="M62" s="23" t="s">
        <v>272</v>
      </c>
      <c r="N62" s="23" t="s">
        <v>273</v>
      </c>
      <c r="O62" s="23" t="s">
        <v>274</v>
      </c>
      <c r="P62" s="23" t="s">
        <v>275</v>
      </c>
      <c r="Q62" s="23" t="s">
        <v>276</v>
      </c>
      <c r="R62" s="23" t="s">
        <v>277</v>
      </c>
      <c r="S62" s="36" t="s">
        <v>269</v>
      </c>
      <c r="T62" s="36" t="s">
        <v>460</v>
      </c>
    </row>
    <row r="63" spans="1:20" ht="17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2" t="s">
        <v>79</v>
      </c>
      <c r="M63" s="23" t="s">
        <v>278</v>
      </c>
      <c r="N63" s="23" t="s">
        <v>279</v>
      </c>
      <c r="O63" s="23" t="s">
        <v>280</v>
      </c>
      <c r="P63" s="23" t="s">
        <v>281</v>
      </c>
      <c r="Q63" s="23" t="s">
        <v>282</v>
      </c>
      <c r="R63" s="23">
        <v>40</v>
      </c>
      <c r="S63" s="36" t="s">
        <v>461</v>
      </c>
      <c r="T63" s="36" t="s">
        <v>459</v>
      </c>
    </row>
    <row r="64" spans="1:20" ht="18" thickBo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30"/>
      <c r="K64" s="30"/>
      <c r="L64" s="24" t="s">
        <v>55</v>
      </c>
      <c r="M64" s="25">
        <v>50</v>
      </c>
      <c r="N64" s="25">
        <v>50</v>
      </c>
      <c r="O64" s="25">
        <v>50</v>
      </c>
      <c r="P64" s="25">
        <v>50</v>
      </c>
      <c r="Q64" s="25">
        <v>50</v>
      </c>
      <c r="R64" s="25">
        <v>50</v>
      </c>
      <c r="S64" s="40">
        <v>50</v>
      </c>
      <c r="T64" s="40">
        <v>50</v>
      </c>
    </row>
    <row r="65" spans="1:20" ht="17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8" t="s">
        <v>98</v>
      </c>
      <c r="K65" s="28"/>
      <c r="L65" s="22" t="s">
        <v>73</v>
      </c>
      <c r="M65" s="23" t="s">
        <v>283</v>
      </c>
      <c r="N65" s="23" t="s">
        <v>284</v>
      </c>
      <c r="O65" s="23" t="s">
        <v>285</v>
      </c>
      <c r="P65" s="23" t="s">
        <v>286</v>
      </c>
      <c r="Q65" s="23" t="s">
        <v>287</v>
      </c>
      <c r="R65" s="23" t="s">
        <v>288</v>
      </c>
      <c r="S65" s="36" t="s">
        <v>279</v>
      </c>
      <c r="T65" s="36" t="s">
        <v>191</v>
      </c>
    </row>
    <row r="66" spans="1:20" ht="17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2" t="s">
        <v>79</v>
      </c>
      <c r="M66" s="23" t="s">
        <v>289</v>
      </c>
      <c r="N66" s="23" t="s">
        <v>290</v>
      </c>
      <c r="O66" s="23" t="s">
        <v>108</v>
      </c>
      <c r="P66" s="23" t="s">
        <v>291</v>
      </c>
      <c r="Q66" s="23" t="s">
        <v>292</v>
      </c>
      <c r="R66" s="23" t="s">
        <v>293</v>
      </c>
      <c r="S66" s="36" t="s">
        <v>455</v>
      </c>
      <c r="T66" s="36" t="s">
        <v>459</v>
      </c>
    </row>
    <row r="67" spans="1:20" ht="18" thickBo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30"/>
      <c r="K67" s="30"/>
      <c r="L67" s="24" t="s">
        <v>55</v>
      </c>
      <c r="M67" s="25">
        <v>30</v>
      </c>
      <c r="N67" s="25">
        <v>30</v>
      </c>
      <c r="O67" s="25">
        <v>30</v>
      </c>
      <c r="P67" s="25">
        <v>30</v>
      </c>
      <c r="Q67" s="25">
        <v>30</v>
      </c>
      <c r="R67" s="25">
        <v>30</v>
      </c>
      <c r="S67" s="40">
        <v>30</v>
      </c>
      <c r="T67" s="40">
        <v>30</v>
      </c>
    </row>
    <row r="68" spans="1:20" ht="17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8" t="s">
        <v>109</v>
      </c>
      <c r="K68" s="28"/>
      <c r="L68" s="22" t="s">
        <v>73</v>
      </c>
      <c r="M68" s="23" t="s">
        <v>294</v>
      </c>
      <c r="N68" s="23" t="s">
        <v>273</v>
      </c>
      <c r="O68" s="23" t="s">
        <v>295</v>
      </c>
      <c r="P68" s="23">
        <v>5421</v>
      </c>
      <c r="Q68" s="23" t="s">
        <v>296</v>
      </c>
      <c r="R68" s="23">
        <v>313</v>
      </c>
      <c r="S68" s="36" t="s">
        <v>184</v>
      </c>
      <c r="T68" s="36" t="s">
        <v>86</v>
      </c>
    </row>
    <row r="69" spans="1:20" ht="17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2" t="s">
        <v>79</v>
      </c>
      <c r="M69" s="23" t="s">
        <v>104</v>
      </c>
      <c r="N69" s="23" t="s">
        <v>92</v>
      </c>
      <c r="O69" s="23" t="s">
        <v>297</v>
      </c>
      <c r="P69" s="23" t="s">
        <v>298</v>
      </c>
      <c r="Q69" s="23" t="s">
        <v>299</v>
      </c>
      <c r="R69" s="23" t="s">
        <v>88</v>
      </c>
      <c r="S69" s="36">
        <v>2</v>
      </c>
      <c r="T69" s="36" t="s">
        <v>459</v>
      </c>
    </row>
    <row r="70" spans="1:20" ht="18" thickBo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24" t="s">
        <v>55</v>
      </c>
      <c r="M70" s="25">
        <v>80</v>
      </c>
      <c r="N70" s="25">
        <v>80</v>
      </c>
      <c r="O70" s="25">
        <v>80</v>
      </c>
      <c r="P70" s="25">
        <v>80</v>
      </c>
      <c r="Q70" s="25">
        <v>80</v>
      </c>
      <c r="R70" s="25">
        <v>80</v>
      </c>
      <c r="S70" s="40">
        <v>80</v>
      </c>
      <c r="T70" s="40">
        <v>80</v>
      </c>
    </row>
    <row r="71" spans="1:20" ht="17" x14ac:dyDescent="0.2">
      <c r="A71" s="28" t="s">
        <v>437</v>
      </c>
      <c r="B71" s="28"/>
      <c r="C71" s="28"/>
      <c r="D71" s="28"/>
      <c r="E71" s="28"/>
      <c r="F71" s="28"/>
      <c r="G71" s="28"/>
      <c r="H71" s="28"/>
      <c r="I71" s="28"/>
      <c r="J71" s="28" t="s">
        <v>85</v>
      </c>
      <c r="K71" s="28"/>
      <c r="L71" s="22" t="s">
        <v>73</v>
      </c>
      <c r="M71" s="23" t="s">
        <v>199</v>
      </c>
      <c r="N71" s="23" t="s">
        <v>168</v>
      </c>
      <c r="O71" s="23" t="s">
        <v>300</v>
      </c>
      <c r="P71" s="23" t="s">
        <v>301</v>
      </c>
      <c r="Q71" s="23" t="s">
        <v>302</v>
      </c>
      <c r="R71" s="23" t="s">
        <v>303</v>
      </c>
      <c r="S71" s="36" t="s">
        <v>462</v>
      </c>
      <c r="T71" s="36" t="s">
        <v>289</v>
      </c>
    </row>
    <row r="72" spans="1:20" ht="17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2" t="s">
        <v>79</v>
      </c>
      <c r="M72" s="23" t="s">
        <v>304</v>
      </c>
      <c r="N72" s="23" t="s">
        <v>305</v>
      </c>
      <c r="O72" s="23" t="s">
        <v>261</v>
      </c>
      <c r="P72" s="23" t="s">
        <v>306</v>
      </c>
      <c r="Q72" s="23">
        <v>496</v>
      </c>
      <c r="R72" s="23" t="s">
        <v>307</v>
      </c>
      <c r="S72" s="36" t="s">
        <v>463</v>
      </c>
      <c r="T72" s="36" t="s">
        <v>313</v>
      </c>
    </row>
    <row r="73" spans="1:20" ht="18" thickBo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30"/>
      <c r="K73" s="30"/>
      <c r="L73" s="24" t="s">
        <v>55</v>
      </c>
      <c r="M73" s="25">
        <v>76</v>
      </c>
      <c r="N73" s="25">
        <v>76</v>
      </c>
      <c r="O73" s="25">
        <v>76</v>
      </c>
      <c r="P73" s="25">
        <v>76</v>
      </c>
      <c r="Q73" s="25">
        <v>76</v>
      </c>
      <c r="R73" s="25">
        <v>76</v>
      </c>
      <c r="S73" s="40">
        <v>76</v>
      </c>
      <c r="T73" s="40">
        <v>76</v>
      </c>
    </row>
    <row r="74" spans="1:20" ht="17" x14ac:dyDescent="0.2">
      <c r="A74" s="29"/>
      <c r="B74" s="29"/>
      <c r="C74" s="29"/>
      <c r="D74" s="29"/>
      <c r="E74" s="29"/>
      <c r="F74" s="29"/>
      <c r="G74" s="29"/>
      <c r="H74" s="29"/>
      <c r="I74" s="29"/>
      <c r="J74" s="28" t="s">
        <v>173</v>
      </c>
      <c r="K74" s="28"/>
      <c r="L74" s="22" t="s">
        <v>73</v>
      </c>
      <c r="M74" s="23" t="s">
        <v>290</v>
      </c>
      <c r="N74" s="23" t="s">
        <v>213</v>
      </c>
      <c r="O74" s="23" t="s">
        <v>308</v>
      </c>
      <c r="P74" s="23" t="s">
        <v>309</v>
      </c>
      <c r="Q74" s="23" t="s">
        <v>310</v>
      </c>
      <c r="R74" s="23" t="s">
        <v>311</v>
      </c>
      <c r="S74" s="36" t="s">
        <v>374</v>
      </c>
      <c r="T74" s="36" t="s">
        <v>289</v>
      </c>
    </row>
    <row r="75" spans="1:20" ht="17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2" t="s">
        <v>79</v>
      </c>
      <c r="M75" s="23" t="s">
        <v>312</v>
      </c>
      <c r="N75" s="23" t="s">
        <v>313</v>
      </c>
      <c r="O75" s="23">
        <v>1</v>
      </c>
      <c r="P75" s="23">
        <v>630</v>
      </c>
      <c r="Q75" s="23" t="s">
        <v>314</v>
      </c>
      <c r="R75" s="23" t="s">
        <v>315</v>
      </c>
      <c r="S75" s="36" t="s">
        <v>464</v>
      </c>
      <c r="T75" s="36" t="s">
        <v>465</v>
      </c>
    </row>
    <row r="76" spans="1:20" ht="18" thickBo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30"/>
      <c r="K76" s="30"/>
      <c r="L76" s="24" t="s">
        <v>55</v>
      </c>
      <c r="M76" s="25">
        <v>4</v>
      </c>
      <c r="N76" s="25">
        <v>4</v>
      </c>
      <c r="O76" s="25">
        <v>4</v>
      </c>
      <c r="P76" s="25">
        <v>4</v>
      </c>
      <c r="Q76" s="25">
        <v>4</v>
      </c>
      <c r="R76" s="25">
        <v>4</v>
      </c>
      <c r="S76" s="40">
        <v>4</v>
      </c>
      <c r="T76" s="40">
        <v>4</v>
      </c>
    </row>
    <row r="77" spans="1:20" ht="17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8" t="s">
        <v>109</v>
      </c>
      <c r="K77" s="28"/>
      <c r="L77" s="22" t="s">
        <v>73</v>
      </c>
      <c r="M77" s="23" t="s">
        <v>316</v>
      </c>
      <c r="N77" s="23" t="s">
        <v>200</v>
      </c>
      <c r="O77" s="23" t="s">
        <v>242</v>
      </c>
      <c r="P77" s="23" t="s">
        <v>317</v>
      </c>
      <c r="Q77" s="23" t="s">
        <v>318</v>
      </c>
      <c r="R77" s="23" t="s">
        <v>319</v>
      </c>
      <c r="S77" s="36" t="s">
        <v>279</v>
      </c>
      <c r="T77" s="36" t="s">
        <v>289</v>
      </c>
    </row>
    <row r="78" spans="1:20" ht="17" x14ac:dyDescent="0.2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2" t="s">
        <v>79</v>
      </c>
      <c r="M78" s="23" t="s">
        <v>304</v>
      </c>
      <c r="N78" s="23" t="s">
        <v>320</v>
      </c>
      <c r="O78" s="23" t="s">
        <v>184</v>
      </c>
      <c r="P78" s="23">
        <v>901</v>
      </c>
      <c r="Q78" s="23" t="s">
        <v>321</v>
      </c>
      <c r="R78" s="23" t="s">
        <v>322</v>
      </c>
      <c r="S78" s="36" t="s">
        <v>463</v>
      </c>
      <c r="T78" s="36" t="s">
        <v>313</v>
      </c>
    </row>
    <row r="79" spans="1:20" ht="18" thickBo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24" t="s">
        <v>55</v>
      </c>
      <c r="M79" s="25">
        <v>80</v>
      </c>
      <c r="N79" s="25">
        <v>80</v>
      </c>
      <c r="O79" s="25">
        <v>80</v>
      </c>
      <c r="P79" s="25">
        <v>80</v>
      </c>
      <c r="Q79" s="25">
        <v>80</v>
      </c>
      <c r="R79" s="25">
        <v>80</v>
      </c>
      <c r="S79" s="40">
        <v>80</v>
      </c>
      <c r="T79" s="40">
        <v>80</v>
      </c>
    </row>
    <row r="80" spans="1:20" ht="17" x14ac:dyDescent="0.2">
      <c r="A80" s="28" t="s">
        <v>438</v>
      </c>
      <c r="B80" s="28"/>
      <c r="C80" s="28"/>
      <c r="D80" s="28"/>
      <c r="E80" s="28"/>
      <c r="F80" s="28"/>
      <c r="G80" s="28"/>
      <c r="H80" s="28"/>
      <c r="I80" s="28"/>
      <c r="J80" s="28" t="s">
        <v>72</v>
      </c>
      <c r="K80" s="28"/>
      <c r="L80" s="22" t="s">
        <v>73</v>
      </c>
      <c r="M80" s="23">
        <v>10</v>
      </c>
      <c r="N80" s="23" t="s">
        <v>323</v>
      </c>
      <c r="O80" s="23" t="s">
        <v>324</v>
      </c>
      <c r="P80" s="23" t="s">
        <v>325</v>
      </c>
      <c r="Q80" s="23" t="s">
        <v>326</v>
      </c>
      <c r="R80" s="23">
        <v>129</v>
      </c>
      <c r="S80" s="36" t="s">
        <v>231</v>
      </c>
      <c r="T80" s="36" t="s">
        <v>231</v>
      </c>
    </row>
    <row r="81" spans="1:20" ht="17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2" t="s">
        <v>79</v>
      </c>
      <c r="M81" s="23">
        <v>7</v>
      </c>
      <c r="N81" s="23" t="s">
        <v>327</v>
      </c>
      <c r="O81" s="23" t="s">
        <v>93</v>
      </c>
      <c r="P81" s="23" t="s">
        <v>328</v>
      </c>
      <c r="Q81" s="23" t="s">
        <v>329</v>
      </c>
      <c r="R81" s="23" t="s">
        <v>330</v>
      </c>
      <c r="S81" s="36" t="s">
        <v>448</v>
      </c>
      <c r="T81" s="36" t="s">
        <v>448</v>
      </c>
    </row>
    <row r="82" spans="1:20" ht="18" thickBo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30"/>
      <c r="K82" s="30"/>
      <c r="L82" s="24" t="s">
        <v>55</v>
      </c>
      <c r="M82" s="25">
        <v>10</v>
      </c>
      <c r="N82" s="25">
        <v>10</v>
      </c>
      <c r="O82" s="25">
        <v>10</v>
      </c>
      <c r="P82" s="25">
        <v>10</v>
      </c>
      <c r="Q82" s="25">
        <v>10</v>
      </c>
      <c r="R82" s="25">
        <v>10</v>
      </c>
      <c r="S82" s="40">
        <v>10</v>
      </c>
      <c r="T82" s="40">
        <v>10</v>
      </c>
    </row>
    <row r="83" spans="1:20" ht="17" x14ac:dyDescent="0.2">
      <c r="A83" s="29"/>
      <c r="B83" s="29"/>
      <c r="C83" s="29"/>
      <c r="D83" s="29"/>
      <c r="E83" s="29"/>
      <c r="F83" s="29"/>
      <c r="G83" s="29"/>
      <c r="H83" s="29"/>
      <c r="I83" s="29"/>
      <c r="J83" s="28" t="s">
        <v>85</v>
      </c>
      <c r="K83" s="28"/>
      <c r="L83" s="22" t="s">
        <v>73</v>
      </c>
      <c r="M83" s="23" t="s">
        <v>331</v>
      </c>
      <c r="N83" s="23" t="s">
        <v>323</v>
      </c>
      <c r="O83" s="23" t="s">
        <v>332</v>
      </c>
      <c r="P83" s="23" t="s">
        <v>333</v>
      </c>
      <c r="Q83" s="23" t="s">
        <v>334</v>
      </c>
      <c r="R83" s="23" t="s">
        <v>335</v>
      </c>
      <c r="S83" s="36" t="s">
        <v>250</v>
      </c>
      <c r="T83" s="36">
        <v>5</v>
      </c>
    </row>
    <row r="84" spans="1:20" ht="17" x14ac:dyDescent="0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2" t="s">
        <v>79</v>
      </c>
      <c r="M84" s="23" t="s">
        <v>269</v>
      </c>
      <c r="N84" s="23" t="s">
        <v>336</v>
      </c>
      <c r="O84" s="23" t="s">
        <v>337</v>
      </c>
      <c r="P84" s="23" t="s">
        <v>338</v>
      </c>
      <c r="Q84" s="23" t="s">
        <v>339</v>
      </c>
      <c r="R84" s="23" t="s">
        <v>340</v>
      </c>
      <c r="S84" s="36">
        <v>1</v>
      </c>
      <c r="T84" s="36">
        <v>1</v>
      </c>
    </row>
    <row r="85" spans="1:20" ht="18" thickBo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30"/>
      <c r="K85" s="30"/>
      <c r="L85" s="24" t="s">
        <v>55</v>
      </c>
      <c r="M85" s="25">
        <v>6</v>
      </c>
      <c r="N85" s="25">
        <v>6</v>
      </c>
      <c r="O85" s="25">
        <v>6</v>
      </c>
      <c r="P85" s="25">
        <v>6</v>
      </c>
      <c r="Q85" s="25">
        <v>6</v>
      </c>
      <c r="R85" s="25">
        <v>6</v>
      </c>
      <c r="S85" s="40">
        <v>6</v>
      </c>
      <c r="T85" s="40">
        <v>6</v>
      </c>
    </row>
    <row r="86" spans="1:20" ht="17" x14ac:dyDescent="0.2">
      <c r="A86" s="29"/>
      <c r="B86" s="29"/>
      <c r="C86" s="29"/>
      <c r="D86" s="29"/>
      <c r="E86" s="29"/>
      <c r="F86" s="29"/>
      <c r="G86" s="29"/>
      <c r="H86" s="29"/>
      <c r="I86" s="29"/>
      <c r="J86" s="28" t="s">
        <v>173</v>
      </c>
      <c r="K86" s="28"/>
      <c r="L86" s="22" t="s">
        <v>73</v>
      </c>
      <c r="M86" s="23" t="s">
        <v>341</v>
      </c>
      <c r="N86" s="23" t="s">
        <v>283</v>
      </c>
      <c r="O86" s="23" t="s">
        <v>342</v>
      </c>
      <c r="P86" s="23" t="s">
        <v>343</v>
      </c>
      <c r="Q86" s="23" t="s">
        <v>344</v>
      </c>
      <c r="R86" s="23">
        <v>113</v>
      </c>
      <c r="S86" s="36" t="s">
        <v>99</v>
      </c>
      <c r="T86" s="36" t="s">
        <v>86</v>
      </c>
    </row>
    <row r="87" spans="1:20" ht="17" x14ac:dyDescent="0.2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2" t="s">
        <v>79</v>
      </c>
      <c r="M87" s="23" t="s">
        <v>279</v>
      </c>
      <c r="N87" s="23" t="s">
        <v>213</v>
      </c>
      <c r="O87" s="23" t="s">
        <v>231</v>
      </c>
      <c r="P87" s="23" t="s">
        <v>345</v>
      </c>
      <c r="Q87" s="23" t="s">
        <v>346</v>
      </c>
      <c r="R87" s="23" t="s">
        <v>347</v>
      </c>
      <c r="S87" s="36" t="s">
        <v>448</v>
      </c>
      <c r="T87" s="36">
        <v>1</v>
      </c>
    </row>
    <row r="88" spans="1:20" ht="18" thickBo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30"/>
      <c r="K88" s="30"/>
      <c r="L88" s="24" t="s">
        <v>55</v>
      </c>
      <c r="M88" s="25">
        <v>27</v>
      </c>
      <c r="N88" s="25">
        <v>27</v>
      </c>
      <c r="O88" s="25">
        <v>27</v>
      </c>
      <c r="P88" s="25">
        <v>27</v>
      </c>
      <c r="Q88" s="25">
        <v>27</v>
      </c>
      <c r="R88" s="25">
        <v>27</v>
      </c>
      <c r="S88" s="40">
        <v>27</v>
      </c>
      <c r="T88" s="40">
        <v>27</v>
      </c>
    </row>
    <row r="89" spans="1:20" ht="17" x14ac:dyDescent="0.2">
      <c r="A89" s="29"/>
      <c r="B89" s="29"/>
      <c r="C89" s="29"/>
      <c r="D89" s="29"/>
      <c r="E89" s="29"/>
      <c r="F89" s="29"/>
      <c r="G89" s="29"/>
      <c r="H89" s="29"/>
      <c r="I89" s="29"/>
      <c r="J89" s="28" t="s">
        <v>98</v>
      </c>
      <c r="K89" s="28"/>
      <c r="L89" s="22" t="s">
        <v>73</v>
      </c>
      <c r="M89" s="23" t="s">
        <v>348</v>
      </c>
      <c r="N89" s="23" t="s">
        <v>349</v>
      </c>
      <c r="O89" s="23">
        <v>13</v>
      </c>
      <c r="P89" s="23" t="s">
        <v>350</v>
      </c>
      <c r="Q89" s="23" t="s">
        <v>351</v>
      </c>
      <c r="R89" s="23" t="s">
        <v>352</v>
      </c>
      <c r="S89" s="36" t="s">
        <v>231</v>
      </c>
      <c r="T89" s="36" t="s">
        <v>466</v>
      </c>
    </row>
    <row r="90" spans="1:20" ht="17" x14ac:dyDescent="0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2" t="s">
        <v>79</v>
      </c>
      <c r="M90" s="23" t="s">
        <v>429</v>
      </c>
      <c r="N90" s="23" t="s">
        <v>429</v>
      </c>
      <c r="O90" s="23" t="s">
        <v>429</v>
      </c>
      <c r="P90" s="23" t="s">
        <v>429</v>
      </c>
      <c r="Q90" s="23" t="s">
        <v>429</v>
      </c>
      <c r="R90" s="23" t="s">
        <v>429</v>
      </c>
      <c r="S90" s="36" t="s">
        <v>445</v>
      </c>
      <c r="T90" s="36" t="s">
        <v>445</v>
      </c>
    </row>
    <row r="91" spans="1:20" ht="18" thickBo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30"/>
      <c r="K91" s="30"/>
      <c r="L91" s="24" t="s">
        <v>55</v>
      </c>
      <c r="M91" s="25">
        <v>2</v>
      </c>
      <c r="N91" s="25">
        <v>2</v>
      </c>
      <c r="O91" s="25">
        <v>2</v>
      </c>
      <c r="P91" s="25">
        <v>2</v>
      </c>
      <c r="Q91" s="25">
        <v>2</v>
      </c>
      <c r="R91" s="25">
        <v>2</v>
      </c>
      <c r="S91" s="40">
        <v>2</v>
      </c>
      <c r="T91" s="40">
        <v>2</v>
      </c>
    </row>
    <row r="92" spans="1:20" ht="17" x14ac:dyDescent="0.2">
      <c r="A92" s="29"/>
      <c r="B92" s="29"/>
      <c r="C92" s="29"/>
      <c r="D92" s="29"/>
      <c r="E92" s="29"/>
      <c r="F92" s="29"/>
      <c r="G92" s="29"/>
      <c r="H92" s="29"/>
      <c r="I92" s="29"/>
      <c r="J92" s="28" t="s">
        <v>109</v>
      </c>
      <c r="K92" s="28"/>
      <c r="L92" s="22" t="s">
        <v>73</v>
      </c>
      <c r="M92" s="23" t="s">
        <v>353</v>
      </c>
      <c r="N92" s="23" t="s">
        <v>241</v>
      </c>
      <c r="O92" s="23" t="s">
        <v>237</v>
      </c>
      <c r="P92" s="23" t="s">
        <v>354</v>
      </c>
      <c r="Q92" s="23" t="s">
        <v>355</v>
      </c>
      <c r="R92" s="23" t="s">
        <v>356</v>
      </c>
      <c r="S92" s="36" t="s">
        <v>231</v>
      </c>
      <c r="T92" s="36" t="s">
        <v>99</v>
      </c>
    </row>
    <row r="93" spans="1:20" ht="17" x14ac:dyDescent="0.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2" t="s">
        <v>79</v>
      </c>
      <c r="M93" s="23" t="s">
        <v>357</v>
      </c>
      <c r="N93" s="23" t="s">
        <v>327</v>
      </c>
      <c r="O93" s="23" t="s">
        <v>358</v>
      </c>
      <c r="P93" s="23" t="s">
        <v>359</v>
      </c>
      <c r="Q93" s="23">
        <v>638</v>
      </c>
      <c r="R93" s="23" t="s">
        <v>360</v>
      </c>
      <c r="S93" s="36" t="s">
        <v>448</v>
      </c>
      <c r="T93" s="36">
        <v>1</v>
      </c>
    </row>
    <row r="94" spans="1:20" ht="18" thickBo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24" t="s">
        <v>55</v>
      </c>
      <c r="M94" s="25">
        <v>45</v>
      </c>
      <c r="N94" s="25">
        <v>45</v>
      </c>
      <c r="O94" s="25">
        <v>45</v>
      </c>
      <c r="P94" s="25">
        <v>45</v>
      </c>
      <c r="Q94" s="25">
        <v>45</v>
      </c>
      <c r="R94" s="25">
        <v>45</v>
      </c>
      <c r="S94" s="40">
        <v>45</v>
      </c>
      <c r="T94" s="40">
        <v>45</v>
      </c>
    </row>
    <row r="95" spans="1:20" ht="17" x14ac:dyDescent="0.2">
      <c r="A95" s="28" t="s">
        <v>439</v>
      </c>
      <c r="B95" s="28"/>
      <c r="C95" s="28"/>
      <c r="D95" s="28"/>
      <c r="E95" s="28"/>
      <c r="F95" s="28"/>
      <c r="G95" s="28"/>
      <c r="H95" s="28"/>
      <c r="I95" s="28"/>
      <c r="J95" s="28" t="s">
        <v>85</v>
      </c>
      <c r="K95" s="28"/>
      <c r="L95" s="22" t="s">
        <v>73</v>
      </c>
      <c r="M95" s="23">
        <v>9</v>
      </c>
      <c r="N95" s="23" t="s">
        <v>331</v>
      </c>
      <c r="O95" s="23" t="s">
        <v>361</v>
      </c>
      <c r="P95" s="23" t="s">
        <v>362</v>
      </c>
      <c r="Q95" s="23" t="s">
        <v>363</v>
      </c>
      <c r="R95" s="23" t="s">
        <v>364</v>
      </c>
      <c r="S95" s="36" t="s">
        <v>231</v>
      </c>
      <c r="T95" s="36" t="s">
        <v>99</v>
      </c>
    </row>
    <row r="96" spans="1:20" ht="17" x14ac:dyDescent="0.2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2" t="s">
        <v>79</v>
      </c>
      <c r="M96" s="23" t="s">
        <v>128</v>
      </c>
      <c r="N96" s="23" t="s">
        <v>365</v>
      </c>
      <c r="O96" s="23" t="s">
        <v>261</v>
      </c>
      <c r="P96" s="23" t="s">
        <v>366</v>
      </c>
      <c r="Q96" s="23" t="s">
        <v>367</v>
      </c>
      <c r="R96" s="23" t="s">
        <v>368</v>
      </c>
      <c r="S96" s="36" t="s">
        <v>312</v>
      </c>
      <c r="T96" s="36" t="s">
        <v>313</v>
      </c>
    </row>
    <row r="97" spans="1:20" ht="18" thickBo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30"/>
      <c r="K97" s="30"/>
      <c r="L97" s="24" t="s">
        <v>55</v>
      </c>
      <c r="M97" s="25">
        <v>25</v>
      </c>
      <c r="N97" s="25">
        <v>25</v>
      </c>
      <c r="O97" s="25">
        <v>25</v>
      </c>
      <c r="P97" s="25">
        <v>25</v>
      </c>
      <c r="Q97" s="25">
        <v>25</v>
      </c>
      <c r="R97" s="25">
        <v>25</v>
      </c>
      <c r="S97" s="40">
        <v>25</v>
      </c>
      <c r="T97" s="40">
        <v>25</v>
      </c>
    </row>
    <row r="98" spans="1:20" ht="17" x14ac:dyDescent="0.2">
      <c r="A98" s="29"/>
      <c r="B98" s="29"/>
      <c r="C98" s="29"/>
      <c r="D98" s="29"/>
      <c r="E98" s="29"/>
      <c r="F98" s="29"/>
      <c r="G98" s="29"/>
      <c r="H98" s="29"/>
      <c r="I98" s="29"/>
      <c r="J98" s="28" t="s">
        <v>173</v>
      </c>
      <c r="K98" s="28"/>
      <c r="L98" s="22" t="s">
        <v>73</v>
      </c>
      <c r="M98" s="23" t="s">
        <v>315</v>
      </c>
      <c r="N98" s="23" t="s">
        <v>369</v>
      </c>
      <c r="O98" s="23" t="s">
        <v>370</v>
      </c>
      <c r="P98" s="23" t="s">
        <v>371</v>
      </c>
      <c r="Q98" s="23" t="s">
        <v>372</v>
      </c>
      <c r="R98" s="23" t="s">
        <v>373</v>
      </c>
      <c r="S98" s="36" t="s">
        <v>184</v>
      </c>
      <c r="T98" s="36" t="s">
        <v>191</v>
      </c>
    </row>
    <row r="99" spans="1:20" ht="17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2" t="s">
        <v>79</v>
      </c>
      <c r="M99" s="23" t="s">
        <v>169</v>
      </c>
      <c r="N99" s="23" t="s">
        <v>279</v>
      </c>
      <c r="O99" s="23" t="s">
        <v>374</v>
      </c>
      <c r="P99" s="23" t="s">
        <v>375</v>
      </c>
      <c r="Q99" s="23">
        <v>212</v>
      </c>
      <c r="R99" s="23" t="s">
        <v>376</v>
      </c>
      <c r="S99" s="36" t="s">
        <v>313</v>
      </c>
      <c r="T99" s="36" t="s">
        <v>446</v>
      </c>
    </row>
    <row r="100" spans="1:20" ht="18" thickBo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30"/>
      <c r="K100" s="30"/>
      <c r="L100" s="24" t="s">
        <v>55</v>
      </c>
      <c r="M100" s="25">
        <v>41</v>
      </c>
      <c r="N100" s="25">
        <v>41</v>
      </c>
      <c r="O100" s="25">
        <v>41</v>
      </c>
      <c r="P100" s="25">
        <v>41</v>
      </c>
      <c r="Q100" s="25">
        <v>41</v>
      </c>
      <c r="R100" s="25">
        <v>41</v>
      </c>
      <c r="S100" s="40">
        <v>41</v>
      </c>
      <c r="T100" s="40">
        <v>41</v>
      </c>
    </row>
    <row r="101" spans="1:20" ht="17" x14ac:dyDescent="0.2">
      <c r="A101" s="29"/>
      <c r="B101" s="29"/>
      <c r="C101" s="29"/>
      <c r="D101" s="29"/>
      <c r="E101" s="29"/>
      <c r="F101" s="29"/>
      <c r="G101" s="29"/>
      <c r="H101" s="29"/>
      <c r="I101" s="29"/>
      <c r="J101" s="28" t="s">
        <v>109</v>
      </c>
      <c r="K101" s="28"/>
      <c r="L101" s="22" t="s">
        <v>73</v>
      </c>
      <c r="M101" s="23" t="s">
        <v>377</v>
      </c>
      <c r="N101" s="23" t="s">
        <v>106</v>
      </c>
      <c r="O101" s="23" t="s">
        <v>378</v>
      </c>
      <c r="P101" s="23" t="s">
        <v>379</v>
      </c>
      <c r="Q101" s="23" t="s">
        <v>380</v>
      </c>
      <c r="R101" s="23" t="s">
        <v>381</v>
      </c>
      <c r="S101" s="36" t="s">
        <v>374</v>
      </c>
      <c r="T101" s="36" t="s">
        <v>336</v>
      </c>
    </row>
    <row r="102" spans="1:20" ht="17" x14ac:dyDescent="0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2" t="s">
        <v>79</v>
      </c>
      <c r="M102" s="23" t="s">
        <v>169</v>
      </c>
      <c r="N102" s="23" t="s">
        <v>279</v>
      </c>
      <c r="O102" s="23" t="s">
        <v>290</v>
      </c>
      <c r="P102" s="23" t="s">
        <v>382</v>
      </c>
      <c r="Q102" s="23" t="s">
        <v>383</v>
      </c>
      <c r="R102" s="23" t="s">
        <v>127</v>
      </c>
      <c r="S102" s="36" t="s">
        <v>313</v>
      </c>
      <c r="T102" s="36" t="s">
        <v>464</v>
      </c>
    </row>
    <row r="103" spans="1:20" ht="18" thickBo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24" t="s">
        <v>55</v>
      </c>
      <c r="M103" s="25">
        <v>66</v>
      </c>
      <c r="N103" s="25">
        <v>66</v>
      </c>
      <c r="O103" s="25">
        <v>66</v>
      </c>
      <c r="P103" s="25">
        <v>66</v>
      </c>
      <c r="Q103" s="25">
        <v>66</v>
      </c>
      <c r="R103" s="25">
        <v>66</v>
      </c>
      <c r="S103" s="40">
        <v>66</v>
      </c>
      <c r="T103" s="40">
        <v>66</v>
      </c>
    </row>
    <row r="104" spans="1:20" ht="17" x14ac:dyDescent="0.2">
      <c r="A104" s="28" t="s">
        <v>109</v>
      </c>
      <c r="B104" s="28"/>
      <c r="C104" s="28"/>
      <c r="D104" s="28"/>
      <c r="E104" s="28"/>
      <c r="F104" s="28"/>
      <c r="G104" s="28"/>
      <c r="H104" s="28"/>
      <c r="I104" s="28"/>
      <c r="J104" s="28" t="s">
        <v>72</v>
      </c>
      <c r="K104" s="28"/>
      <c r="L104" s="22" t="s">
        <v>73</v>
      </c>
      <c r="M104" s="23" t="s">
        <v>384</v>
      </c>
      <c r="N104" s="23" t="s">
        <v>385</v>
      </c>
      <c r="O104" s="23" t="s">
        <v>386</v>
      </c>
      <c r="P104" s="23" t="s">
        <v>387</v>
      </c>
      <c r="Q104" s="23" t="s">
        <v>388</v>
      </c>
      <c r="R104" s="23" t="s">
        <v>389</v>
      </c>
      <c r="S104" s="36" t="s">
        <v>92</v>
      </c>
      <c r="T104" s="36" t="s">
        <v>279</v>
      </c>
    </row>
    <row r="105" spans="1:20" ht="17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29"/>
      <c r="K105" s="29"/>
      <c r="L105" s="22" t="s">
        <v>79</v>
      </c>
      <c r="M105" s="23" t="s">
        <v>390</v>
      </c>
      <c r="N105" s="23" t="s">
        <v>391</v>
      </c>
      <c r="O105" s="23" t="s">
        <v>392</v>
      </c>
      <c r="P105" s="23">
        <v>7683</v>
      </c>
      <c r="Q105" s="23" t="s">
        <v>393</v>
      </c>
      <c r="R105" s="23" t="s">
        <v>394</v>
      </c>
      <c r="S105" s="36" t="s">
        <v>313</v>
      </c>
      <c r="T105" s="36">
        <v>2</v>
      </c>
    </row>
    <row r="106" spans="1:20" ht="18" thickBot="1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0"/>
      <c r="K106" s="30"/>
      <c r="L106" s="24" t="s">
        <v>55</v>
      </c>
      <c r="M106" s="25">
        <v>184</v>
      </c>
      <c r="N106" s="25">
        <v>184</v>
      </c>
      <c r="O106" s="25">
        <v>184</v>
      </c>
      <c r="P106" s="25">
        <v>184</v>
      </c>
      <c r="Q106" s="25">
        <v>184</v>
      </c>
      <c r="R106" s="25">
        <v>184</v>
      </c>
      <c r="S106" s="40">
        <v>184</v>
      </c>
      <c r="T106" s="40">
        <v>184</v>
      </c>
    </row>
    <row r="107" spans="1:20" ht="17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28" t="s">
        <v>85</v>
      </c>
      <c r="K107" s="28"/>
      <c r="L107" s="22" t="s">
        <v>73</v>
      </c>
      <c r="M107" s="23" t="s">
        <v>283</v>
      </c>
      <c r="N107" s="23" t="s">
        <v>82</v>
      </c>
      <c r="O107" s="23" t="s">
        <v>395</v>
      </c>
      <c r="P107" s="23" t="s">
        <v>396</v>
      </c>
      <c r="Q107" s="23" t="s">
        <v>397</v>
      </c>
      <c r="R107" s="23" t="s">
        <v>398</v>
      </c>
      <c r="S107" s="36" t="s">
        <v>279</v>
      </c>
      <c r="T107" s="36" t="s">
        <v>184</v>
      </c>
    </row>
    <row r="108" spans="1:20" ht="17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29"/>
      <c r="K108" s="29"/>
      <c r="L108" s="22" t="s">
        <v>79</v>
      </c>
      <c r="M108" s="23" t="s">
        <v>399</v>
      </c>
      <c r="N108" s="23" t="s">
        <v>400</v>
      </c>
      <c r="O108" s="23" t="s">
        <v>353</v>
      </c>
      <c r="P108" s="23">
        <v>3089</v>
      </c>
      <c r="Q108" s="23">
        <v>2980</v>
      </c>
      <c r="R108" s="23" t="s">
        <v>401</v>
      </c>
      <c r="S108" s="36" t="s">
        <v>313</v>
      </c>
      <c r="T108" s="36" t="s">
        <v>459</v>
      </c>
    </row>
    <row r="109" spans="1:20" ht="18" thickBot="1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0"/>
      <c r="K109" s="30"/>
      <c r="L109" s="24" t="s">
        <v>55</v>
      </c>
      <c r="M109" s="25">
        <v>257</v>
      </c>
      <c r="N109" s="25">
        <v>257</v>
      </c>
      <c r="O109" s="25">
        <v>257</v>
      </c>
      <c r="P109" s="25">
        <v>257</v>
      </c>
      <c r="Q109" s="25">
        <v>257</v>
      </c>
      <c r="R109" s="25">
        <v>257</v>
      </c>
      <c r="S109" s="40">
        <v>257</v>
      </c>
      <c r="T109" s="40">
        <v>257</v>
      </c>
    </row>
    <row r="110" spans="1:20" ht="17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28" t="s">
        <v>173</v>
      </c>
      <c r="K110" s="28"/>
      <c r="L110" s="22" t="s">
        <v>73</v>
      </c>
      <c r="M110" s="23" t="s">
        <v>402</v>
      </c>
      <c r="N110" s="23" t="s">
        <v>204</v>
      </c>
      <c r="O110" s="23" t="s">
        <v>160</v>
      </c>
      <c r="P110" s="23" t="s">
        <v>403</v>
      </c>
      <c r="Q110" s="23" t="s">
        <v>404</v>
      </c>
      <c r="R110" s="23" t="s">
        <v>405</v>
      </c>
      <c r="S110" s="36" t="s">
        <v>261</v>
      </c>
      <c r="T110" s="36" t="s">
        <v>374</v>
      </c>
    </row>
    <row r="111" spans="1:20" ht="17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29"/>
      <c r="K111" s="29"/>
      <c r="L111" s="22" t="s">
        <v>79</v>
      </c>
      <c r="M111" s="23" t="s">
        <v>406</v>
      </c>
      <c r="N111" s="23" t="s">
        <v>120</v>
      </c>
      <c r="O111" s="23" t="s">
        <v>353</v>
      </c>
      <c r="P111" s="23" t="s">
        <v>407</v>
      </c>
      <c r="Q111" s="23" t="s">
        <v>408</v>
      </c>
      <c r="R111" s="23" t="s">
        <v>409</v>
      </c>
      <c r="S111" s="36" t="s">
        <v>313</v>
      </c>
      <c r="T111" s="36" t="s">
        <v>455</v>
      </c>
    </row>
    <row r="112" spans="1:20" ht="18" thickBot="1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0"/>
      <c r="K112" s="30"/>
      <c r="L112" s="24" t="s">
        <v>55</v>
      </c>
      <c r="M112" s="25">
        <v>97</v>
      </c>
      <c r="N112" s="25">
        <v>97</v>
      </c>
      <c r="O112" s="25">
        <v>97</v>
      </c>
      <c r="P112" s="25">
        <v>97</v>
      </c>
      <c r="Q112" s="25">
        <v>97</v>
      </c>
      <c r="R112" s="25">
        <v>97</v>
      </c>
      <c r="S112" s="40">
        <v>97</v>
      </c>
      <c r="T112" s="40">
        <v>97</v>
      </c>
    </row>
    <row r="113" spans="1:20" ht="17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28" t="s">
        <v>98</v>
      </c>
      <c r="K113" s="28"/>
      <c r="L113" s="22" t="s">
        <v>73</v>
      </c>
      <c r="M113" s="23" t="s">
        <v>410</v>
      </c>
      <c r="N113" s="23" t="s">
        <v>411</v>
      </c>
      <c r="O113" s="23" t="s">
        <v>412</v>
      </c>
      <c r="P113" s="23" t="s">
        <v>413</v>
      </c>
      <c r="Q113" s="23" t="s">
        <v>414</v>
      </c>
      <c r="R113" s="23" t="s">
        <v>415</v>
      </c>
      <c r="S113" s="36" t="s">
        <v>86</v>
      </c>
      <c r="T113" s="36" t="s">
        <v>337</v>
      </c>
    </row>
    <row r="114" spans="1:20" ht="17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29"/>
      <c r="K114" s="29"/>
      <c r="L114" s="22" t="s">
        <v>79</v>
      </c>
      <c r="M114" s="23" t="s">
        <v>416</v>
      </c>
      <c r="N114" s="23" t="s">
        <v>399</v>
      </c>
      <c r="O114" s="23" t="s">
        <v>417</v>
      </c>
      <c r="P114" s="23" t="s">
        <v>418</v>
      </c>
      <c r="Q114" s="23" t="s">
        <v>419</v>
      </c>
      <c r="R114" s="23" t="s">
        <v>420</v>
      </c>
      <c r="S114" s="36" t="s">
        <v>464</v>
      </c>
      <c r="T114" s="36" t="s">
        <v>464</v>
      </c>
    </row>
    <row r="115" spans="1:20" ht="18" thickBo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0"/>
      <c r="K115" s="30"/>
      <c r="L115" s="24" t="s">
        <v>55</v>
      </c>
      <c r="M115" s="25">
        <v>173</v>
      </c>
      <c r="N115" s="25">
        <v>173</v>
      </c>
      <c r="O115" s="25">
        <v>173</v>
      </c>
      <c r="P115" s="25">
        <v>173</v>
      </c>
      <c r="Q115" s="25">
        <v>173</v>
      </c>
      <c r="R115" s="25">
        <v>173</v>
      </c>
      <c r="S115" s="25">
        <v>173</v>
      </c>
      <c r="T115" s="25">
        <v>173</v>
      </c>
    </row>
    <row r="116" spans="1:20" ht="17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28" t="s">
        <v>109</v>
      </c>
      <c r="K116" s="28"/>
      <c r="L116" s="22" t="s">
        <v>73</v>
      </c>
      <c r="M116" s="23">
        <v>21</v>
      </c>
      <c r="N116" s="23" t="s">
        <v>421</v>
      </c>
      <c r="O116" s="23" t="s">
        <v>378</v>
      </c>
      <c r="P116" s="23" t="s">
        <v>422</v>
      </c>
      <c r="Q116" s="23" t="s">
        <v>423</v>
      </c>
      <c r="R116" s="23">
        <v>250</v>
      </c>
      <c r="S116" s="36" t="s">
        <v>290</v>
      </c>
      <c r="T116" s="36" t="s">
        <v>269</v>
      </c>
    </row>
    <row r="117" spans="1:20" ht="17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22" t="s">
        <v>79</v>
      </c>
      <c r="M117" s="23" t="s">
        <v>424</v>
      </c>
      <c r="N117" s="23" t="s">
        <v>425</v>
      </c>
      <c r="O117" s="23" t="s">
        <v>87</v>
      </c>
      <c r="P117" s="23" t="s">
        <v>426</v>
      </c>
      <c r="Q117" s="23">
        <v>5138</v>
      </c>
      <c r="R117" s="23" t="s">
        <v>427</v>
      </c>
      <c r="S117" s="36" t="s">
        <v>459</v>
      </c>
      <c r="T117" s="36" t="s">
        <v>464</v>
      </c>
    </row>
    <row r="118" spans="1:20" ht="18" thickBot="1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8" t="s">
        <v>55</v>
      </c>
      <c r="M118" s="25">
        <v>711</v>
      </c>
      <c r="N118" s="25">
        <v>711</v>
      </c>
      <c r="O118" s="25">
        <v>711</v>
      </c>
      <c r="P118" s="25">
        <v>711</v>
      </c>
      <c r="Q118" s="25">
        <v>711</v>
      </c>
      <c r="R118" s="25">
        <v>711</v>
      </c>
      <c r="S118" s="25">
        <v>711</v>
      </c>
      <c r="T118" s="25">
        <v>711</v>
      </c>
    </row>
    <row r="119" spans="1:20" x14ac:dyDescent="0.2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39"/>
      <c r="L119" s="26"/>
      <c r="M119" s="26"/>
      <c r="N119" s="26"/>
      <c r="O119" s="26"/>
      <c r="P119" s="26"/>
      <c r="Q119" s="26"/>
      <c r="R119" s="26"/>
    </row>
    <row r="120" spans="1:20" x14ac:dyDescent="0.2">
      <c r="A120" s="21"/>
    </row>
  </sheetData>
  <mergeCells count="52">
    <mergeCell ref="A1:I1"/>
    <mergeCell ref="J1:L1"/>
    <mergeCell ref="A2:I13"/>
    <mergeCell ref="J2:K4"/>
    <mergeCell ref="J5:K7"/>
    <mergeCell ref="J8:K10"/>
    <mergeCell ref="J11:K13"/>
    <mergeCell ref="A14:I22"/>
    <mergeCell ref="J14:K16"/>
    <mergeCell ref="J17:K19"/>
    <mergeCell ref="J20:K22"/>
    <mergeCell ref="A23:I37"/>
    <mergeCell ref="J23:K25"/>
    <mergeCell ref="J26:K28"/>
    <mergeCell ref="J29:K31"/>
    <mergeCell ref="J32:K34"/>
    <mergeCell ref="J35:K37"/>
    <mergeCell ref="A38:I43"/>
    <mergeCell ref="J38:K40"/>
    <mergeCell ref="J41:K43"/>
    <mergeCell ref="A44:I52"/>
    <mergeCell ref="J44:K46"/>
    <mergeCell ref="J47:K49"/>
    <mergeCell ref="J50:K52"/>
    <mergeCell ref="A53:I61"/>
    <mergeCell ref="J53:K55"/>
    <mergeCell ref="J56:K58"/>
    <mergeCell ref="J59:K61"/>
    <mergeCell ref="A62:I70"/>
    <mergeCell ref="J62:K64"/>
    <mergeCell ref="J65:K67"/>
    <mergeCell ref="J68:K70"/>
    <mergeCell ref="A71:I79"/>
    <mergeCell ref="J71:K73"/>
    <mergeCell ref="J74:K76"/>
    <mergeCell ref="J77:K79"/>
    <mergeCell ref="A80:I94"/>
    <mergeCell ref="J80:K82"/>
    <mergeCell ref="J83:K85"/>
    <mergeCell ref="J86:K88"/>
    <mergeCell ref="J89:K91"/>
    <mergeCell ref="J92:K94"/>
    <mergeCell ref="A95:I103"/>
    <mergeCell ref="J95:K97"/>
    <mergeCell ref="J98:K100"/>
    <mergeCell ref="J101:K103"/>
    <mergeCell ref="A104:I118"/>
    <mergeCell ref="J104:K106"/>
    <mergeCell ref="J107:K109"/>
    <mergeCell ref="J110:K112"/>
    <mergeCell ref="J113:K115"/>
    <mergeCell ref="J116:K1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1D9F-38BA-5149-98AC-5881F77369DD}">
  <dimension ref="A1:E44"/>
  <sheetViews>
    <sheetView zoomScale="125" workbookViewId="0">
      <selection activeCell="A7" sqref="A7"/>
    </sheetView>
  </sheetViews>
  <sheetFormatPr baseColWidth="10" defaultRowHeight="16" x14ac:dyDescent="0.2"/>
  <cols>
    <col min="1" max="1" width="53.5" customWidth="1"/>
    <col min="5" max="5" width="11.5" customWidth="1"/>
  </cols>
  <sheetData>
    <row r="1" spans="1:5" x14ac:dyDescent="0.2">
      <c r="A1" s="33" t="s">
        <v>59</v>
      </c>
      <c r="B1" s="33"/>
      <c r="C1" s="33"/>
      <c r="D1" s="33"/>
      <c r="E1" s="33"/>
    </row>
    <row r="2" spans="1:5" ht="19" customHeight="1" x14ac:dyDescent="0.2">
      <c r="A2" s="10"/>
      <c r="B2" s="12" t="s">
        <v>0</v>
      </c>
      <c r="C2" s="12" t="s">
        <v>1</v>
      </c>
      <c r="D2" s="12" t="s">
        <v>2</v>
      </c>
      <c r="E2" s="12" t="s">
        <v>3</v>
      </c>
    </row>
    <row r="3" spans="1:5" ht="19" customHeight="1" x14ac:dyDescent="0.2">
      <c r="A3" s="1" t="s">
        <v>4</v>
      </c>
      <c r="B3" s="2">
        <v>-1.3338326</v>
      </c>
      <c r="C3" s="2">
        <v>0.1759028</v>
      </c>
      <c r="D3" s="2">
        <v>-7.5827809999999998</v>
      </c>
      <c r="E3" s="2" t="s">
        <v>11</v>
      </c>
    </row>
    <row r="4" spans="1:5" ht="19" customHeight="1" x14ac:dyDescent="0.2">
      <c r="A4" s="1" t="s">
        <v>5</v>
      </c>
      <c r="B4" s="2">
        <v>-3.5515E-3</v>
      </c>
      <c r="C4" s="2">
        <v>2.3502000000000002E-3</v>
      </c>
      <c r="D4" s="2">
        <v>-1.5111445999999999</v>
      </c>
      <c r="E4" s="2">
        <v>0.1307516</v>
      </c>
    </row>
    <row r="5" spans="1:5" ht="19" customHeight="1" x14ac:dyDescent="0.2">
      <c r="A5" s="1" t="s">
        <v>12</v>
      </c>
      <c r="B5" s="2">
        <v>0.1133426</v>
      </c>
      <c r="C5" s="2">
        <v>2.6139900000000001E-2</v>
      </c>
      <c r="D5" s="2">
        <v>4.3360000000000003</v>
      </c>
      <c r="E5" s="2" t="s">
        <v>11</v>
      </c>
    </row>
    <row r="6" spans="1:5" ht="19" customHeight="1" x14ac:dyDescent="0.2">
      <c r="A6" s="1" t="s">
        <v>13</v>
      </c>
      <c r="B6" s="2">
        <v>5.2079199999999999E-2</v>
      </c>
      <c r="C6" s="2">
        <v>1.5846599999999999E-2</v>
      </c>
      <c r="D6" s="2">
        <v>3.2864627999999998</v>
      </c>
      <c r="E6" s="2">
        <v>1.0145E-3</v>
      </c>
    </row>
    <row r="7" spans="1:5" ht="19" customHeight="1" x14ac:dyDescent="0.2">
      <c r="A7" s="1" t="s">
        <v>14</v>
      </c>
      <c r="B7" s="2">
        <v>3.5043299999999999E-2</v>
      </c>
      <c r="C7" s="2">
        <v>1.8906800000000001E-2</v>
      </c>
      <c r="D7" s="2">
        <v>1.8534729999999999</v>
      </c>
      <c r="E7" s="2">
        <v>6.3814599999999999E-2</v>
      </c>
    </row>
    <row r="8" spans="1:5" ht="19" customHeight="1" x14ac:dyDescent="0.2">
      <c r="A8" s="1" t="s">
        <v>15</v>
      </c>
      <c r="B8" s="2">
        <v>7.9652000000000001E-2</v>
      </c>
      <c r="C8" s="2">
        <v>1.6241100000000001E-2</v>
      </c>
      <c r="D8" s="2">
        <v>4.9043615000000003</v>
      </c>
      <c r="E8" s="2" t="s">
        <v>11</v>
      </c>
    </row>
    <row r="9" spans="1:5" ht="19" customHeight="1" x14ac:dyDescent="0.2">
      <c r="A9" s="1" t="s">
        <v>16</v>
      </c>
      <c r="B9" s="2">
        <v>-0.83158390000000004</v>
      </c>
      <c r="C9" s="2">
        <v>0.23188980000000001</v>
      </c>
      <c r="D9" s="2">
        <v>-3.5861166999999998</v>
      </c>
      <c r="E9" s="2" t="s">
        <v>11</v>
      </c>
    </row>
    <row r="10" spans="1:5" ht="19" customHeight="1" x14ac:dyDescent="0.2">
      <c r="A10" s="1" t="s">
        <v>17</v>
      </c>
      <c r="B10" s="2">
        <v>-0.66573950000000004</v>
      </c>
      <c r="C10" s="2">
        <v>0.29421819999999999</v>
      </c>
      <c r="D10" s="2">
        <v>-2.2627405999999999</v>
      </c>
      <c r="E10" s="2">
        <v>2.3651700000000001E-2</v>
      </c>
    </row>
    <row r="11" spans="1:5" ht="19" customHeight="1" x14ac:dyDescent="0.2">
      <c r="A11" s="1" t="s">
        <v>18</v>
      </c>
      <c r="B11" s="2">
        <v>-3.9102E-3</v>
      </c>
      <c r="C11" s="2">
        <v>4.9155999999999998E-2</v>
      </c>
      <c r="D11" s="2">
        <v>-7.9547000000000007E-2</v>
      </c>
      <c r="E11" s="2">
        <v>0.93659749999999997</v>
      </c>
    </row>
    <row r="12" spans="1:5" ht="19" customHeight="1" x14ac:dyDescent="0.2">
      <c r="A12" s="1" t="s">
        <v>19</v>
      </c>
      <c r="B12" s="2">
        <v>-0.277472</v>
      </c>
      <c r="C12" s="2">
        <v>4.8037999999999997E-2</v>
      </c>
      <c r="D12" s="2">
        <v>-5.7760984000000004</v>
      </c>
      <c r="E12" s="2" t="s">
        <v>11</v>
      </c>
    </row>
    <row r="13" spans="1:5" ht="19" customHeight="1" x14ac:dyDescent="0.2">
      <c r="A13" s="1" t="s">
        <v>20</v>
      </c>
      <c r="B13" s="2">
        <v>-0.13153629999999999</v>
      </c>
      <c r="C13" s="2">
        <v>5.0486999999999997E-2</v>
      </c>
      <c r="D13" s="2">
        <v>-2.6053511999999999</v>
      </c>
      <c r="E13" s="2">
        <v>9.1780000000000004E-3</v>
      </c>
    </row>
    <row r="14" spans="1:5" ht="19" customHeight="1" x14ac:dyDescent="0.2">
      <c r="A14" s="1" t="s">
        <v>21</v>
      </c>
      <c r="B14" s="2">
        <v>-0.38248149999999997</v>
      </c>
      <c r="C14" s="2">
        <v>7.7958299999999994E-2</v>
      </c>
      <c r="D14" s="2">
        <v>-4.9062288000000001</v>
      </c>
      <c r="E14" s="2" t="s">
        <v>11</v>
      </c>
    </row>
    <row r="15" spans="1:5" ht="19" customHeight="1" x14ac:dyDescent="0.2">
      <c r="A15" s="1" t="s">
        <v>22</v>
      </c>
      <c r="B15" s="2">
        <v>0.28838160000000002</v>
      </c>
      <c r="C15" s="2">
        <v>0.11884649999999999</v>
      </c>
      <c r="D15" s="2">
        <v>2.4265045000000001</v>
      </c>
      <c r="E15" s="2">
        <v>1.5245099999999999E-2</v>
      </c>
    </row>
    <row r="16" spans="1:5" ht="19" customHeight="1" x14ac:dyDescent="0.2">
      <c r="A16" s="1" t="s">
        <v>23</v>
      </c>
      <c r="B16" s="2">
        <v>2.4128799999999999E-2</v>
      </c>
      <c r="C16" s="2">
        <v>7.3666599999999999E-2</v>
      </c>
      <c r="D16" s="2">
        <v>0.32754050000000001</v>
      </c>
      <c r="E16" s="2">
        <v>0.74325909999999995</v>
      </c>
    </row>
    <row r="17" spans="1:5" ht="19" customHeight="1" x14ac:dyDescent="0.2">
      <c r="A17" s="1" t="s">
        <v>24</v>
      </c>
      <c r="B17" s="2">
        <v>0.78380240000000001</v>
      </c>
      <c r="C17" s="2">
        <v>0.1377458</v>
      </c>
      <c r="D17" s="2">
        <v>5.6902074999999996</v>
      </c>
      <c r="E17" s="2" t="s">
        <v>11</v>
      </c>
    </row>
    <row r="18" spans="1:5" ht="19" customHeight="1" x14ac:dyDescent="0.2">
      <c r="A18" s="1" t="s">
        <v>25</v>
      </c>
      <c r="B18" s="2">
        <v>0.60945110000000002</v>
      </c>
      <c r="C18" s="2">
        <v>0.1114125</v>
      </c>
      <c r="D18" s="2">
        <v>5.4702221</v>
      </c>
      <c r="E18" s="2" t="s">
        <v>11</v>
      </c>
    </row>
    <row r="19" spans="1:5" ht="19" customHeight="1" x14ac:dyDescent="0.2">
      <c r="A19" s="1" t="s">
        <v>26</v>
      </c>
      <c r="B19" s="2">
        <v>2.0472565</v>
      </c>
      <c r="C19" s="2">
        <v>8.7067000000000005E-2</v>
      </c>
      <c r="D19" s="2">
        <v>23.513588800000001</v>
      </c>
      <c r="E19" s="2" t="s">
        <v>11</v>
      </c>
    </row>
    <row r="20" spans="1:5" ht="19" customHeight="1" x14ac:dyDescent="0.2">
      <c r="A20" s="1" t="s">
        <v>27</v>
      </c>
      <c r="B20" s="2">
        <v>0.31960699999999997</v>
      </c>
      <c r="C20" s="2">
        <v>9.0279700000000004E-2</v>
      </c>
      <c r="D20" s="2">
        <v>3.5401875999999999</v>
      </c>
      <c r="E20" s="2" t="s">
        <v>11</v>
      </c>
    </row>
    <row r="21" spans="1:5" ht="19" customHeight="1" x14ac:dyDescent="0.2">
      <c r="A21" s="1" t="s">
        <v>28</v>
      </c>
      <c r="B21" s="2">
        <v>0.73732560000000003</v>
      </c>
      <c r="C21" s="2">
        <v>8.9162099999999994E-2</v>
      </c>
      <c r="D21" s="2">
        <v>8.2694953000000009</v>
      </c>
      <c r="E21" s="2" t="s">
        <v>11</v>
      </c>
    </row>
    <row r="22" spans="1:5" ht="19" customHeight="1" x14ac:dyDescent="0.2">
      <c r="A22" s="1" t="s">
        <v>29</v>
      </c>
      <c r="B22" s="2">
        <v>0.4746765</v>
      </c>
      <c r="C22" s="2">
        <v>7.6208999999999999E-2</v>
      </c>
      <c r="D22" s="2">
        <v>6.2286184000000002</v>
      </c>
      <c r="E22" s="2" t="s">
        <v>11</v>
      </c>
    </row>
    <row r="23" spans="1:5" ht="19" customHeight="1" x14ac:dyDescent="0.2">
      <c r="A23" s="1" t="s">
        <v>7</v>
      </c>
      <c r="B23" s="2">
        <v>0.59125510000000003</v>
      </c>
      <c r="C23" s="2">
        <v>9.0815000000000007E-2</v>
      </c>
      <c r="D23" s="2">
        <v>6.5105452000000001</v>
      </c>
      <c r="E23" s="2" t="s">
        <v>11</v>
      </c>
    </row>
    <row r="24" spans="1:5" ht="19" customHeight="1" x14ac:dyDescent="0.2">
      <c r="A24" s="1" t="s">
        <v>9</v>
      </c>
      <c r="B24" s="2">
        <v>-7.1021100000000004E-2</v>
      </c>
      <c r="C24" s="2">
        <v>3.0492700000000001E-2</v>
      </c>
      <c r="D24" s="2">
        <v>-2.3291208000000001</v>
      </c>
      <c r="E24" s="2">
        <v>1.9852700000000001E-2</v>
      </c>
    </row>
    <row r="25" spans="1:5" ht="19" customHeight="1" x14ac:dyDescent="0.2">
      <c r="A25" s="1" t="s">
        <v>8</v>
      </c>
      <c r="B25" s="2">
        <v>0.15788350000000001</v>
      </c>
      <c r="C25" s="2">
        <v>5.3373200000000003E-2</v>
      </c>
      <c r="D25" s="2">
        <v>2.9581016999999998</v>
      </c>
      <c r="E25" s="2">
        <v>3.0953999999999999E-3</v>
      </c>
    </row>
    <row r="26" spans="1:5" ht="19" customHeight="1" x14ac:dyDescent="0.2">
      <c r="A26" s="1" t="s">
        <v>10</v>
      </c>
      <c r="B26" s="2">
        <v>-0.34847460000000002</v>
      </c>
      <c r="C26" s="2">
        <v>9.0738600000000003E-2</v>
      </c>
      <c r="D26" s="2">
        <v>-3.8404253000000002</v>
      </c>
      <c r="E26" s="2" t="s">
        <v>11</v>
      </c>
    </row>
    <row r="27" spans="1:5" ht="19" customHeight="1" x14ac:dyDescent="0.2">
      <c r="A27" s="1" t="s">
        <v>6</v>
      </c>
      <c r="B27" s="2">
        <v>-0.64943640000000002</v>
      </c>
      <c r="C27" s="2">
        <v>7.3634500000000006E-2</v>
      </c>
      <c r="D27" s="2">
        <v>-8.8197343999999998</v>
      </c>
      <c r="E27" s="2" t="s">
        <v>11</v>
      </c>
    </row>
    <row r="28" spans="1:5" ht="19" customHeight="1" x14ac:dyDescent="0.2">
      <c r="A28" s="1" t="s">
        <v>58</v>
      </c>
      <c r="B28" s="2">
        <v>0.1050508</v>
      </c>
      <c r="C28" s="2">
        <v>6.5149499999999999E-2</v>
      </c>
      <c r="D28" s="2">
        <v>1.6124575000000001</v>
      </c>
      <c r="E28" s="2">
        <v>0.1068624</v>
      </c>
    </row>
    <row r="29" spans="1:5" ht="19" customHeight="1" x14ac:dyDescent="0.2">
      <c r="A29" s="1" t="s">
        <v>30</v>
      </c>
      <c r="B29" s="2">
        <v>2.0466293000000002</v>
      </c>
      <c r="C29" s="2">
        <v>0.43786399999999998</v>
      </c>
      <c r="D29" s="2">
        <v>4.6741207999999999</v>
      </c>
      <c r="E29" s="2" t="s">
        <v>11</v>
      </c>
    </row>
    <row r="30" spans="1:5" ht="19" customHeight="1" x14ac:dyDescent="0.2">
      <c r="A30" s="1" t="s">
        <v>31</v>
      </c>
      <c r="B30" s="2">
        <v>8.4223000000000006E-3</v>
      </c>
      <c r="C30" s="2">
        <v>3.7931000000000002E-3</v>
      </c>
      <c r="D30" s="2">
        <v>2.2203911999999999</v>
      </c>
      <c r="E30" s="2">
        <v>2.6392200000000001E-2</v>
      </c>
    </row>
    <row r="31" spans="1:5" ht="19" customHeight="1" x14ac:dyDescent="0.2">
      <c r="A31" s="1" t="s">
        <v>32</v>
      </c>
      <c r="B31" s="2">
        <v>-1.8214600000000001E-2</v>
      </c>
      <c r="C31" s="2">
        <v>4.0825999999999996E-3</v>
      </c>
      <c r="D31" s="2">
        <v>-4.4615546999999998</v>
      </c>
      <c r="E31" s="2" t="s">
        <v>11</v>
      </c>
    </row>
    <row r="32" spans="1:5" ht="19" customHeight="1" x14ac:dyDescent="0.2">
      <c r="A32" s="1" t="s">
        <v>33</v>
      </c>
      <c r="B32" s="2">
        <v>9.2119599999999996E-2</v>
      </c>
      <c r="C32" s="2">
        <v>3.8453500000000002E-2</v>
      </c>
      <c r="D32" s="2">
        <v>2.3956116999999999</v>
      </c>
      <c r="E32" s="2">
        <v>1.6592699999999998E-2</v>
      </c>
    </row>
    <row r="33" spans="1:5" ht="19" customHeight="1" x14ac:dyDescent="0.2">
      <c r="A33" s="1" t="s">
        <v>41</v>
      </c>
      <c r="B33" s="2">
        <v>8.0232499999999998E-2</v>
      </c>
      <c r="C33" s="2">
        <v>4.7754100000000001E-2</v>
      </c>
      <c r="D33" s="2">
        <v>1.6801157</v>
      </c>
      <c r="E33" s="2">
        <v>9.2934799999999998E-2</v>
      </c>
    </row>
    <row r="34" spans="1:5" ht="19" customHeight="1" x14ac:dyDescent="0.2">
      <c r="A34" s="1" t="s">
        <v>34</v>
      </c>
      <c r="B34" s="2">
        <v>5.7039300000000001E-2</v>
      </c>
      <c r="C34" s="2">
        <v>2.52994E-2</v>
      </c>
      <c r="D34" s="2">
        <v>2.2545711000000002</v>
      </c>
      <c r="E34" s="2">
        <v>2.4160299999999999E-2</v>
      </c>
    </row>
    <row r="35" spans="1:5" ht="19" customHeight="1" x14ac:dyDescent="0.2">
      <c r="A35" s="1" t="s">
        <v>40</v>
      </c>
      <c r="B35" s="2">
        <v>-6.9261600000000006E-2</v>
      </c>
      <c r="C35" s="2">
        <v>2.9838300000000002E-2</v>
      </c>
      <c r="D35" s="2">
        <v>-2.3212339000000002</v>
      </c>
      <c r="E35" s="2">
        <v>2.0274199999999999E-2</v>
      </c>
    </row>
    <row r="36" spans="1:5" ht="19" customHeight="1" x14ac:dyDescent="0.2">
      <c r="A36" s="1" t="s">
        <v>35</v>
      </c>
      <c r="B36" s="2">
        <v>1.0788799999999999E-2</v>
      </c>
      <c r="C36" s="2">
        <v>2.6370399999999999E-2</v>
      </c>
      <c r="D36" s="2">
        <v>0.4091246</v>
      </c>
      <c r="E36" s="2">
        <v>0.68244819999999995</v>
      </c>
    </row>
    <row r="37" spans="1:5" ht="19" customHeight="1" x14ac:dyDescent="0.2">
      <c r="A37" s="1" t="s">
        <v>38</v>
      </c>
      <c r="B37" s="2">
        <v>0.16185910000000001</v>
      </c>
      <c r="C37" s="2">
        <v>4.0807200000000002E-2</v>
      </c>
      <c r="D37" s="2">
        <v>3.9664326000000001</v>
      </c>
      <c r="E37" s="2">
        <v>7.2999999999999999E-5</v>
      </c>
    </row>
    <row r="38" spans="1:5" ht="19" customHeight="1" x14ac:dyDescent="0.2">
      <c r="A38" s="1" t="s">
        <v>36</v>
      </c>
      <c r="B38" s="2">
        <v>-2.0550499999999999E-2</v>
      </c>
      <c r="C38" s="2">
        <v>2.3574399999999999E-2</v>
      </c>
      <c r="D38" s="2">
        <v>-0.87173199999999995</v>
      </c>
      <c r="E38" s="2">
        <v>0.38335459999999999</v>
      </c>
    </row>
    <row r="39" spans="1:5" ht="19" customHeight="1" x14ac:dyDescent="0.2">
      <c r="A39" s="1" t="s">
        <v>37</v>
      </c>
      <c r="B39" s="2">
        <v>-2.2976E-2</v>
      </c>
      <c r="C39" s="2">
        <v>3.2092799999999998E-2</v>
      </c>
      <c r="D39" s="2">
        <v>-0.7159257</v>
      </c>
      <c r="E39" s="2">
        <v>0.47403719999999999</v>
      </c>
    </row>
    <row r="40" spans="1:5" ht="19" customHeight="1" x14ac:dyDescent="0.2">
      <c r="A40" s="1" t="s">
        <v>39</v>
      </c>
      <c r="B40" s="2">
        <v>-5.3638999999999996E-3</v>
      </c>
      <c r="C40" s="2">
        <v>7.0622999999999997E-3</v>
      </c>
      <c r="D40" s="2">
        <v>-0.7595151</v>
      </c>
      <c r="E40" s="2">
        <v>0.44754450000000001</v>
      </c>
    </row>
    <row r="41" spans="1:5" ht="19" customHeight="1" x14ac:dyDescent="0.2">
      <c r="A41" s="1" t="s">
        <v>42</v>
      </c>
      <c r="B41" s="2">
        <v>-0.16534409999999999</v>
      </c>
      <c r="C41" s="2">
        <v>7.8283800000000001E-2</v>
      </c>
      <c r="D41" s="2">
        <v>-2.1121108</v>
      </c>
      <c r="E41" s="2">
        <v>3.4676899999999997E-2</v>
      </c>
    </row>
    <row r="42" spans="1:5" ht="19" customHeight="1" x14ac:dyDescent="0.2">
      <c r="A42" s="1" t="s">
        <v>43</v>
      </c>
      <c r="B42" s="2">
        <v>-0.1213275</v>
      </c>
      <c r="C42" s="2">
        <v>5.3112800000000002E-2</v>
      </c>
      <c r="D42" s="2">
        <v>-2.2843369</v>
      </c>
      <c r="E42" s="2">
        <v>2.2351699999999999E-2</v>
      </c>
    </row>
    <row r="43" spans="1:5" ht="19" customHeight="1" x14ac:dyDescent="0.2">
      <c r="A43" s="1" t="s">
        <v>44</v>
      </c>
      <c r="B43" s="2">
        <v>-0.1944979</v>
      </c>
      <c r="C43" s="2">
        <v>5.94943E-2</v>
      </c>
      <c r="D43" s="2">
        <v>-3.2691857999999998</v>
      </c>
      <c r="E43" s="2">
        <v>1.0786000000000001E-3</v>
      </c>
    </row>
    <row r="44" spans="1:5" ht="19" customHeight="1" x14ac:dyDescent="0.2">
      <c r="A44" s="10" t="s">
        <v>45</v>
      </c>
      <c r="B44" s="11">
        <v>2.74539E-2</v>
      </c>
      <c r="C44" s="11">
        <v>5.2108599999999998E-2</v>
      </c>
      <c r="D44" s="11">
        <v>0.52685959999999998</v>
      </c>
      <c r="E44" s="11">
        <v>0.59829109999999996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BA4C-C0CF-C54C-9FD0-9A9F98AC2179}">
  <dimension ref="A1:F44"/>
  <sheetViews>
    <sheetView zoomScale="125" workbookViewId="0">
      <selection activeCell="A6" sqref="A6"/>
    </sheetView>
  </sheetViews>
  <sheetFormatPr baseColWidth="10" defaultRowHeight="16" x14ac:dyDescent="0.2"/>
  <cols>
    <col min="1" max="1" width="53.33203125" customWidth="1"/>
    <col min="2" max="2" width="11.5" bestFit="1" customWidth="1"/>
    <col min="5" max="5" width="12.6640625" customWidth="1"/>
  </cols>
  <sheetData>
    <row r="1" spans="1:6" ht="20" customHeight="1" x14ac:dyDescent="0.2">
      <c r="A1" s="33" t="s">
        <v>62</v>
      </c>
      <c r="B1" s="33"/>
      <c r="C1" s="33"/>
      <c r="D1" s="33"/>
      <c r="E1" s="33"/>
    </row>
    <row r="2" spans="1:6" ht="20" customHeight="1" x14ac:dyDescent="0.2">
      <c r="A2" s="16"/>
      <c r="B2" s="15" t="s">
        <v>0</v>
      </c>
      <c r="C2" s="15" t="s">
        <v>1</v>
      </c>
      <c r="D2" s="15" t="s">
        <v>2</v>
      </c>
      <c r="E2" s="15" t="s">
        <v>3</v>
      </c>
    </row>
    <row r="3" spans="1:6" ht="20" customHeight="1" x14ac:dyDescent="0.2">
      <c r="A3" s="1" t="s">
        <v>4</v>
      </c>
      <c r="B3" s="2">
        <v>-1.1085364</v>
      </c>
      <c r="C3" s="2">
        <v>0.16111600000000001</v>
      </c>
      <c r="D3" s="2">
        <v>-6.880363</v>
      </c>
      <c r="E3" s="2" t="s">
        <v>11</v>
      </c>
    </row>
    <row r="4" spans="1:6" ht="20" customHeight="1" x14ac:dyDescent="0.2">
      <c r="A4" s="1" t="s">
        <v>5</v>
      </c>
      <c r="B4" s="2">
        <v>-8.5035000000000006E-3</v>
      </c>
      <c r="C4" s="2">
        <v>2.5043000000000001E-3</v>
      </c>
      <c r="D4" s="2">
        <v>-3.3956406000000001</v>
      </c>
      <c r="E4" s="2">
        <v>6.847E-4</v>
      </c>
    </row>
    <row r="5" spans="1:6" ht="20" customHeight="1" x14ac:dyDescent="0.2">
      <c r="A5" s="1" t="s">
        <v>12</v>
      </c>
      <c r="B5" s="2">
        <v>0.20481360000000001</v>
      </c>
      <c r="C5" s="2">
        <v>2.7305900000000001E-2</v>
      </c>
      <c r="D5" s="2">
        <v>7.5007187999999996</v>
      </c>
      <c r="E5" s="13" t="s">
        <v>11</v>
      </c>
    </row>
    <row r="6" spans="1:6" ht="20" customHeight="1" x14ac:dyDescent="0.2">
      <c r="A6" s="1" t="s">
        <v>13</v>
      </c>
      <c r="B6" s="2">
        <v>-4.0316299999999999E-2</v>
      </c>
      <c r="C6" s="2">
        <v>1.7074499999999999E-2</v>
      </c>
      <c r="D6" s="2">
        <v>-2.3611979000000001</v>
      </c>
      <c r="E6" s="2">
        <v>1.8216E-2</v>
      </c>
    </row>
    <row r="7" spans="1:6" ht="20" customHeight="1" x14ac:dyDescent="0.2">
      <c r="A7" s="1" t="s">
        <v>14</v>
      </c>
      <c r="B7" s="2">
        <v>-1.59013E-2</v>
      </c>
      <c r="C7" s="2">
        <v>1.93323E-2</v>
      </c>
      <c r="D7" s="2">
        <v>-0.82252650000000005</v>
      </c>
      <c r="E7" s="2">
        <v>0.41077730000000001</v>
      </c>
    </row>
    <row r="8" spans="1:6" ht="20" customHeight="1" x14ac:dyDescent="0.2">
      <c r="A8" s="1" t="s">
        <v>15</v>
      </c>
      <c r="B8" s="2">
        <v>3.0339100000000001E-2</v>
      </c>
      <c r="C8" s="2">
        <v>1.6179099999999998E-2</v>
      </c>
      <c r="D8" s="2">
        <v>1.8752025000000001</v>
      </c>
      <c r="E8" s="2">
        <v>6.0764899999999997E-2</v>
      </c>
    </row>
    <row r="9" spans="1:6" ht="20" customHeight="1" x14ac:dyDescent="0.2">
      <c r="A9" s="1" t="s">
        <v>46</v>
      </c>
      <c r="B9" s="2">
        <v>-0.32139869999999998</v>
      </c>
      <c r="C9" s="2">
        <v>0.21875259999999999</v>
      </c>
      <c r="D9" s="2">
        <v>-1.4692342</v>
      </c>
      <c r="E9" s="2">
        <v>0.14176929999999999</v>
      </c>
    </row>
    <row r="10" spans="1:6" ht="20" customHeight="1" x14ac:dyDescent="0.2">
      <c r="A10" s="1" t="s">
        <v>17</v>
      </c>
      <c r="B10" s="2">
        <v>-1.2729826</v>
      </c>
      <c r="C10" s="2">
        <v>0.25863180000000002</v>
      </c>
      <c r="D10" s="2">
        <v>-4.9219879999999998</v>
      </c>
      <c r="E10" s="13" t="s">
        <v>11</v>
      </c>
    </row>
    <row r="11" spans="1:6" ht="20" customHeight="1" x14ac:dyDescent="0.2">
      <c r="A11" s="1" t="s">
        <v>18</v>
      </c>
      <c r="B11" s="2">
        <v>-8.6195999999999995E-2</v>
      </c>
      <c r="C11" s="2">
        <v>5.1140499999999998E-2</v>
      </c>
      <c r="D11" s="2">
        <v>-1.6854731999999999</v>
      </c>
      <c r="E11" s="2">
        <v>9.1897300000000001E-2</v>
      </c>
    </row>
    <row r="12" spans="1:6" ht="20" customHeight="1" x14ac:dyDescent="0.2">
      <c r="A12" s="1" t="s">
        <v>19</v>
      </c>
      <c r="B12" s="2">
        <v>7.7997999999999998E-2</v>
      </c>
      <c r="C12" s="2">
        <v>5.00752E-2</v>
      </c>
      <c r="D12" s="2">
        <v>1.557617</v>
      </c>
      <c r="E12" s="2">
        <v>0.1193241</v>
      </c>
    </row>
    <row r="13" spans="1:6" ht="20" customHeight="1" x14ac:dyDescent="0.2">
      <c r="A13" s="14" t="s">
        <v>20</v>
      </c>
      <c r="B13" s="2">
        <v>-0.25052839999999998</v>
      </c>
      <c r="C13" s="2">
        <v>5.1490899999999999E-2</v>
      </c>
      <c r="D13" s="2">
        <v>-4.8654910999999998</v>
      </c>
      <c r="E13" s="2" t="s">
        <v>11</v>
      </c>
      <c r="F13" s="2"/>
    </row>
    <row r="14" spans="1:6" ht="20" customHeight="1" x14ac:dyDescent="0.2">
      <c r="A14" s="14" t="s">
        <v>21</v>
      </c>
      <c r="B14" s="2">
        <v>-0.61129120000000003</v>
      </c>
      <c r="C14" s="2">
        <v>7.9861100000000004E-2</v>
      </c>
      <c r="D14" s="2">
        <v>-7.6544312999999997</v>
      </c>
      <c r="E14" s="2" t="s">
        <v>11</v>
      </c>
      <c r="F14" s="2"/>
    </row>
    <row r="15" spans="1:6" ht="20" customHeight="1" x14ac:dyDescent="0.2">
      <c r="A15" s="14" t="s">
        <v>22</v>
      </c>
      <c r="B15" s="2">
        <v>1.4264338000000001</v>
      </c>
      <c r="C15" s="2">
        <v>0.1140895</v>
      </c>
      <c r="D15" s="2">
        <v>12.502762499999999</v>
      </c>
      <c r="E15" s="2" t="s">
        <v>11</v>
      </c>
      <c r="F15" s="2"/>
    </row>
    <row r="16" spans="1:6" ht="20" customHeight="1" x14ac:dyDescent="0.2">
      <c r="A16" s="14" t="s">
        <v>23</v>
      </c>
      <c r="B16" s="2">
        <v>6.06381E-2</v>
      </c>
      <c r="C16" s="2">
        <v>7.3482500000000006E-2</v>
      </c>
      <c r="D16" s="2">
        <v>0.82520450000000001</v>
      </c>
      <c r="E16" s="2">
        <v>0.40925549999999999</v>
      </c>
      <c r="F16" s="2"/>
    </row>
    <row r="17" spans="1:6" ht="20" customHeight="1" x14ac:dyDescent="0.2">
      <c r="A17" s="14" t="s">
        <v>24</v>
      </c>
      <c r="B17" s="2">
        <v>1.4669122000000001</v>
      </c>
      <c r="C17" s="2">
        <v>0.14345740000000001</v>
      </c>
      <c r="D17" s="2">
        <v>10.225419199999999</v>
      </c>
      <c r="E17" s="2" t="s">
        <v>11</v>
      </c>
      <c r="F17" s="2"/>
    </row>
    <row r="18" spans="1:6" ht="20" customHeight="1" x14ac:dyDescent="0.2">
      <c r="A18" s="14" t="s">
        <v>25</v>
      </c>
      <c r="B18" s="2">
        <v>0.29237679999999999</v>
      </c>
      <c r="C18" s="2">
        <v>0.11679340000000001</v>
      </c>
      <c r="D18" s="2">
        <v>2.5033667999999998</v>
      </c>
      <c r="E18" s="2">
        <v>1.23018E-2</v>
      </c>
      <c r="F18" s="2"/>
    </row>
    <row r="19" spans="1:6" ht="20" customHeight="1" x14ac:dyDescent="0.2">
      <c r="A19" s="14" t="s">
        <v>26</v>
      </c>
      <c r="B19" s="2">
        <v>1.9880542000000001</v>
      </c>
      <c r="C19" s="2">
        <v>8.0656400000000003E-2</v>
      </c>
      <c r="D19" s="2">
        <v>24.648452299999999</v>
      </c>
      <c r="E19" s="2" t="s">
        <v>11</v>
      </c>
      <c r="F19" s="2"/>
    </row>
    <row r="20" spans="1:6" ht="20" customHeight="1" x14ac:dyDescent="0.2">
      <c r="A20" s="14" t="s">
        <v>27</v>
      </c>
      <c r="B20" s="2">
        <v>1.3648053</v>
      </c>
      <c r="C20" s="2">
        <v>9.4650700000000004E-2</v>
      </c>
      <c r="D20" s="2">
        <v>14.419383699999999</v>
      </c>
      <c r="E20" s="2" t="s">
        <v>11</v>
      </c>
      <c r="F20" s="2"/>
    </row>
    <row r="21" spans="1:6" ht="20" customHeight="1" x14ac:dyDescent="0.2">
      <c r="A21" s="14" t="s">
        <v>28</v>
      </c>
      <c r="B21" s="2">
        <v>1.1117416</v>
      </c>
      <c r="C21" s="2">
        <v>9.1785900000000004E-2</v>
      </c>
      <c r="D21" s="2">
        <v>12.112334499999999</v>
      </c>
      <c r="E21" s="2" t="s">
        <v>11</v>
      </c>
      <c r="F21" s="2"/>
    </row>
    <row r="22" spans="1:6" ht="20" customHeight="1" x14ac:dyDescent="0.2">
      <c r="A22" s="14" t="s">
        <v>29</v>
      </c>
      <c r="B22" s="2">
        <v>1.1910890000000001</v>
      </c>
      <c r="C22" s="2">
        <v>7.9201400000000005E-2</v>
      </c>
      <c r="D22" s="2">
        <v>15.0387357</v>
      </c>
      <c r="E22" s="2" t="s">
        <v>11</v>
      </c>
      <c r="F22" s="2"/>
    </row>
    <row r="23" spans="1:6" ht="20" customHeight="1" x14ac:dyDescent="0.2">
      <c r="A23" s="14" t="s">
        <v>7</v>
      </c>
      <c r="B23" s="2">
        <v>0.2628027</v>
      </c>
      <c r="C23" s="2">
        <v>9.6208399999999999E-2</v>
      </c>
      <c r="D23" s="2">
        <v>2.7315974999999999</v>
      </c>
      <c r="E23" s="2">
        <v>6.3027999999999999E-3</v>
      </c>
      <c r="F23" s="2"/>
    </row>
    <row r="24" spans="1:6" ht="20" customHeight="1" x14ac:dyDescent="0.2">
      <c r="A24" s="14" t="s">
        <v>9</v>
      </c>
      <c r="B24" s="2">
        <v>-0.14078560000000001</v>
      </c>
      <c r="C24" s="2">
        <v>3.2050299999999997E-2</v>
      </c>
      <c r="D24" s="2">
        <v>-4.3926454000000001</v>
      </c>
      <c r="E24" s="2" t="s">
        <v>11</v>
      </c>
      <c r="F24" s="2"/>
    </row>
    <row r="25" spans="1:6" ht="20" customHeight="1" x14ac:dyDescent="0.2">
      <c r="A25" s="14" t="s">
        <v>8</v>
      </c>
      <c r="B25" s="2">
        <v>6.9755700000000004E-2</v>
      </c>
      <c r="C25" s="2">
        <v>5.79572E-2</v>
      </c>
      <c r="D25" s="2">
        <v>1.2035728000000001</v>
      </c>
      <c r="E25" s="2">
        <v>0.22875480000000001</v>
      </c>
      <c r="F25" s="2"/>
    </row>
    <row r="26" spans="1:6" ht="20" customHeight="1" x14ac:dyDescent="0.2">
      <c r="A26" s="14" t="s">
        <v>10</v>
      </c>
      <c r="B26" s="2">
        <v>-2.8311800000000002E-2</v>
      </c>
      <c r="C26" s="2">
        <v>9.5135399999999995E-2</v>
      </c>
      <c r="D26" s="2">
        <v>-0.29759419999999998</v>
      </c>
      <c r="E26" s="2">
        <v>0.7660129</v>
      </c>
      <c r="F26" s="2"/>
    </row>
    <row r="27" spans="1:6" ht="20" customHeight="1" x14ac:dyDescent="0.2">
      <c r="A27" s="14" t="s">
        <v>6</v>
      </c>
      <c r="B27" s="2">
        <v>-0.39678360000000001</v>
      </c>
      <c r="C27" s="2">
        <v>7.9163200000000003E-2</v>
      </c>
      <c r="D27" s="2">
        <v>-5.0122261000000004</v>
      </c>
      <c r="E27" s="2" t="s">
        <v>11</v>
      </c>
      <c r="F27" s="2"/>
    </row>
    <row r="28" spans="1:6" ht="20" customHeight="1" x14ac:dyDescent="0.2">
      <c r="A28" s="14" t="s">
        <v>58</v>
      </c>
      <c r="B28" s="2">
        <v>-8.2643800000000003E-2</v>
      </c>
      <c r="C28" s="2">
        <v>7.0807099999999998E-2</v>
      </c>
      <c r="D28" s="2">
        <v>-1.1671693000000001</v>
      </c>
      <c r="E28" s="2">
        <v>0.243142</v>
      </c>
      <c r="F28" s="2"/>
    </row>
    <row r="29" spans="1:6" ht="20" customHeight="1" x14ac:dyDescent="0.2">
      <c r="A29" s="14" t="s">
        <v>30</v>
      </c>
      <c r="B29" s="2">
        <v>0.8166987</v>
      </c>
      <c r="C29" s="2">
        <v>0.40919519999999998</v>
      </c>
      <c r="D29" s="2">
        <v>1.9958659999999999</v>
      </c>
      <c r="E29" s="2">
        <v>4.5948500000000003E-2</v>
      </c>
      <c r="F29" s="2"/>
    </row>
    <row r="30" spans="1:6" ht="20" customHeight="1" x14ac:dyDescent="0.2">
      <c r="A30" s="14" t="s">
        <v>31</v>
      </c>
      <c r="B30" s="2">
        <v>9.8548999999999998E-3</v>
      </c>
      <c r="C30" s="2">
        <v>3.8982000000000001E-3</v>
      </c>
      <c r="D30" s="2">
        <v>2.5280483</v>
      </c>
      <c r="E30" s="2">
        <v>1.14699E-2</v>
      </c>
      <c r="F30" s="2"/>
    </row>
    <row r="31" spans="1:6" ht="20" customHeight="1" x14ac:dyDescent="0.2">
      <c r="A31" s="14" t="s">
        <v>32</v>
      </c>
      <c r="B31" s="2">
        <v>8.6459999999999998E-4</v>
      </c>
      <c r="C31" s="2">
        <v>4.2199999999999998E-3</v>
      </c>
      <c r="D31" s="2">
        <v>0.20488390000000001</v>
      </c>
      <c r="E31" s="2">
        <v>0.83766280000000004</v>
      </c>
      <c r="F31" s="2"/>
    </row>
    <row r="32" spans="1:6" ht="20" customHeight="1" x14ac:dyDescent="0.2">
      <c r="A32" s="14" t="s">
        <v>33</v>
      </c>
      <c r="B32" s="2">
        <v>1.9401499999999999E-2</v>
      </c>
      <c r="C32" s="2">
        <v>3.9236100000000003E-2</v>
      </c>
      <c r="D32" s="2">
        <v>0.49448019999999998</v>
      </c>
      <c r="E32" s="2">
        <v>0.62096709999999999</v>
      </c>
      <c r="F32" s="2"/>
    </row>
    <row r="33" spans="1:6" ht="20" customHeight="1" x14ac:dyDescent="0.2">
      <c r="A33" s="14" t="s">
        <v>41</v>
      </c>
      <c r="B33" s="2">
        <v>3.5233399999999998E-2</v>
      </c>
      <c r="C33" s="2">
        <v>5.0521000000000003E-2</v>
      </c>
      <c r="D33" s="2">
        <v>0.69740170000000001</v>
      </c>
      <c r="E33" s="2">
        <v>0.48555140000000002</v>
      </c>
      <c r="F33" s="2"/>
    </row>
    <row r="34" spans="1:6" ht="20" customHeight="1" x14ac:dyDescent="0.2">
      <c r="A34" s="14" t="s">
        <v>34</v>
      </c>
      <c r="B34" s="2">
        <v>3.1219500000000001E-2</v>
      </c>
      <c r="C34" s="2">
        <v>2.6383500000000001E-2</v>
      </c>
      <c r="D34" s="2">
        <v>1.1832943</v>
      </c>
      <c r="E34" s="2">
        <v>0.2366925</v>
      </c>
      <c r="F34" s="2"/>
    </row>
    <row r="35" spans="1:6" ht="20" customHeight="1" x14ac:dyDescent="0.2">
      <c r="A35" s="14" t="s">
        <v>40</v>
      </c>
      <c r="B35" s="2">
        <v>-8.0575999999999998E-3</v>
      </c>
      <c r="C35" s="2">
        <v>3.09999E-2</v>
      </c>
      <c r="D35" s="2">
        <v>-0.25992280000000001</v>
      </c>
      <c r="E35" s="2">
        <v>0.7949233</v>
      </c>
      <c r="F35" s="2"/>
    </row>
    <row r="36" spans="1:6" ht="20" customHeight="1" x14ac:dyDescent="0.2">
      <c r="A36" s="14" t="s">
        <v>35</v>
      </c>
      <c r="B36" s="2">
        <v>4.5688800000000002E-2</v>
      </c>
      <c r="C36" s="2">
        <v>2.9099900000000001E-2</v>
      </c>
      <c r="D36" s="2">
        <v>1.5700662999999999</v>
      </c>
      <c r="E36" s="2">
        <v>0.11639969999999999</v>
      </c>
      <c r="F36" s="2"/>
    </row>
    <row r="37" spans="1:6" ht="20" customHeight="1" x14ac:dyDescent="0.2">
      <c r="A37" s="14" t="s">
        <v>38</v>
      </c>
      <c r="B37" s="2">
        <v>0.22902429999999999</v>
      </c>
      <c r="C37" s="2">
        <v>3.7400000000000003E-2</v>
      </c>
      <c r="D37" s="2">
        <v>6.1236452000000003</v>
      </c>
      <c r="E37" s="2" t="s">
        <v>11</v>
      </c>
      <c r="F37" s="2"/>
    </row>
    <row r="38" spans="1:6" ht="20" customHeight="1" x14ac:dyDescent="0.2">
      <c r="A38" s="14" t="s">
        <v>36</v>
      </c>
      <c r="B38" s="2">
        <v>-0.1175765</v>
      </c>
      <c r="C38" s="2">
        <v>2.4744499999999999E-2</v>
      </c>
      <c r="D38" s="2">
        <v>-4.751627</v>
      </c>
      <c r="E38" s="2" t="s">
        <v>11</v>
      </c>
      <c r="F38" s="2"/>
    </row>
    <row r="39" spans="1:6" ht="20" customHeight="1" x14ac:dyDescent="0.2">
      <c r="A39" s="14" t="s">
        <v>37</v>
      </c>
      <c r="B39" s="2">
        <v>8.1314600000000001E-2</v>
      </c>
      <c r="C39" s="2">
        <v>2.9008099999999998E-2</v>
      </c>
      <c r="D39" s="2">
        <v>2.8031701</v>
      </c>
      <c r="E39" s="2">
        <v>5.0603000000000002E-3</v>
      </c>
      <c r="F39" s="2"/>
    </row>
    <row r="40" spans="1:6" ht="20" customHeight="1" x14ac:dyDescent="0.2">
      <c r="A40" s="14" t="s">
        <v>39</v>
      </c>
      <c r="B40" s="2">
        <v>-2.64128E-2</v>
      </c>
      <c r="C40" s="2">
        <v>7.1580000000000003E-3</v>
      </c>
      <c r="D40" s="2">
        <v>-3.6899503999999999</v>
      </c>
      <c r="E40" s="2" t="s">
        <v>11</v>
      </c>
      <c r="F40" s="2"/>
    </row>
    <row r="41" spans="1:6" ht="20" customHeight="1" x14ac:dyDescent="0.2">
      <c r="A41" s="14" t="s">
        <v>42</v>
      </c>
      <c r="B41" s="2">
        <v>-2.9398000000000001E-2</v>
      </c>
      <c r="C41" s="2">
        <v>8.0124500000000001E-2</v>
      </c>
      <c r="D41" s="2">
        <v>-0.3669036</v>
      </c>
      <c r="E41" s="2">
        <v>0.71369090000000002</v>
      </c>
      <c r="F41" s="2"/>
    </row>
    <row r="42" spans="1:6" ht="20" customHeight="1" x14ac:dyDescent="0.2">
      <c r="A42" s="14" t="s">
        <v>43</v>
      </c>
      <c r="B42" s="2">
        <v>-3.5341299999999999E-2</v>
      </c>
      <c r="C42" s="2">
        <v>5.3817700000000003E-2</v>
      </c>
      <c r="D42" s="2">
        <v>-0.65668499999999996</v>
      </c>
      <c r="E42" s="2">
        <v>0.51138349999999999</v>
      </c>
      <c r="F42" s="2"/>
    </row>
    <row r="43" spans="1:6" ht="20" customHeight="1" x14ac:dyDescent="0.2">
      <c r="A43" s="14" t="s">
        <v>44</v>
      </c>
      <c r="B43" s="2">
        <v>-0.1633812</v>
      </c>
      <c r="C43" s="2">
        <v>5.7704900000000003E-2</v>
      </c>
      <c r="D43" s="2">
        <v>-2.8313256999999998</v>
      </c>
      <c r="E43" s="2">
        <v>4.6354999999999999E-3</v>
      </c>
      <c r="F43" s="2"/>
    </row>
    <row r="44" spans="1:6" ht="20" customHeight="1" x14ac:dyDescent="0.2">
      <c r="A44" s="17" t="s">
        <v>45</v>
      </c>
      <c r="B44" s="11">
        <v>0.13354820000000001</v>
      </c>
      <c r="C44" s="11">
        <v>4.7813000000000001E-2</v>
      </c>
      <c r="D44" s="11">
        <v>2.7931366</v>
      </c>
      <c r="E44" s="11">
        <v>5.2199999999999998E-3</v>
      </c>
      <c r="F44" s="2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9AB57-7BE5-C840-A805-A320CE36DD73}">
  <dimension ref="A1:J20"/>
  <sheetViews>
    <sheetView workbookViewId="0">
      <selection activeCell="G21" sqref="G21"/>
    </sheetView>
  </sheetViews>
  <sheetFormatPr baseColWidth="10" defaultRowHeight="16" x14ac:dyDescent="0.2"/>
  <sheetData>
    <row r="1" spans="1:10" x14ac:dyDescent="0.2">
      <c r="A1" s="34" t="s">
        <v>61</v>
      </c>
      <c r="B1" s="34"/>
      <c r="C1" s="34"/>
      <c r="D1" s="34"/>
      <c r="E1" s="34"/>
      <c r="F1" s="34"/>
      <c r="G1" s="34"/>
      <c r="H1" s="34"/>
      <c r="I1" s="34"/>
      <c r="J1" s="3"/>
    </row>
    <row r="2" spans="1:10" x14ac:dyDescent="0.2">
      <c r="A2" s="4" t="s">
        <v>47</v>
      </c>
      <c r="B2" s="4" t="s">
        <v>12</v>
      </c>
      <c r="C2" s="4" t="s">
        <v>48</v>
      </c>
      <c r="D2" s="4" t="s">
        <v>49</v>
      </c>
      <c r="E2" s="4" t="s">
        <v>57</v>
      </c>
      <c r="F2" s="4" t="s">
        <v>50</v>
      </c>
      <c r="G2" s="4" t="s">
        <v>51</v>
      </c>
      <c r="H2" s="6" t="s">
        <v>52</v>
      </c>
      <c r="I2" s="4" t="s">
        <v>53</v>
      </c>
      <c r="J2" s="5" t="s">
        <v>54</v>
      </c>
    </row>
    <row r="3" spans="1:10" x14ac:dyDescent="0.2">
      <c r="A3" s="5" t="s">
        <v>55</v>
      </c>
      <c r="B3" s="5" t="s">
        <v>55</v>
      </c>
      <c r="C3" s="5" t="s">
        <v>55</v>
      </c>
      <c r="D3" s="7">
        <v>1.54</v>
      </c>
      <c r="E3" s="7">
        <v>0.09</v>
      </c>
      <c r="F3" s="7">
        <v>8819.4699999999993</v>
      </c>
      <c r="G3" s="8"/>
      <c r="H3" s="5"/>
      <c r="I3" s="5"/>
      <c r="J3" s="3">
        <v>19</v>
      </c>
    </row>
    <row r="4" spans="1:10" x14ac:dyDescent="0.2">
      <c r="A4" s="5" t="s">
        <v>55</v>
      </c>
      <c r="B4" s="5" t="s">
        <v>56</v>
      </c>
      <c r="C4" s="5" t="s">
        <v>55</v>
      </c>
      <c r="D4" s="7">
        <v>1.54</v>
      </c>
      <c r="E4" s="7">
        <v>0.13</v>
      </c>
      <c r="F4" s="7">
        <v>8713.6299999999992</v>
      </c>
      <c r="G4" s="7">
        <v>-105.84</v>
      </c>
      <c r="H4" s="9" t="s">
        <v>11</v>
      </c>
      <c r="I4" s="5">
        <v>4</v>
      </c>
      <c r="J4" s="8">
        <v>23</v>
      </c>
    </row>
    <row r="5" spans="1:10" x14ac:dyDescent="0.2">
      <c r="A5" s="5" t="s">
        <v>55</v>
      </c>
      <c r="B5" s="5" t="s">
        <v>55</v>
      </c>
      <c r="C5" s="5" t="s">
        <v>56</v>
      </c>
      <c r="D5" s="7">
        <v>1.28</v>
      </c>
      <c r="E5" s="7">
        <v>0.49</v>
      </c>
      <c r="F5" s="7">
        <v>7237.37</v>
      </c>
      <c r="G5" s="7">
        <v>-1476.26</v>
      </c>
      <c r="H5" s="5" t="s">
        <v>11</v>
      </c>
      <c r="I5" s="5">
        <v>10</v>
      </c>
      <c r="J5" s="8">
        <v>31</v>
      </c>
    </row>
    <row r="6" spans="1:10" x14ac:dyDescent="0.2">
      <c r="A6" s="5" t="s">
        <v>55</v>
      </c>
      <c r="B6" s="5" t="s">
        <v>56</v>
      </c>
      <c r="C6" s="5" t="s">
        <v>56</v>
      </c>
      <c r="D6" s="7">
        <v>1.28</v>
      </c>
      <c r="E6" s="7">
        <v>0.49</v>
      </c>
      <c r="F6" s="7">
        <v>7179.46</v>
      </c>
      <c r="G6" s="7">
        <v>-57.92</v>
      </c>
      <c r="H6" s="5" t="s">
        <v>11</v>
      </c>
      <c r="I6" s="5">
        <v>4</v>
      </c>
      <c r="J6" s="5">
        <v>35</v>
      </c>
    </row>
    <row r="7" spans="1:10" x14ac:dyDescent="0.2">
      <c r="A7" s="5" t="s">
        <v>56</v>
      </c>
      <c r="B7" s="5" t="s">
        <v>55</v>
      </c>
      <c r="C7" s="5" t="s">
        <v>55</v>
      </c>
      <c r="D7" s="7">
        <v>1.5400640000000001</v>
      </c>
      <c r="E7" s="7">
        <v>0.126751</v>
      </c>
      <c r="F7" s="7">
        <v>8729.8040000000001</v>
      </c>
      <c r="G7" s="7">
        <f>F7-F6</f>
        <v>1550.3440000000001</v>
      </c>
      <c r="H7" s="5" t="s">
        <v>11</v>
      </c>
      <c r="I7" s="5">
        <v>-13</v>
      </c>
      <c r="J7" s="5">
        <v>22</v>
      </c>
    </row>
    <row r="8" spans="1:10" x14ac:dyDescent="0.2">
      <c r="A8" s="5" t="s">
        <v>56</v>
      </c>
      <c r="B8" s="5" t="s">
        <v>56</v>
      </c>
      <c r="C8" s="5" t="s">
        <v>55</v>
      </c>
      <c r="D8" s="7">
        <v>1.53674</v>
      </c>
      <c r="E8" s="7">
        <v>0.16340470000000001</v>
      </c>
      <c r="F8" s="7">
        <v>8615.6479999999992</v>
      </c>
      <c r="G8" s="7">
        <f>F8-F7</f>
        <v>-114.15600000000086</v>
      </c>
      <c r="H8" s="5" t="s">
        <v>11</v>
      </c>
      <c r="I8" s="5">
        <v>4</v>
      </c>
      <c r="J8" s="5">
        <v>26</v>
      </c>
    </row>
    <row r="9" spans="1:10" x14ac:dyDescent="0.2">
      <c r="A9" s="5" t="s">
        <v>56</v>
      </c>
      <c r="B9" s="5" t="s">
        <v>55</v>
      </c>
      <c r="C9" s="5" t="s">
        <v>56</v>
      </c>
      <c r="D9" s="7">
        <v>1.2640359999999999</v>
      </c>
      <c r="E9" s="7">
        <v>0.50420880000000001</v>
      </c>
      <c r="F9" s="7">
        <v>7159.0290000000005</v>
      </c>
      <c r="G9" s="7">
        <f t="shared" ref="G9:G10" si="0">F9-F8</f>
        <v>-1456.6189999999988</v>
      </c>
      <c r="H9" s="5" t="s">
        <v>11</v>
      </c>
      <c r="I9" s="5">
        <v>9</v>
      </c>
      <c r="J9" s="5">
        <v>34</v>
      </c>
    </row>
    <row r="10" spans="1:10" x14ac:dyDescent="0.2">
      <c r="A10" s="18" t="s">
        <v>56</v>
      </c>
      <c r="B10" s="18" t="s">
        <v>56</v>
      </c>
      <c r="C10" s="18" t="s">
        <v>56</v>
      </c>
      <c r="D10" s="7">
        <v>1.2663949999999999</v>
      </c>
      <c r="E10" s="7">
        <v>0.506548</v>
      </c>
      <c r="F10" s="7">
        <v>7092.3519999999999</v>
      </c>
      <c r="G10" s="7">
        <f t="shared" si="0"/>
        <v>-66.677000000000589</v>
      </c>
      <c r="H10" s="18" t="s">
        <v>11</v>
      </c>
      <c r="I10" s="4">
        <v>4</v>
      </c>
      <c r="J10" s="5">
        <v>38</v>
      </c>
    </row>
    <row r="11" spans="1:10" x14ac:dyDescent="0.2">
      <c r="A11" s="35" t="s">
        <v>64</v>
      </c>
      <c r="B11" s="35"/>
      <c r="C11" s="35"/>
      <c r="D11" s="35"/>
      <c r="E11" s="35"/>
      <c r="F11" s="35"/>
      <c r="G11" s="35"/>
      <c r="H11" s="35"/>
      <c r="I11" s="35"/>
      <c r="J11" s="3"/>
    </row>
    <row r="12" spans="1:10" x14ac:dyDescent="0.2">
      <c r="A12" s="4" t="s">
        <v>47</v>
      </c>
      <c r="B12" s="4" t="s">
        <v>12</v>
      </c>
      <c r="C12" s="4" t="s">
        <v>48</v>
      </c>
      <c r="D12" s="4" t="s">
        <v>49</v>
      </c>
      <c r="E12" s="4" t="s">
        <v>57</v>
      </c>
      <c r="F12" s="4" t="s">
        <v>50</v>
      </c>
      <c r="G12" s="4" t="s">
        <v>51</v>
      </c>
      <c r="H12" s="6" t="s">
        <v>52</v>
      </c>
      <c r="I12" s="4" t="s">
        <v>53</v>
      </c>
      <c r="J12" s="3"/>
    </row>
    <row r="13" spans="1:10" x14ac:dyDescent="0.2">
      <c r="A13" s="5" t="s">
        <v>55</v>
      </c>
      <c r="B13" s="5" t="s">
        <v>55</v>
      </c>
      <c r="C13" s="5" t="s">
        <v>55</v>
      </c>
      <c r="D13" s="7">
        <v>1.76</v>
      </c>
      <c r="E13" s="7">
        <v>0.1</v>
      </c>
      <c r="F13" s="7">
        <v>10438.219999999999</v>
      </c>
      <c r="G13" s="8"/>
      <c r="H13" s="5"/>
      <c r="I13" s="5"/>
      <c r="J13" s="3">
        <v>19</v>
      </c>
    </row>
    <row r="14" spans="1:10" x14ac:dyDescent="0.2">
      <c r="A14" s="5" t="s">
        <v>55</v>
      </c>
      <c r="B14" s="5" t="s">
        <v>56</v>
      </c>
      <c r="C14" s="5" t="s">
        <v>55</v>
      </c>
      <c r="D14" s="7">
        <v>1.7</v>
      </c>
      <c r="E14" s="7">
        <v>0.22</v>
      </c>
      <c r="F14" s="7">
        <v>10068.24</v>
      </c>
      <c r="G14" s="7">
        <v>-369.99</v>
      </c>
      <c r="H14" s="9" t="s">
        <v>11</v>
      </c>
      <c r="I14" s="5">
        <v>4</v>
      </c>
      <c r="J14" s="8">
        <v>23</v>
      </c>
    </row>
    <row r="15" spans="1:10" x14ac:dyDescent="0.2">
      <c r="A15" s="5" t="s">
        <v>55</v>
      </c>
      <c r="B15" s="5" t="s">
        <v>55</v>
      </c>
      <c r="C15" s="5" t="s">
        <v>56</v>
      </c>
      <c r="D15" s="7">
        <v>1.34</v>
      </c>
      <c r="E15" s="7">
        <v>0.6</v>
      </c>
      <c r="F15" s="7">
        <v>7709.93</v>
      </c>
      <c r="G15" s="7">
        <v>-2358.31</v>
      </c>
      <c r="H15" s="9" t="s">
        <v>11</v>
      </c>
      <c r="I15" s="5">
        <v>9</v>
      </c>
      <c r="J15" s="8">
        <v>31</v>
      </c>
    </row>
    <row r="16" spans="1:10" x14ac:dyDescent="0.2">
      <c r="A16" s="5" t="s">
        <v>55</v>
      </c>
      <c r="B16" s="5" t="s">
        <v>56</v>
      </c>
      <c r="C16" s="5" t="s">
        <v>56</v>
      </c>
      <c r="D16" s="7">
        <v>1.33</v>
      </c>
      <c r="E16" s="7">
        <v>0.61</v>
      </c>
      <c r="F16" s="7">
        <v>7587.95</v>
      </c>
      <c r="G16" s="7">
        <v>-121.97</v>
      </c>
      <c r="H16" s="9" t="s">
        <v>11</v>
      </c>
      <c r="I16" s="5">
        <v>4</v>
      </c>
      <c r="J16" s="8">
        <v>35</v>
      </c>
    </row>
    <row r="17" spans="1:10" x14ac:dyDescent="0.2">
      <c r="A17" s="5" t="s">
        <v>56</v>
      </c>
      <c r="B17" s="5" t="s">
        <v>55</v>
      </c>
      <c r="C17" s="5" t="s">
        <v>55</v>
      </c>
      <c r="D17" s="7">
        <v>1.698844</v>
      </c>
      <c r="E17" s="7">
        <v>0.24128369999999999</v>
      </c>
      <c r="F17" s="7">
        <v>9994.6630000000005</v>
      </c>
      <c r="G17" s="7">
        <f>F17-F16</f>
        <v>2406.7130000000006</v>
      </c>
      <c r="H17" s="9" t="s">
        <v>11</v>
      </c>
      <c r="I17" s="5">
        <v>-10</v>
      </c>
      <c r="J17" s="8">
        <v>22</v>
      </c>
    </row>
    <row r="18" spans="1:10" x14ac:dyDescent="0.2">
      <c r="A18" s="5" t="s">
        <v>56</v>
      </c>
      <c r="B18" s="5" t="s">
        <v>56</v>
      </c>
      <c r="C18" s="5" t="s">
        <v>55</v>
      </c>
      <c r="D18" s="7">
        <v>1.65158</v>
      </c>
      <c r="E18" s="7">
        <v>0.3196464</v>
      </c>
      <c r="F18" s="7">
        <v>9613.9709999999995</v>
      </c>
      <c r="G18" s="7">
        <f t="shared" ref="G18:G20" si="1">F18-F17</f>
        <v>-380.69200000000092</v>
      </c>
      <c r="H18" s="9" t="s">
        <v>11</v>
      </c>
      <c r="I18" s="5">
        <v>4</v>
      </c>
      <c r="J18" s="8">
        <v>26</v>
      </c>
    </row>
    <row r="19" spans="1:10" x14ac:dyDescent="0.2">
      <c r="A19" s="5" t="s">
        <v>56</v>
      </c>
      <c r="B19" s="5" t="s">
        <v>55</v>
      </c>
      <c r="C19" s="5" t="s">
        <v>56</v>
      </c>
      <c r="D19" s="7">
        <v>1.332273</v>
      </c>
      <c r="E19" s="7">
        <v>0.6024041</v>
      </c>
      <c r="F19" s="7">
        <v>7656.4120000000003</v>
      </c>
      <c r="G19" s="7">
        <f t="shared" si="1"/>
        <v>-1957.5589999999993</v>
      </c>
      <c r="H19" s="9" t="s">
        <v>11</v>
      </c>
      <c r="I19" s="5">
        <v>8</v>
      </c>
      <c r="J19" s="8">
        <v>34</v>
      </c>
    </row>
    <row r="20" spans="1:10" x14ac:dyDescent="0.2">
      <c r="A20" s="18" t="s">
        <v>56</v>
      </c>
      <c r="B20" s="18" t="s">
        <v>56</v>
      </c>
      <c r="C20" s="18" t="s">
        <v>56</v>
      </c>
      <c r="D20" s="19">
        <v>1.3211999999999999</v>
      </c>
      <c r="E20" s="19">
        <v>0.61183620000000005</v>
      </c>
      <c r="F20" s="19">
        <v>7518.0929999999998</v>
      </c>
      <c r="G20" s="19">
        <f t="shared" si="1"/>
        <v>-138.31900000000041</v>
      </c>
      <c r="H20" s="20" t="s">
        <v>11</v>
      </c>
      <c r="I20" s="4">
        <v>4</v>
      </c>
      <c r="J20" s="8">
        <v>38</v>
      </c>
    </row>
  </sheetData>
  <mergeCells count="2">
    <mergeCell ref="A1:I1"/>
    <mergeCell ref="A11:I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12C8-BB57-384F-B1DB-80BD1CF33ABB}">
  <dimension ref="A1:E41"/>
  <sheetViews>
    <sheetView workbookViewId="0">
      <selection activeCell="I16" sqref="I16"/>
    </sheetView>
  </sheetViews>
  <sheetFormatPr baseColWidth="10" defaultRowHeight="16" x14ac:dyDescent="0.2"/>
  <cols>
    <col min="1" max="1" width="53.5" customWidth="1"/>
    <col min="5" max="5" width="11.5" customWidth="1"/>
  </cols>
  <sheetData>
    <row r="1" spans="1:5" x14ac:dyDescent="0.2">
      <c r="A1" s="33" t="s">
        <v>61</v>
      </c>
      <c r="B1" s="33"/>
      <c r="C1" s="33"/>
      <c r="D1" s="33"/>
      <c r="E1" s="33"/>
    </row>
    <row r="2" spans="1:5" ht="17" x14ac:dyDescent="0.2">
      <c r="A2" s="10"/>
      <c r="B2" s="15" t="s">
        <v>0</v>
      </c>
      <c r="C2" s="15" t="s">
        <v>1</v>
      </c>
      <c r="D2" s="15" t="s">
        <v>2</v>
      </c>
      <c r="E2" s="12" t="s">
        <v>3</v>
      </c>
    </row>
    <row r="3" spans="1:5" ht="18" customHeight="1" x14ac:dyDescent="0.2">
      <c r="A3" s="1" t="s">
        <v>4</v>
      </c>
      <c r="B3" s="2">
        <v>-1.1916281</v>
      </c>
      <c r="C3" s="2">
        <v>0.17427480000000001</v>
      </c>
      <c r="D3" s="2">
        <v>-6.8376371999999996</v>
      </c>
      <c r="E3" s="2" t="s">
        <v>11</v>
      </c>
    </row>
    <row r="4" spans="1:5" ht="18" customHeight="1" x14ac:dyDescent="0.2">
      <c r="A4" s="1" t="s">
        <v>5</v>
      </c>
      <c r="B4" s="2">
        <v>-1.5444E-3</v>
      </c>
      <c r="C4" s="2">
        <v>2.3089999999999999E-3</v>
      </c>
      <c r="D4" s="2">
        <v>-0.66886800000000002</v>
      </c>
      <c r="E4" s="2">
        <v>0.50357969999999996</v>
      </c>
    </row>
    <row r="5" spans="1:5" ht="18" customHeight="1" x14ac:dyDescent="0.2">
      <c r="A5" s="1" t="s">
        <v>12</v>
      </c>
      <c r="B5" s="2">
        <v>8.9909600000000006E-2</v>
      </c>
      <c r="C5" s="2">
        <v>2.5898000000000001E-2</v>
      </c>
      <c r="D5" s="2">
        <v>3.4716851000000002</v>
      </c>
      <c r="E5" s="2">
        <v>5.1719999999999999E-4</v>
      </c>
    </row>
    <row r="6" spans="1:5" ht="18" customHeight="1" x14ac:dyDescent="0.2">
      <c r="A6" s="1" t="s">
        <v>13</v>
      </c>
      <c r="B6" s="2">
        <v>4.9409300000000003E-2</v>
      </c>
      <c r="C6" s="2">
        <v>1.5817500000000002E-2</v>
      </c>
      <c r="D6" s="2">
        <v>3.1237096000000002</v>
      </c>
      <c r="E6" s="2">
        <v>1.7859E-3</v>
      </c>
    </row>
    <row r="7" spans="1:5" ht="18" customHeight="1" x14ac:dyDescent="0.2">
      <c r="A7" s="1" t="s">
        <v>60</v>
      </c>
      <c r="B7" s="2">
        <v>3.9580900000000002E-2</v>
      </c>
      <c r="C7" s="2">
        <v>1.8777100000000001E-2</v>
      </c>
      <c r="D7" s="2">
        <v>2.1079330000000001</v>
      </c>
      <c r="E7" s="2">
        <v>3.50368E-2</v>
      </c>
    </row>
    <row r="8" spans="1:5" ht="18" customHeight="1" x14ac:dyDescent="0.2">
      <c r="A8" s="1" t="s">
        <v>15</v>
      </c>
      <c r="B8" s="2">
        <v>7.1539500000000006E-2</v>
      </c>
      <c r="C8" s="2">
        <v>1.61718E-2</v>
      </c>
      <c r="D8" s="2">
        <v>4.4237161</v>
      </c>
      <c r="E8" s="2" t="s">
        <v>11</v>
      </c>
    </row>
    <row r="9" spans="1:5" ht="18" customHeight="1" x14ac:dyDescent="0.2">
      <c r="A9" s="1" t="s">
        <v>16</v>
      </c>
      <c r="B9" s="2">
        <v>-0.82547550000000003</v>
      </c>
      <c r="C9" s="2">
        <v>0.2286666</v>
      </c>
      <c r="D9" s="2">
        <v>-3.6099524000000001</v>
      </c>
      <c r="E9" s="2" t="s">
        <v>11</v>
      </c>
    </row>
    <row r="10" spans="1:5" ht="18" customHeight="1" x14ac:dyDescent="0.2">
      <c r="A10" s="1" t="s">
        <v>17</v>
      </c>
      <c r="B10" s="2">
        <v>-0.65647900000000003</v>
      </c>
      <c r="C10" s="2">
        <v>0.29120489999999999</v>
      </c>
      <c r="D10" s="2">
        <v>-2.2543546000000001</v>
      </c>
      <c r="E10" s="2">
        <v>2.4173900000000002E-2</v>
      </c>
    </row>
    <row r="11" spans="1:5" ht="18" customHeight="1" x14ac:dyDescent="0.2">
      <c r="A11" s="1" t="s">
        <v>18</v>
      </c>
      <c r="B11" s="2">
        <v>-3.7900999999999997E-2</v>
      </c>
      <c r="C11" s="2">
        <v>4.8884200000000003E-2</v>
      </c>
      <c r="D11" s="2">
        <v>-0.77532299999999998</v>
      </c>
      <c r="E11" s="2">
        <v>0.4381488</v>
      </c>
    </row>
    <row r="12" spans="1:5" ht="18" customHeight="1" x14ac:dyDescent="0.2">
      <c r="A12" s="1" t="s">
        <v>19</v>
      </c>
      <c r="B12" s="2">
        <v>-0.30653370000000002</v>
      </c>
      <c r="C12" s="2">
        <v>4.6839400000000003E-2</v>
      </c>
      <c r="D12" s="2">
        <v>-6.5443552</v>
      </c>
      <c r="E12" s="2" t="s">
        <v>11</v>
      </c>
    </row>
    <row r="13" spans="1:5" ht="18" customHeight="1" x14ac:dyDescent="0.2">
      <c r="A13" s="1" t="s">
        <v>20</v>
      </c>
      <c r="B13" s="2">
        <v>-0.18494389999999999</v>
      </c>
      <c r="C13" s="2">
        <v>4.77343E-2</v>
      </c>
      <c r="D13" s="2">
        <v>-3.8744428000000002</v>
      </c>
      <c r="E13" s="2" t="s">
        <v>11</v>
      </c>
    </row>
    <row r="14" spans="1:5" ht="18" customHeight="1" x14ac:dyDescent="0.2">
      <c r="A14" s="1" t="s">
        <v>21</v>
      </c>
      <c r="B14" s="2">
        <v>-0.49920209999999998</v>
      </c>
      <c r="C14" s="2">
        <v>7.5568099999999999E-2</v>
      </c>
      <c r="D14" s="2">
        <v>-6.6059945000000004</v>
      </c>
      <c r="E14" s="2" t="s">
        <v>11</v>
      </c>
    </row>
    <row r="15" spans="1:5" ht="18" customHeight="1" x14ac:dyDescent="0.2">
      <c r="A15" s="1" t="s">
        <v>22</v>
      </c>
      <c r="B15" s="2">
        <v>4.89647E-2</v>
      </c>
      <c r="C15" s="2">
        <v>0.11128300000000001</v>
      </c>
      <c r="D15" s="2">
        <v>0.44000159999999999</v>
      </c>
      <c r="E15" s="2">
        <v>0.65993599999999997</v>
      </c>
    </row>
    <row r="16" spans="1:5" ht="18" customHeight="1" x14ac:dyDescent="0.2">
      <c r="A16" s="1" t="s">
        <v>23</v>
      </c>
      <c r="B16" s="2">
        <v>0.1220909</v>
      </c>
      <c r="C16" s="2">
        <v>6.9954100000000005E-2</v>
      </c>
      <c r="D16" s="2">
        <v>1.7452993999999999</v>
      </c>
      <c r="E16" s="2">
        <v>8.0932799999999999E-2</v>
      </c>
    </row>
    <row r="17" spans="1:5" ht="18" customHeight="1" x14ac:dyDescent="0.2">
      <c r="A17" s="1" t="s">
        <v>24</v>
      </c>
      <c r="B17" s="2">
        <v>1.1097124</v>
      </c>
      <c r="C17" s="2">
        <v>0.10911029999999999</v>
      </c>
      <c r="D17" s="2">
        <v>10.170558700000001</v>
      </c>
      <c r="E17" s="2" t="s">
        <v>11</v>
      </c>
    </row>
    <row r="18" spans="1:5" ht="18" customHeight="1" x14ac:dyDescent="0.2">
      <c r="A18" s="1" t="s">
        <v>25</v>
      </c>
      <c r="B18" s="2">
        <v>0.23121120000000001</v>
      </c>
      <c r="C18" s="2">
        <v>9.1941200000000001E-2</v>
      </c>
      <c r="D18" s="2">
        <v>2.5147718000000001</v>
      </c>
      <c r="E18" s="2">
        <v>1.19109E-2</v>
      </c>
    </row>
    <row r="19" spans="1:5" ht="18" customHeight="1" x14ac:dyDescent="0.2">
      <c r="A19" s="1" t="s">
        <v>26</v>
      </c>
      <c r="B19" s="2">
        <v>1.9970098000000001</v>
      </c>
      <c r="C19" s="2">
        <v>8.6263400000000004E-2</v>
      </c>
      <c r="D19" s="2">
        <v>23.150137000000001</v>
      </c>
      <c r="E19" s="2" t="s">
        <v>11</v>
      </c>
    </row>
    <row r="20" spans="1:5" ht="18" customHeight="1" x14ac:dyDescent="0.2">
      <c r="A20" s="1" t="s">
        <v>27</v>
      </c>
      <c r="B20" s="2">
        <v>0.26602399999999998</v>
      </c>
      <c r="C20" s="2">
        <v>8.7103200000000006E-2</v>
      </c>
      <c r="D20" s="2">
        <v>3.0541223999999998</v>
      </c>
      <c r="E20" s="2">
        <v>2.2572E-3</v>
      </c>
    </row>
    <row r="21" spans="1:5" ht="18" customHeight="1" x14ac:dyDescent="0.2">
      <c r="A21" s="1" t="s">
        <v>28</v>
      </c>
      <c r="B21" s="2">
        <v>0.68584489999999998</v>
      </c>
      <c r="C21" s="2">
        <v>8.78718E-2</v>
      </c>
      <c r="D21" s="2">
        <v>7.8050619000000001</v>
      </c>
      <c r="E21" s="2" t="s">
        <v>11</v>
      </c>
    </row>
    <row r="22" spans="1:5" ht="18" customHeight="1" x14ac:dyDescent="0.2">
      <c r="A22" s="1" t="s">
        <v>29</v>
      </c>
      <c r="B22" s="2">
        <v>0.52398330000000004</v>
      </c>
      <c r="C22" s="2">
        <v>7.3739700000000005E-2</v>
      </c>
      <c r="D22" s="2">
        <v>7.1058485999999998</v>
      </c>
      <c r="E22" s="2" t="s">
        <v>11</v>
      </c>
    </row>
    <row r="23" spans="1:5" ht="18" customHeight="1" x14ac:dyDescent="0.2">
      <c r="A23" s="14" t="s">
        <v>7</v>
      </c>
      <c r="B23" s="2">
        <v>-0.18463350000000001</v>
      </c>
      <c r="C23" s="2">
        <v>2.6465700000000002E-2</v>
      </c>
      <c r="D23" s="2">
        <v>-6.9763216000000003</v>
      </c>
      <c r="E23" s="2" t="s">
        <v>11</v>
      </c>
    </row>
    <row r="24" spans="1:5" ht="18" customHeight="1" x14ac:dyDescent="0.2">
      <c r="A24" s="14" t="s">
        <v>9</v>
      </c>
      <c r="B24" s="2">
        <v>-7.1708999999999995E-2</v>
      </c>
      <c r="C24" s="2">
        <v>2.93666E-2</v>
      </c>
      <c r="D24" s="2">
        <v>-2.4418519999999999</v>
      </c>
      <c r="E24" s="2">
        <v>1.4612099999999999E-2</v>
      </c>
    </row>
    <row r="25" spans="1:5" ht="18" customHeight="1" x14ac:dyDescent="0.2">
      <c r="A25" s="14" t="s">
        <v>8</v>
      </c>
      <c r="B25" s="2">
        <v>0.23507810000000001</v>
      </c>
      <c r="C25" s="2">
        <v>3.6667699999999998E-2</v>
      </c>
      <c r="D25" s="2">
        <v>6.4110426</v>
      </c>
      <c r="E25" s="2" t="s">
        <v>11</v>
      </c>
    </row>
    <row r="26" spans="1:5" ht="18" customHeight="1" x14ac:dyDescent="0.2">
      <c r="A26" s="1" t="s">
        <v>30</v>
      </c>
      <c r="B26" s="2">
        <v>1.7919381999999999</v>
      </c>
      <c r="C26" s="2">
        <v>0.43231360000000002</v>
      </c>
      <c r="D26" s="2">
        <v>4.1449965000000004</v>
      </c>
      <c r="E26" s="2" t="s">
        <v>11</v>
      </c>
    </row>
    <row r="27" spans="1:5" ht="18" customHeight="1" x14ac:dyDescent="0.2">
      <c r="A27" s="1" t="s">
        <v>31</v>
      </c>
      <c r="B27" s="2">
        <v>7.0917000000000003E-3</v>
      </c>
      <c r="C27" s="2">
        <v>3.7769000000000001E-3</v>
      </c>
      <c r="D27" s="2">
        <v>1.8776689</v>
      </c>
      <c r="E27" s="2">
        <v>6.0426500000000001E-2</v>
      </c>
    </row>
    <row r="28" spans="1:5" ht="18" customHeight="1" x14ac:dyDescent="0.2">
      <c r="A28" s="1" t="s">
        <v>32</v>
      </c>
      <c r="B28" s="2">
        <v>-1.8593800000000001E-2</v>
      </c>
      <c r="C28" s="2">
        <v>4.0352000000000001E-3</v>
      </c>
      <c r="D28" s="2">
        <v>-4.6079407999999997</v>
      </c>
      <c r="E28" s="2" t="s">
        <v>11</v>
      </c>
    </row>
    <row r="29" spans="1:5" ht="18" customHeight="1" x14ac:dyDescent="0.2">
      <c r="A29" s="1" t="s">
        <v>33</v>
      </c>
      <c r="B29" s="2">
        <v>0.105022</v>
      </c>
      <c r="C29" s="2">
        <v>3.8215300000000001E-2</v>
      </c>
      <c r="D29" s="2">
        <v>2.7481656000000001</v>
      </c>
      <c r="E29" s="2">
        <v>5.9930000000000001E-3</v>
      </c>
    </row>
    <row r="30" spans="1:5" ht="18" customHeight="1" x14ac:dyDescent="0.2">
      <c r="A30" s="1" t="s">
        <v>41</v>
      </c>
      <c r="B30" s="2">
        <v>8.5285100000000003E-2</v>
      </c>
      <c r="C30" s="2">
        <v>4.72956E-2</v>
      </c>
      <c r="D30" s="2">
        <v>1.8032330999999999</v>
      </c>
      <c r="E30" s="2">
        <v>7.1351600000000001E-2</v>
      </c>
    </row>
    <row r="31" spans="1:5" ht="18" customHeight="1" x14ac:dyDescent="0.2">
      <c r="A31" s="1" t="s">
        <v>34</v>
      </c>
      <c r="B31" s="2">
        <v>4.7297199999999998E-2</v>
      </c>
      <c r="C31" s="2">
        <v>2.52661E-2</v>
      </c>
      <c r="D31" s="2">
        <v>1.8719625</v>
      </c>
      <c r="E31" s="2">
        <v>6.1211799999999997E-2</v>
      </c>
    </row>
    <row r="32" spans="1:5" ht="18" customHeight="1" x14ac:dyDescent="0.2">
      <c r="A32" s="1" t="s">
        <v>40</v>
      </c>
      <c r="B32" s="2">
        <v>-6.4572000000000004E-2</v>
      </c>
      <c r="C32" s="2">
        <v>2.9654799999999999E-2</v>
      </c>
      <c r="D32" s="2">
        <v>-2.1774521999999998</v>
      </c>
      <c r="E32" s="2">
        <v>2.9446799999999999E-2</v>
      </c>
    </row>
    <row r="33" spans="1:5" ht="18" customHeight="1" x14ac:dyDescent="0.2">
      <c r="A33" s="1" t="s">
        <v>35</v>
      </c>
      <c r="B33" s="2">
        <v>-1.4377000000000001E-3</v>
      </c>
      <c r="C33" s="2">
        <v>2.5959400000000001E-2</v>
      </c>
      <c r="D33" s="2">
        <v>-5.53832E-2</v>
      </c>
      <c r="E33" s="2">
        <v>0.95583320000000005</v>
      </c>
    </row>
    <row r="34" spans="1:5" ht="18" customHeight="1" x14ac:dyDescent="0.2">
      <c r="A34" s="1" t="s">
        <v>38</v>
      </c>
      <c r="B34" s="2">
        <v>0.1363501</v>
      </c>
      <c r="C34" s="2">
        <v>4.0280000000000003E-2</v>
      </c>
      <c r="D34" s="2">
        <v>3.385059</v>
      </c>
      <c r="E34" s="2">
        <v>7.1159999999999995E-4</v>
      </c>
    </row>
    <row r="35" spans="1:5" ht="18" customHeight="1" x14ac:dyDescent="0.2">
      <c r="A35" s="1" t="s">
        <v>36</v>
      </c>
      <c r="B35" s="2">
        <v>-1.01019E-2</v>
      </c>
      <c r="C35" s="2">
        <v>2.35082E-2</v>
      </c>
      <c r="D35" s="2">
        <v>-0.42971720000000002</v>
      </c>
      <c r="E35" s="2">
        <v>0.66740140000000003</v>
      </c>
    </row>
    <row r="36" spans="1:5" ht="18" customHeight="1" x14ac:dyDescent="0.2">
      <c r="A36" s="1" t="s">
        <v>37</v>
      </c>
      <c r="B36" s="2">
        <v>-9.8718E-3</v>
      </c>
      <c r="C36" s="2">
        <v>3.1795700000000003E-2</v>
      </c>
      <c r="D36" s="2">
        <v>-0.31047520000000001</v>
      </c>
      <c r="E36" s="2">
        <v>0.75619959999999997</v>
      </c>
    </row>
    <row r="37" spans="1:5" ht="18" customHeight="1" x14ac:dyDescent="0.2">
      <c r="A37" s="1" t="s">
        <v>39</v>
      </c>
      <c r="B37" s="2">
        <v>-5.3632000000000003E-3</v>
      </c>
      <c r="C37" s="2">
        <v>7.0044E-3</v>
      </c>
      <c r="D37" s="2">
        <v>-0.76569319999999996</v>
      </c>
      <c r="E37" s="2">
        <v>0.4438589</v>
      </c>
    </row>
    <row r="38" spans="1:5" ht="18" customHeight="1" x14ac:dyDescent="0.2">
      <c r="A38" s="1" t="s">
        <v>42</v>
      </c>
      <c r="B38" s="2">
        <v>-0.1633076</v>
      </c>
      <c r="C38" s="2">
        <v>7.7894500000000005E-2</v>
      </c>
      <c r="D38" s="2">
        <v>-2.0965227</v>
      </c>
      <c r="E38" s="2">
        <v>3.60358E-2</v>
      </c>
    </row>
    <row r="39" spans="1:5" ht="18" customHeight="1" x14ac:dyDescent="0.2">
      <c r="A39" s="1" t="s">
        <v>43</v>
      </c>
      <c r="B39" s="2">
        <v>-0.12203990000000001</v>
      </c>
      <c r="C39" s="2">
        <v>5.2649300000000003E-2</v>
      </c>
      <c r="D39" s="2">
        <v>-2.3179772999999999</v>
      </c>
      <c r="E39" s="2">
        <v>2.0450599999999999E-2</v>
      </c>
    </row>
    <row r="40" spans="1:5" ht="18" customHeight="1" x14ac:dyDescent="0.2">
      <c r="A40" s="1" t="s">
        <v>44</v>
      </c>
      <c r="B40" s="2">
        <v>-0.14195079999999999</v>
      </c>
      <c r="C40" s="2">
        <v>5.8480400000000002E-2</v>
      </c>
      <c r="D40" s="2">
        <v>-2.4273253000000001</v>
      </c>
      <c r="E40" s="2">
        <v>1.5210599999999999E-2</v>
      </c>
    </row>
    <row r="41" spans="1:5" ht="18" customHeight="1" x14ac:dyDescent="0.2">
      <c r="A41" s="10" t="s">
        <v>45</v>
      </c>
      <c r="B41" s="11">
        <v>2.8365600000000001E-2</v>
      </c>
      <c r="C41" s="11">
        <v>5.1682800000000001E-2</v>
      </c>
      <c r="D41" s="11">
        <v>0.54884069999999996</v>
      </c>
      <c r="E41" s="11">
        <v>0.58311480000000004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03BF-C987-4D42-BF63-B001249A5B9A}">
  <dimension ref="A1:E41"/>
  <sheetViews>
    <sheetView workbookViewId="0">
      <selection activeCell="I25" sqref="I25"/>
    </sheetView>
  </sheetViews>
  <sheetFormatPr baseColWidth="10" defaultRowHeight="16" x14ac:dyDescent="0.2"/>
  <cols>
    <col min="1" max="1" width="50" customWidth="1"/>
    <col min="2" max="2" width="13" customWidth="1"/>
    <col min="3" max="3" width="12.1640625" customWidth="1"/>
    <col min="4" max="4" width="12.6640625" customWidth="1"/>
    <col min="5" max="5" width="12" customWidth="1"/>
  </cols>
  <sheetData>
    <row r="1" spans="1:5" x14ac:dyDescent="0.2">
      <c r="A1" s="33" t="s">
        <v>63</v>
      </c>
      <c r="B1" s="33"/>
      <c r="C1" s="33"/>
      <c r="D1" s="33"/>
      <c r="E1" s="33"/>
    </row>
    <row r="2" spans="1:5" ht="17" x14ac:dyDescent="0.2">
      <c r="A2" s="10"/>
      <c r="B2" s="12" t="s">
        <v>0</v>
      </c>
      <c r="C2" s="12" t="s">
        <v>1</v>
      </c>
      <c r="D2" s="12" t="s">
        <v>2</v>
      </c>
      <c r="E2" s="12" t="s">
        <v>3</v>
      </c>
    </row>
    <row r="3" spans="1:5" ht="18" customHeight="1" x14ac:dyDescent="0.2">
      <c r="A3" s="1" t="s">
        <v>4</v>
      </c>
      <c r="B3" s="2">
        <v>-0.9552332</v>
      </c>
      <c r="C3" s="2">
        <v>0.15806300000000001</v>
      </c>
      <c r="D3" s="2">
        <v>-6.0433706000000003</v>
      </c>
      <c r="E3" s="2" t="s">
        <v>11</v>
      </c>
    </row>
    <row r="4" spans="1:5" ht="18" customHeight="1" x14ac:dyDescent="0.2">
      <c r="A4" s="1" t="s">
        <v>5</v>
      </c>
      <c r="B4" s="2">
        <v>-8.5477000000000001E-3</v>
      </c>
      <c r="C4" s="2">
        <v>2.4827999999999999E-3</v>
      </c>
      <c r="D4" s="2">
        <v>-3.4427840999999999</v>
      </c>
      <c r="E4" s="2">
        <v>5.7580000000000001E-4</v>
      </c>
    </row>
    <row r="5" spans="1:5" ht="18" customHeight="1" x14ac:dyDescent="0.2">
      <c r="A5" s="1" t="s">
        <v>12</v>
      </c>
      <c r="B5" s="2">
        <v>0.1947701</v>
      </c>
      <c r="C5" s="2">
        <v>2.71243E-2</v>
      </c>
      <c r="D5" s="2">
        <v>7.1806412999999996</v>
      </c>
      <c r="E5" s="2" t="s">
        <v>11</v>
      </c>
    </row>
    <row r="6" spans="1:5" ht="18" customHeight="1" x14ac:dyDescent="0.2">
      <c r="A6" s="1" t="s">
        <v>13</v>
      </c>
      <c r="B6" s="2">
        <v>-3.7784499999999999E-2</v>
      </c>
      <c r="C6" s="2">
        <v>1.7040799999999998E-2</v>
      </c>
      <c r="D6" s="2">
        <v>-2.2172961</v>
      </c>
      <c r="E6" s="2">
        <v>2.6602899999999999E-2</v>
      </c>
    </row>
    <row r="7" spans="1:5" ht="18" customHeight="1" x14ac:dyDescent="0.2">
      <c r="A7" s="1" t="s">
        <v>14</v>
      </c>
      <c r="B7" s="2">
        <v>-2.8519300000000001E-2</v>
      </c>
      <c r="C7" s="2">
        <v>1.9131200000000001E-2</v>
      </c>
      <c r="D7" s="2">
        <v>-1.4907197999999999</v>
      </c>
      <c r="E7" s="2">
        <v>0.13603509999999999</v>
      </c>
    </row>
    <row r="8" spans="1:5" ht="18" customHeight="1" x14ac:dyDescent="0.2">
      <c r="A8" s="1" t="s">
        <v>15</v>
      </c>
      <c r="B8" s="2">
        <v>2.9029800000000001E-2</v>
      </c>
      <c r="C8" s="2">
        <v>1.6157700000000001E-2</v>
      </c>
      <c r="D8" s="2">
        <v>1.7966517</v>
      </c>
      <c r="E8" s="2">
        <v>7.2390899999999994E-2</v>
      </c>
    </row>
    <row r="9" spans="1:5" ht="18" customHeight="1" x14ac:dyDescent="0.2">
      <c r="A9" s="1" t="s">
        <v>46</v>
      </c>
      <c r="B9" s="2">
        <v>-0.42724220000000002</v>
      </c>
      <c r="C9" s="2">
        <v>0.2172973</v>
      </c>
      <c r="D9" s="2">
        <v>-1.9661645000000001</v>
      </c>
      <c r="E9" s="2">
        <v>4.92796E-2</v>
      </c>
    </row>
    <row r="10" spans="1:5" ht="18" customHeight="1" x14ac:dyDescent="0.2">
      <c r="A10" s="1" t="s">
        <v>17</v>
      </c>
      <c r="B10" s="2">
        <v>-1.3226985</v>
      </c>
      <c r="C10" s="2">
        <v>0.2562547</v>
      </c>
      <c r="D10" s="2">
        <v>-5.1616562999999998</v>
      </c>
      <c r="E10" s="2" t="s">
        <v>11</v>
      </c>
    </row>
    <row r="11" spans="1:5" ht="18" customHeight="1" x14ac:dyDescent="0.2">
      <c r="A11" s="1" t="s">
        <v>18</v>
      </c>
      <c r="B11" s="2">
        <v>-0.1008566</v>
      </c>
      <c r="C11" s="2">
        <v>5.1008600000000001E-2</v>
      </c>
      <c r="D11" s="2">
        <v>-1.9772475</v>
      </c>
      <c r="E11" s="2">
        <v>4.8013699999999999E-2</v>
      </c>
    </row>
    <row r="12" spans="1:5" ht="18" customHeight="1" x14ac:dyDescent="0.2">
      <c r="A12" s="1" t="s">
        <v>19</v>
      </c>
      <c r="B12" s="2">
        <v>8.1289799999999995E-2</v>
      </c>
      <c r="C12" s="2">
        <v>4.9184499999999999E-2</v>
      </c>
      <c r="D12" s="2">
        <v>1.6527537999999999</v>
      </c>
      <c r="E12" s="2">
        <v>9.8380999999999996E-2</v>
      </c>
    </row>
    <row r="13" spans="1:5" ht="18" customHeight="1" x14ac:dyDescent="0.2">
      <c r="A13" s="1" t="s">
        <v>20</v>
      </c>
      <c r="B13" s="2">
        <v>-0.30205759999999998</v>
      </c>
      <c r="C13" s="2">
        <v>4.8994799999999998E-2</v>
      </c>
      <c r="D13" s="2">
        <v>-6.1650909</v>
      </c>
      <c r="E13" s="2" t="s">
        <v>11</v>
      </c>
    </row>
    <row r="14" spans="1:5" ht="18" customHeight="1" x14ac:dyDescent="0.2">
      <c r="A14" s="1" t="s">
        <v>21</v>
      </c>
      <c r="B14" s="2">
        <v>-0.69082549999999998</v>
      </c>
      <c r="C14" s="2">
        <v>7.7518199999999995E-2</v>
      </c>
      <c r="D14" s="2">
        <v>-8.9117875000000009</v>
      </c>
      <c r="E14" s="2" t="s">
        <v>11</v>
      </c>
    </row>
    <row r="15" spans="1:5" ht="18" customHeight="1" x14ac:dyDescent="0.2">
      <c r="A15" s="1" t="s">
        <v>22</v>
      </c>
      <c r="B15" s="2">
        <v>1.36368</v>
      </c>
      <c r="C15" s="2">
        <v>0.1049332</v>
      </c>
      <c r="D15" s="2">
        <v>12.9956935</v>
      </c>
      <c r="E15" s="2" t="s">
        <v>11</v>
      </c>
    </row>
    <row r="16" spans="1:5" ht="18" customHeight="1" x14ac:dyDescent="0.2">
      <c r="A16" s="1" t="s">
        <v>23</v>
      </c>
      <c r="B16" s="2">
        <v>6.9886199999999996E-2</v>
      </c>
      <c r="C16" s="2">
        <v>7.0223999999999995E-2</v>
      </c>
      <c r="D16" s="2">
        <v>0.99518960000000001</v>
      </c>
      <c r="E16" s="2">
        <v>0.31964409999999999</v>
      </c>
    </row>
    <row r="17" spans="1:5" ht="18" customHeight="1" x14ac:dyDescent="0.2">
      <c r="A17" s="1" t="s">
        <v>24</v>
      </c>
      <c r="B17" s="2">
        <v>1.4728025</v>
      </c>
      <c r="C17" s="2">
        <v>0.1113224</v>
      </c>
      <c r="D17" s="2">
        <v>13.2300682</v>
      </c>
      <c r="E17" s="2" t="s">
        <v>11</v>
      </c>
    </row>
    <row r="18" spans="1:5" ht="18" customHeight="1" x14ac:dyDescent="0.2">
      <c r="A18" s="1" t="s">
        <v>25</v>
      </c>
      <c r="B18" s="2">
        <v>2.8460900000000001E-2</v>
      </c>
      <c r="C18" s="2">
        <v>9.6316799999999994E-2</v>
      </c>
      <c r="D18" s="2">
        <v>0.29549219999999998</v>
      </c>
      <c r="E18" s="2">
        <v>0.76761789999999996</v>
      </c>
    </row>
    <row r="19" spans="1:5" ht="18" customHeight="1" x14ac:dyDescent="0.2">
      <c r="A19" s="1" t="s">
        <v>26</v>
      </c>
      <c r="B19" s="2">
        <v>1.9746546</v>
      </c>
      <c r="C19" s="2">
        <v>7.9917199999999994E-2</v>
      </c>
      <c r="D19" s="2">
        <v>24.708741</v>
      </c>
      <c r="E19" s="2" t="s">
        <v>11</v>
      </c>
    </row>
    <row r="20" spans="1:5" ht="18" customHeight="1" x14ac:dyDescent="0.2">
      <c r="A20" s="1" t="s">
        <v>27</v>
      </c>
      <c r="B20" s="2">
        <v>1.3053026000000001</v>
      </c>
      <c r="C20" s="2">
        <v>9.1857800000000003E-2</v>
      </c>
      <c r="D20" s="2">
        <v>14.2100361</v>
      </c>
      <c r="E20" s="2" t="s">
        <v>11</v>
      </c>
    </row>
    <row r="21" spans="1:5" ht="18" customHeight="1" x14ac:dyDescent="0.2">
      <c r="A21" s="1" t="s">
        <v>28</v>
      </c>
      <c r="B21" s="2">
        <v>1.1037249</v>
      </c>
      <c r="C21" s="2">
        <v>9.0749800000000005E-2</v>
      </c>
      <c r="D21" s="2">
        <v>12.1622857</v>
      </c>
      <c r="E21" s="2" t="s">
        <v>11</v>
      </c>
    </row>
    <row r="22" spans="1:5" ht="18" customHeight="1" x14ac:dyDescent="0.2">
      <c r="A22" s="1" t="s">
        <v>29</v>
      </c>
      <c r="B22" s="2">
        <v>1.1762191</v>
      </c>
      <c r="C22" s="2">
        <v>7.6626899999999998E-2</v>
      </c>
      <c r="D22" s="2">
        <v>15.3499576</v>
      </c>
      <c r="E22" s="2" t="s">
        <v>11</v>
      </c>
    </row>
    <row r="23" spans="1:5" ht="18" customHeight="1" x14ac:dyDescent="0.2">
      <c r="A23" s="1" t="s">
        <v>7</v>
      </c>
      <c r="B23" s="2">
        <v>-0.17011390000000001</v>
      </c>
      <c r="C23" s="2">
        <v>2.8612100000000001E-2</v>
      </c>
      <c r="D23" s="2">
        <v>-5.9455152</v>
      </c>
      <c r="E23" s="2" t="s">
        <v>11</v>
      </c>
    </row>
    <row r="24" spans="1:5" ht="18" customHeight="1" x14ac:dyDescent="0.2">
      <c r="A24" s="1" t="s">
        <v>9</v>
      </c>
      <c r="B24" s="2">
        <v>-0.16058320000000001</v>
      </c>
      <c r="C24" s="2">
        <v>3.1074600000000001E-2</v>
      </c>
      <c r="D24" s="2">
        <v>-5.1676715</v>
      </c>
      <c r="E24" s="2" t="s">
        <v>11</v>
      </c>
    </row>
    <row r="25" spans="1:5" ht="18" customHeight="1" x14ac:dyDescent="0.2">
      <c r="A25" s="1" t="s">
        <v>8</v>
      </c>
      <c r="B25" s="2">
        <v>0.10341160000000001</v>
      </c>
      <c r="C25" s="2">
        <v>3.9028100000000003E-2</v>
      </c>
      <c r="D25" s="2">
        <v>2.6496743999999999</v>
      </c>
      <c r="E25" s="2">
        <v>8.0569000000000005E-3</v>
      </c>
    </row>
    <row r="26" spans="1:5" ht="18" customHeight="1" x14ac:dyDescent="0.2">
      <c r="A26" s="1" t="s">
        <v>30</v>
      </c>
      <c r="B26" s="2">
        <v>0.88968749999999996</v>
      </c>
      <c r="C26" s="2">
        <v>0.40739609999999998</v>
      </c>
      <c r="D26" s="2">
        <v>2.1838389</v>
      </c>
      <c r="E26" s="2">
        <v>2.8974099999999999E-2</v>
      </c>
    </row>
    <row r="27" spans="1:5" ht="18" customHeight="1" x14ac:dyDescent="0.2">
      <c r="A27" s="1" t="s">
        <v>31</v>
      </c>
      <c r="B27" s="2">
        <v>1.01143E-2</v>
      </c>
      <c r="C27" s="2">
        <v>3.8827000000000002E-3</v>
      </c>
      <c r="D27" s="2">
        <v>2.6049725000000001</v>
      </c>
      <c r="E27" s="2">
        <v>9.1882000000000005E-3</v>
      </c>
    </row>
    <row r="28" spans="1:5" ht="18" customHeight="1" x14ac:dyDescent="0.2">
      <c r="A28" s="1" t="s">
        <v>32</v>
      </c>
      <c r="B28" s="2">
        <v>2.4491000000000001E-3</v>
      </c>
      <c r="C28" s="2">
        <v>4.1744E-3</v>
      </c>
      <c r="D28" s="2">
        <v>0.58669389999999999</v>
      </c>
      <c r="E28" s="2">
        <v>0.5574093</v>
      </c>
    </row>
    <row r="29" spans="1:5" ht="18" customHeight="1" x14ac:dyDescent="0.2">
      <c r="A29" s="1" t="s">
        <v>33</v>
      </c>
      <c r="B29" s="2">
        <v>2.8916000000000001E-2</v>
      </c>
      <c r="C29" s="2">
        <v>3.9028599999999997E-2</v>
      </c>
      <c r="D29" s="2">
        <v>0.74089240000000001</v>
      </c>
      <c r="E29" s="2">
        <v>0.45875870000000002</v>
      </c>
    </row>
    <row r="30" spans="1:5" ht="18" customHeight="1" x14ac:dyDescent="0.2">
      <c r="A30" s="1" t="s">
        <v>41</v>
      </c>
      <c r="B30" s="2">
        <v>3.94913E-2</v>
      </c>
      <c r="C30" s="2">
        <v>5.0361099999999999E-2</v>
      </c>
      <c r="D30" s="2">
        <v>0.78416260000000004</v>
      </c>
      <c r="E30" s="2">
        <v>0.43294470000000002</v>
      </c>
    </row>
    <row r="31" spans="1:5" ht="18" customHeight="1" x14ac:dyDescent="0.2">
      <c r="A31" s="1" t="s">
        <v>34</v>
      </c>
      <c r="B31" s="2">
        <v>3.3435100000000002E-2</v>
      </c>
      <c r="C31" s="2">
        <v>2.6306900000000001E-2</v>
      </c>
      <c r="D31" s="2">
        <v>1.2709644</v>
      </c>
      <c r="E31" s="2">
        <v>0.20374129999999999</v>
      </c>
    </row>
    <row r="32" spans="1:5" ht="18" customHeight="1" x14ac:dyDescent="0.2">
      <c r="A32" s="1" t="s">
        <v>40</v>
      </c>
      <c r="B32" s="2">
        <v>-1.1930100000000001E-2</v>
      </c>
      <c r="C32" s="2">
        <v>3.0906900000000001E-2</v>
      </c>
      <c r="D32" s="2">
        <v>-0.38600000000000001</v>
      </c>
      <c r="E32" s="2">
        <v>0.69949669999999997</v>
      </c>
    </row>
    <row r="33" spans="1:5" ht="18" customHeight="1" x14ac:dyDescent="0.2">
      <c r="A33" s="1" t="s">
        <v>35</v>
      </c>
      <c r="B33" s="2">
        <v>6.5952999999999998E-2</v>
      </c>
      <c r="C33" s="2">
        <v>2.8771100000000001E-2</v>
      </c>
      <c r="D33" s="2">
        <v>2.2923369999999998</v>
      </c>
      <c r="E33" s="2">
        <v>2.1886200000000001E-2</v>
      </c>
    </row>
    <row r="34" spans="1:5" ht="18" customHeight="1" x14ac:dyDescent="0.2">
      <c r="A34" s="1" t="s">
        <v>38</v>
      </c>
      <c r="B34" s="2">
        <v>0.24004139999999999</v>
      </c>
      <c r="C34" s="2">
        <v>3.7000600000000002E-2</v>
      </c>
      <c r="D34" s="2">
        <v>6.4875059000000004</v>
      </c>
      <c r="E34" s="2" t="s">
        <v>11</v>
      </c>
    </row>
    <row r="35" spans="1:5" ht="18" customHeight="1" x14ac:dyDescent="0.2">
      <c r="A35" s="1" t="s">
        <v>36</v>
      </c>
      <c r="B35" s="2">
        <v>-0.1242244</v>
      </c>
      <c r="C35" s="2">
        <v>2.4703900000000001E-2</v>
      </c>
      <c r="D35" s="2">
        <v>-5.0285257999999997</v>
      </c>
      <c r="E35" s="2" t="s">
        <v>11</v>
      </c>
    </row>
    <row r="36" spans="1:5" ht="18" customHeight="1" x14ac:dyDescent="0.2">
      <c r="A36" s="1" t="s">
        <v>37</v>
      </c>
      <c r="B36" s="2">
        <v>7.2622599999999995E-2</v>
      </c>
      <c r="C36" s="2">
        <v>2.8880099999999999E-2</v>
      </c>
      <c r="D36" s="2">
        <v>2.5146223000000001</v>
      </c>
      <c r="E36" s="2">
        <v>1.1916E-2</v>
      </c>
    </row>
    <row r="37" spans="1:5" ht="18" customHeight="1" x14ac:dyDescent="0.2">
      <c r="A37" s="1" t="s">
        <v>39</v>
      </c>
      <c r="B37" s="2">
        <v>-2.8621899999999999E-2</v>
      </c>
      <c r="C37" s="2">
        <v>7.1136000000000003E-3</v>
      </c>
      <c r="D37" s="2">
        <v>-4.0235580000000004</v>
      </c>
      <c r="E37" s="2" t="s">
        <v>11</v>
      </c>
    </row>
    <row r="38" spans="1:5" ht="18" customHeight="1" x14ac:dyDescent="0.2">
      <c r="A38" s="1" t="s">
        <v>42</v>
      </c>
      <c r="B38" s="2">
        <v>-3.1875399999999998E-2</v>
      </c>
      <c r="C38" s="2">
        <v>7.9947500000000005E-2</v>
      </c>
      <c r="D38" s="2">
        <v>-0.398704</v>
      </c>
      <c r="E38" s="2">
        <v>0.69011129999999998</v>
      </c>
    </row>
    <row r="39" spans="1:5" ht="18" customHeight="1" x14ac:dyDescent="0.2">
      <c r="A39" s="1" t="s">
        <v>43</v>
      </c>
      <c r="B39" s="2">
        <v>-4.1425499999999997E-2</v>
      </c>
      <c r="C39" s="2">
        <v>5.3769299999999999E-2</v>
      </c>
      <c r="D39" s="2">
        <v>-0.77043039999999996</v>
      </c>
      <c r="E39" s="2">
        <v>0.44104460000000001</v>
      </c>
    </row>
    <row r="40" spans="1:5" ht="18" customHeight="1" x14ac:dyDescent="0.2">
      <c r="A40" s="1" t="s">
        <v>44</v>
      </c>
      <c r="B40" s="2">
        <v>-0.1867808</v>
      </c>
      <c r="C40" s="2">
        <v>5.7316800000000001E-2</v>
      </c>
      <c r="D40" s="2">
        <v>-3.2587475000000001</v>
      </c>
      <c r="E40" s="2">
        <v>1.1191E-3</v>
      </c>
    </row>
    <row r="41" spans="1:5" ht="18" customHeight="1" x14ac:dyDescent="0.2">
      <c r="A41" s="10" t="s">
        <v>45</v>
      </c>
      <c r="B41" s="11">
        <v>0.1579767</v>
      </c>
      <c r="C41" s="11">
        <v>4.7588100000000001E-2</v>
      </c>
      <c r="D41" s="11">
        <v>3.3196680999999999</v>
      </c>
      <c r="E41" s="11">
        <v>9.012E-4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TableS1_Avg_pollution</vt:lpstr>
      <vt:lpstr>TableS2A</vt:lpstr>
      <vt:lpstr>TableS2B</vt:lpstr>
      <vt:lpstr>TableS3_simplified model fit</vt:lpstr>
      <vt:lpstr>TableS4A_simplified model EUC</vt:lpstr>
      <vt:lpstr>TableS4B_simplified model PEA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pakietu Microsoft Office</dc:creator>
  <cp:lastModifiedBy>Anna Oleszkiewicz</cp:lastModifiedBy>
  <dcterms:created xsi:type="dcterms:W3CDTF">2022-12-15T11:15:00Z</dcterms:created>
  <dcterms:modified xsi:type="dcterms:W3CDTF">2024-08-21T14:46:15Z</dcterms:modified>
</cp:coreProperties>
</file>