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WM\OneDrive\Pulpit\Orson\Dokumenty\Artykuł mój\Arty i Recenzje Moje\Do habilitacji\NGS przysadka ciąża\Do publikacji\do Sci Reports\"/>
    </mc:Choice>
  </mc:AlternateContent>
  <xr:revisionPtr revIDLastSave="0" documentId="13_ncr:1_{FB881C67-373D-42D7-BC08-C9126423381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J17" i="1"/>
  <c r="K17" i="1"/>
  <c r="C17" i="1"/>
  <c r="B17" i="1"/>
</calcChain>
</file>

<file path=xl/sharedStrings.xml><?xml version="1.0" encoding="utf-8"?>
<sst xmlns="http://schemas.openxmlformats.org/spreadsheetml/2006/main" count="25" uniqueCount="25">
  <si>
    <t>Sample</t>
  </si>
  <si>
    <t>Valid reads</t>
  </si>
  <si>
    <t>Mapped reads</t>
  </si>
  <si>
    <t>Unique Mapped reads</t>
  </si>
  <si>
    <t>Multi Mapped reads</t>
  </si>
  <si>
    <t>% coverage</t>
  </si>
  <si>
    <t>% of Unique Mapped reads</t>
  </si>
  <si>
    <t>% of Multi Mapped reads</t>
  </si>
  <si>
    <t>Average</t>
  </si>
  <si>
    <t>% of bases mapped to CDS regions</t>
  </si>
  <si>
    <t>% of bases mapped to Introns</t>
  </si>
  <si>
    <t>% of bases mapped to Intergenic regions</t>
  </si>
  <si>
    <t>C21</t>
  </si>
  <si>
    <t>C22</t>
  </si>
  <si>
    <t>C23</t>
  </si>
  <si>
    <t>C24</t>
  </si>
  <si>
    <t>C25</t>
  </si>
  <si>
    <t>T21</t>
  </si>
  <si>
    <t>T22</t>
  </si>
  <si>
    <t>T23</t>
  </si>
  <si>
    <t>T24</t>
  </si>
  <si>
    <t>T25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</si>
  <si>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</si>
  <si>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</si>
  <si>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r>
      <rPr>
        <b/>
        <sz val="11"/>
        <color rgb="FF000000"/>
        <rFont val="Arial"/>
        <family val="2"/>
        <charset val="238"/>
      </rPr>
      <t>Supplementary Table 2.</t>
    </r>
    <r>
      <rPr>
        <sz val="11"/>
        <color rgb="FF000000"/>
        <rFont val="Arial"/>
        <family val="2"/>
        <charset val="238"/>
      </rPr>
      <t xml:space="preserve"> General statistics of high-throughput RNA sequencing and mapping to the porcine genome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</si>
</sst>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/>
    <xf numFmtId="0" fontId="2" fillId="0" borderId="6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17" xfId="0" applyFon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A5" sqref="A5:K5"/>
    </sheetView>
  </sheetViews>
  <sheetFormatPr defaultRowHeight="14.25" x14ac:dyDescent="0.2"/>
  <cols>
    <col min="1" max="1" width="10.140625" style="1" customWidth="1"/>
    <col min="2" max="11" width="20.7109375" style="1" customWidth="1"/>
    <col min="12" max="12" width="23.5703125" style="1" customWidth="1"/>
    <col min="13" max="13" width="22.42578125" style="1" customWidth="1"/>
    <col min="14" max="16384" width="9.140625" style="1"/>
  </cols>
  <sheetData>
    <row r="1" spans="1:13" ht="15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x14ac:dyDescent="0.2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3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3" ht="15.75" thickBot="1" x14ac:dyDescent="0.3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3" ht="45.75" thickBot="1" x14ac:dyDescent="0.25">
      <c r="A6" s="2" t="s">
        <v>0</v>
      </c>
      <c r="B6" s="3" t="s">
        <v>1</v>
      </c>
      <c r="C6" s="4" t="s">
        <v>2</v>
      </c>
      <c r="D6" s="4" t="s">
        <v>5</v>
      </c>
      <c r="E6" s="4" t="s">
        <v>3</v>
      </c>
      <c r="F6" s="4" t="s">
        <v>6</v>
      </c>
      <c r="G6" s="4" t="s">
        <v>4</v>
      </c>
      <c r="H6" s="4" t="s">
        <v>7</v>
      </c>
      <c r="I6" s="4" t="s">
        <v>9</v>
      </c>
      <c r="J6" s="4" t="s">
        <v>10</v>
      </c>
      <c r="K6" s="4" t="s">
        <v>11</v>
      </c>
      <c r="L6" s="5"/>
      <c r="M6" s="5"/>
    </row>
    <row r="7" spans="1:13" ht="15" x14ac:dyDescent="0.2">
      <c r="A7" s="6" t="s">
        <v>12</v>
      </c>
      <c r="B7" s="7">
        <v>51932616</v>
      </c>
      <c r="C7" s="8">
        <v>37370761</v>
      </c>
      <c r="D7" s="8">
        <v>71.959999999999994</v>
      </c>
      <c r="E7" s="8">
        <v>36788696</v>
      </c>
      <c r="F7" s="8">
        <v>70.84</v>
      </c>
      <c r="G7" s="8">
        <v>582065</v>
      </c>
      <c r="H7" s="9">
        <v>1.1200000000000001</v>
      </c>
      <c r="I7" s="10">
        <v>57.78</v>
      </c>
      <c r="J7" s="10">
        <v>33.159999999999997</v>
      </c>
      <c r="K7" s="11">
        <v>3.46</v>
      </c>
      <c r="L7" s="5"/>
      <c r="M7" s="5"/>
    </row>
    <row r="8" spans="1:13" ht="15" x14ac:dyDescent="0.2">
      <c r="A8" s="6" t="s">
        <v>13</v>
      </c>
      <c r="B8" s="12">
        <v>47181058</v>
      </c>
      <c r="C8" s="13">
        <v>34607610</v>
      </c>
      <c r="D8" s="13">
        <v>73.349999999999994</v>
      </c>
      <c r="E8" s="13">
        <v>34132216</v>
      </c>
      <c r="F8" s="13">
        <v>72.34</v>
      </c>
      <c r="G8" s="13">
        <v>475394</v>
      </c>
      <c r="H8" s="14">
        <v>1.01</v>
      </c>
      <c r="I8" s="15">
        <v>53.48</v>
      </c>
      <c r="J8" s="15">
        <v>33.4</v>
      </c>
      <c r="K8" s="11">
        <v>3.63</v>
      </c>
      <c r="L8" s="5"/>
      <c r="M8" s="5"/>
    </row>
    <row r="9" spans="1:13" ht="15" x14ac:dyDescent="0.2">
      <c r="A9" s="6" t="s">
        <v>14</v>
      </c>
      <c r="B9" s="12">
        <v>43415736</v>
      </c>
      <c r="C9" s="13">
        <v>27815338</v>
      </c>
      <c r="D9" s="13">
        <v>64.069999999999993</v>
      </c>
      <c r="E9" s="13">
        <v>27299680</v>
      </c>
      <c r="F9" s="13">
        <v>62.88</v>
      </c>
      <c r="G9" s="13">
        <v>515658</v>
      </c>
      <c r="H9" s="14">
        <v>1.19</v>
      </c>
      <c r="I9" s="15">
        <v>59.04</v>
      </c>
      <c r="J9" s="15">
        <v>23.14</v>
      </c>
      <c r="K9" s="11">
        <v>3.62</v>
      </c>
      <c r="L9" s="5"/>
      <c r="M9" s="5"/>
    </row>
    <row r="10" spans="1:13" ht="15" x14ac:dyDescent="0.2">
      <c r="A10" s="6" t="s">
        <v>15</v>
      </c>
      <c r="B10" s="12">
        <v>48103568</v>
      </c>
      <c r="C10" s="13">
        <v>32566182</v>
      </c>
      <c r="D10" s="13">
        <v>67.7</v>
      </c>
      <c r="E10" s="13">
        <v>32097535</v>
      </c>
      <c r="F10" s="13">
        <v>66.73</v>
      </c>
      <c r="G10" s="13">
        <v>468647</v>
      </c>
      <c r="H10" s="14">
        <v>0.97</v>
      </c>
      <c r="I10" s="15">
        <v>52.84</v>
      </c>
      <c r="J10" s="15">
        <v>33.200000000000003</v>
      </c>
      <c r="K10" s="11">
        <v>3.65</v>
      </c>
      <c r="L10" s="5"/>
      <c r="M10" s="5"/>
    </row>
    <row r="11" spans="1:13" ht="15" x14ac:dyDescent="0.2">
      <c r="A11" s="6" t="s">
        <v>16</v>
      </c>
      <c r="B11" s="12">
        <v>51493512</v>
      </c>
      <c r="C11" s="13">
        <v>35585816</v>
      </c>
      <c r="D11" s="13">
        <v>69.11</v>
      </c>
      <c r="E11" s="13">
        <v>35127785</v>
      </c>
      <c r="F11" s="13">
        <v>68.22</v>
      </c>
      <c r="G11" s="13">
        <v>458031</v>
      </c>
      <c r="H11" s="14">
        <v>0.89</v>
      </c>
      <c r="I11" s="15">
        <v>51.68</v>
      </c>
      <c r="J11" s="15">
        <v>40.58</v>
      </c>
      <c r="K11" s="11">
        <v>3.82</v>
      </c>
      <c r="L11" s="5"/>
      <c r="M11" s="5"/>
    </row>
    <row r="12" spans="1:13" ht="15" x14ac:dyDescent="0.2">
      <c r="A12" s="6" t="s">
        <v>17</v>
      </c>
      <c r="B12" s="12">
        <v>53389734</v>
      </c>
      <c r="C12" s="13">
        <v>39362549</v>
      </c>
      <c r="D12" s="13">
        <v>73.73</v>
      </c>
      <c r="E12" s="13">
        <v>38427545</v>
      </c>
      <c r="F12" s="13">
        <v>71.98</v>
      </c>
      <c r="G12" s="13">
        <v>935004</v>
      </c>
      <c r="H12" s="14">
        <v>1.75</v>
      </c>
      <c r="I12" s="15">
        <v>60.1</v>
      </c>
      <c r="J12" s="15">
        <v>36.31</v>
      </c>
      <c r="K12" s="11">
        <v>3.58</v>
      </c>
      <c r="L12" s="5"/>
      <c r="M12" s="5"/>
    </row>
    <row r="13" spans="1:13" ht="15" x14ac:dyDescent="0.2">
      <c r="A13" s="6" t="s">
        <v>18</v>
      </c>
      <c r="B13" s="12">
        <v>50462706</v>
      </c>
      <c r="C13" s="13">
        <v>39733342</v>
      </c>
      <c r="D13" s="13">
        <v>78.739999999999995</v>
      </c>
      <c r="E13" s="13">
        <v>39206869</v>
      </c>
      <c r="F13" s="13">
        <v>77.69</v>
      </c>
      <c r="G13" s="13">
        <v>526473</v>
      </c>
      <c r="H13" s="14">
        <v>1.04</v>
      </c>
      <c r="I13" s="15">
        <v>54.52</v>
      </c>
      <c r="J13" s="15">
        <v>41.69</v>
      </c>
      <c r="K13" s="11">
        <v>3.79</v>
      </c>
      <c r="L13" s="5"/>
      <c r="M13" s="5"/>
    </row>
    <row r="14" spans="1:13" ht="15" x14ac:dyDescent="0.2">
      <c r="A14" s="6" t="s">
        <v>19</v>
      </c>
      <c r="B14" s="12">
        <v>44557344</v>
      </c>
      <c r="C14" s="13">
        <v>31200859</v>
      </c>
      <c r="D14" s="13">
        <v>70.02</v>
      </c>
      <c r="E14" s="13">
        <v>30874694</v>
      </c>
      <c r="F14" s="13">
        <v>69.290000000000006</v>
      </c>
      <c r="G14" s="13">
        <v>326165</v>
      </c>
      <c r="H14" s="14">
        <v>0.73</v>
      </c>
      <c r="I14" s="15">
        <v>49.11</v>
      </c>
      <c r="J14" s="15">
        <v>46.79</v>
      </c>
      <c r="K14" s="11">
        <v>4.0999999999999996</v>
      </c>
      <c r="L14" s="5"/>
      <c r="M14" s="5"/>
    </row>
    <row r="15" spans="1:13" ht="15" x14ac:dyDescent="0.2">
      <c r="A15" s="6" t="s">
        <v>20</v>
      </c>
      <c r="B15" s="12">
        <v>51672880</v>
      </c>
      <c r="C15" s="13">
        <v>39934863</v>
      </c>
      <c r="D15" s="13">
        <v>77.28</v>
      </c>
      <c r="E15" s="13">
        <v>39330876</v>
      </c>
      <c r="F15" s="13">
        <v>76.12</v>
      </c>
      <c r="G15" s="13">
        <v>603987</v>
      </c>
      <c r="H15" s="14">
        <v>1.17</v>
      </c>
      <c r="I15" s="15">
        <v>57.44</v>
      </c>
      <c r="J15" s="15">
        <v>39.020000000000003</v>
      </c>
      <c r="K15" s="11">
        <v>3.54</v>
      </c>
      <c r="L15" s="5"/>
      <c r="M15" s="5"/>
    </row>
    <row r="16" spans="1:13" ht="15.75" thickBot="1" x14ac:dyDescent="0.25">
      <c r="A16" s="16" t="s">
        <v>21</v>
      </c>
      <c r="B16" s="17">
        <v>50244878</v>
      </c>
      <c r="C16" s="18">
        <v>37431578</v>
      </c>
      <c r="D16" s="18">
        <v>74.5</v>
      </c>
      <c r="E16" s="18">
        <v>36589681</v>
      </c>
      <c r="F16" s="18">
        <v>72.819999999999993</v>
      </c>
      <c r="G16" s="18">
        <v>841897</v>
      </c>
      <c r="H16" s="19">
        <v>1.68</v>
      </c>
      <c r="I16" s="20">
        <v>59.48</v>
      </c>
      <c r="J16" s="20">
        <v>36.93</v>
      </c>
      <c r="K16" s="21">
        <v>3.6</v>
      </c>
      <c r="L16" s="5"/>
      <c r="M16" s="5"/>
    </row>
    <row r="17" spans="1:13" ht="15.75" thickBot="1" x14ac:dyDescent="0.25">
      <c r="A17" s="22" t="s">
        <v>8</v>
      </c>
      <c r="B17" s="23">
        <f>AVERAGE(B7:B16)</f>
        <v>49245403.200000003</v>
      </c>
      <c r="C17" s="23">
        <f>AVERAGE(C7:C16)</f>
        <v>35560889.799999997</v>
      </c>
      <c r="D17" s="24">
        <f t="shared" ref="D17:K17" si="0">AVERAGE(D7:D16)</f>
        <v>72.046000000000006</v>
      </c>
      <c r="E17" s="23">
        <f t="shared" si="0"/>
        <v>34987557.700000003</v>
      </c>
      <c r="F17" s="24">
        <f t="shared" si="0"/>
        <v>70.891000000000005</v>
      </c>
      <c r="G17" s="23">
        <f t="shared" si="0"/>
        <v>573332.1</v>
      </c>
      <c r="H17" s="24">
        <f t="shared" si="0"/>
        <v>1.1549999999999998</v>
      </c>
      <c r="I17" s="24">
        <f t="shared" si="0"/>
        <v>55.547000000000004</v>
      </c>
      <c r="J17" s="24">
        <f t="shared" si="0"/>
        <v>36.422000000000004</v>
      </c>
      <c r="K17" s="24">
        <f t="shared" si="0"/>
        <v>3.6789999999999998</v>
      </c>
      <c r="L17" s="25"/>
      <c r="M17" s="25"/>
    </row>
    <row r="18" spans="1:13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24" spans="1:13" x14ac:dyDescent="0.2">
      <c r="D24" s="5"/>
    </row>
    <row r="25" spans="1:13" x14ac:dyDescent="0.2">
      <c r="D25" s="5"/>
    </row>
    <row r="26" spans="1:13" x14ac:dyDescent="0.2">
      <c r="D26" s="5"/>
    </row>
    <row r="27" spans="1:13" x14ac:dyDescent="0.2">
      <c r="D27" s="5"/>
    </row>
    <row r="28" spans="1:13" x14ac:dyDescent="0.2">
      <c r="D28" s="5"/>
    </row>
    <row r="29" spans="1:13" x14ac:dyDescent="0.2">
      <c r="D29" s="5"/>
    </row>
    <row r="30" spans="1:13" x14ac:dyDescent="0.2">
      <c r="D30" s="5"/>
    </row>
    <row r="31" spans="1:13" x14ac:dyDescent="0.2">
      <c r="D31" s="5"/>
    </row>
    <row r="32" spans="1:13" x14ac:dyDescent="0.2">
      <c r="D32" s="5"/>
    </row>
    <row r="33" spans="4:4" x14ac:dyDescent="0.2">
      <c r="D33" s="5"/>
    </row>
  </sheetData>
  <mergeCells count="2">
    <mergeCell ref="A3:K3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Kamil Orson</cp:lastModifiedBy>
  <dcterms:created xsi:type="dcterms:W3CDTF">2022-11-10T23:48:40Z</dcterms:created>
  <dcterms:modified xsi:type="dcterms:W3CDTF">2024-11-06T11:49:12Z</dcterms:modified>
</cp:coreProperties>
</file>