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ropbox\Patrick-Linda\Journal of Pest Sci - Feb 2024\Fig and Tables\"/>
    </mc:Choice>
  </mc:AlternateContent>
  <xr:revisionPtr revIDLastSave="0" documentId="13_ncr:1_{3ADDC830-0544-4582-9C81-A7711B5A98B4}" xr6:coauthVersionLast="47" xr6:coauthVersionMax="47" xr10:uidLastSave="{00000000-0000-0000-0000-000000000000}"/>
  <bookViews>
    <workbookView xWindow="-103" yWindow="-103" windowWidth="29692" windowHeight="12103" xr2:uid="{65B65DE5-20D7-9B4D-8593-B4B1554634DD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<sst xmlns="http://schemas.openxmlformats.org/spreadsheetml/2006/main" count="166" uniqueCount="93">
  <si>
    <t>UC2845-010</t>
  </si>
  <si>
    <t>UC2845-032</t>
  </si>
  <si>
    <t>UC2845-082</t>
  </si>
  <si>
    <t>UC2845-100</t>
  </si>
  <si>
    <t>UC2845-134</t>
  </si>
  <si>
    <t>Genotype</t>
  </si>
  <si>
    <t>Experiment Year</t>
  </si>
  <si>
    <t>&lt;0.0001</t>
  </si>
  <si>
    <t>&gt;0.9999</t>
  </si>
  <si>
    <t>UC1872-059</t>
  </si>
  <si>
    <t>UC2933-026</t>
  </si>
  <si>
    <t>UC2933-061</t>
  </si>
  <si>
    <t>UC2933-074</t>
  </si>
  <si>
    <t>Experiment p value</t>
  </si>
  <si>
    <t>CUF 101</t>
  </si>
  <si>
    <t>UC1872-004</t>
  </si>
  <si>
    <t>UC1872-018</t>
  </si>
  <si>
    <t>UC1872-023</t>
  </si>
  <si>
    <t>UC1872-058</t>
  </si>
  <si>
    <t>UC1872-011</t>
  </si>
  <si>
    <t>UC2845-084</t>
  </si>
  <si>
    <t>UC2933-068</t>
  </si>
  <si>
    <t>UC2933-116</t>
  </si>
  <si>
    <t>UC1872-019</t>
  </si>
  <si>
    <t>UC2525-014</t>
  </si>
  <si>
    <t>UC2933-021</t>
  </si>
  <si>
    <t>UC2933-032</t>
  </si>
  <si>
    <t>UC1872-141</t>
  </si>
  <si>
    <t>UC2845-005</t>
  </si>
  <si>
    <t>UC2845-050</t>
  </si>
  <si>
    <t>UC2933-010</t>
  </si>
  <si>
    <t>UC2933-060</t>
  </si>
  <si>
    <t>UC2933-132</t>
  </si>
  <si>
    <t>UC2933-020</t>
  </si>
  <si>
    <t>UC2933-022</t>
  </si>
  <si>
    <t>UC2933-065</t>
  </si>
  <si>
    <t>UC2933-066</t>
  </si>
  <si>
    <t>UC2845-015</t>
  </si>
  <si>
    <t>UC2845-043</t>
  </si>
  <si>
    <t>UC2933-008 </t>
  </si>
  <si>
    <t>UC2933-017</t>
  </si>
  <si>
    <t>UC1872-024</t>
  </si>
  <si>
    <t>UC1872-014</t>
  </si>
  <si>
    <t>UC1872-067</t>
  </si>
  <si>
    <t>UC1872-092</t>
  </si>
  <si>
    <t>UC1872-115</t>
  </si>
  <si>
    <t>UC1872-137</t>
  </si>
  <si>
    <t>UC2845-092</t>
  </si>
  <si>
    <t>UC2933-037</t>
  </si>
  <si>
    <t>UC2933-131</t>
  </si>
  <si>
    <t>UC2933-133</t>
  </si>
  <si>
    <t>UC1872-045</t>
  </si>
  <si>
    <t>UC1872-048</t>
  </si>
  <si>
    <t>UC1872-052</t>
  </si>
  <si>
    <t>UC1872-106</t>
  </si>
  <si>
    <t>UC2845-079</t>
  </si>
  <si>
    <t>UC2933-012</t>
  </si>
  <si>
    <t>UC2933-051</t>
  </si>
  <si>
    <t>UC2933-143</t>
  </si>
  <si>
    <t>UC2845-214</t>
  </si>
  <si>
    <t>UC2845-215</t>
  </si>
  <si>
    <t>UC2933-050</t>
  </si>
  <si>
    <t>UC2933-205</t>
  </si>
  <si>
    <t>UC1872-202</t>
  </si>
  <si>
    <t>UC2845-205</t>
  </si>
  <si>
    <t>UC2933-013</t>
  </si>
  <si>
    <t>UC2933-142</t>
  </si>
  <si>
    <t>UC1872-061</t>
  </si>
  <si>
    <t>UC1872-096</t>
  </si>
  <si>
    <t>UC2845-116</t>
  </si>
  <si>
    <t>UC2933-202</t>
  </si>
  <si>
    <t>UC1872-037</t>
  </si>
  <si>
    <t>UC2845-013</t>
  </si>
  <si>
    <t>UC2845-019</t>
  </si>
  <si>
    <t>UC2933-201</t>
  </si>
  <si>
    <t>UC1872-010</t>
  </si>
  <si>
    <t>UC2845-045</t>
  </si>
  <si>
    <t>UC2845-132</t>
  </si>
  <si>
    <t>UC1872-026</t>
  </si>
  <si>
    <t>UC1872-201</t>
  </si>
  <si>
    <t>UC2845-216</t>
  </si>
  <si>
    <t>UC1872-016</t>
  </si>
  <si>
    <t>UC1872-203</t>
  </si>
  <si>
    <t>UC2845-002</t>
  </si>
  <si>
    <t>UC1872-105</t>
  </si>
  <si>
    <t>UC2845-209</t>
  </si>
  <si>
    <t>UC2845-217</t>
  </si>
  <si>
    <t>Experiment number</t>
  </si>
  <si>
    <t>Sample Size       (n = )</t>
  </si>
  <si>
    <t>Mean
 First-Instar Proportion</t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</si>
  <si>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Mean proportion of first-instar nymphs on alfalfa genotypes were compared to a known susceptible control (CUF-101 or UC2845-043) using a Kruskal-Wallis ANOVA Test.</t>
    </r>
  </si>
  <si>
    <r>
      <t xml:space="preserve">Online Resource 2 </t>
    </r>
    <r>
      <rPr>
        <sz val="11"/>
        <color theme="1"/>
        <rFont val="Arial"/>
        <family val="2"/>
      </rPr>
      <t xml:space="preserve">Statistical analysis of the phenotype screens of the UC-2845, UC-2933 and UC-1872 populations. </t>
    </r>
    <r>
      <rPr>
        <b/>
        <sz val="11"/>
        <color theme="1"/>
        <rFont val="Arial"/>
        <family val="2"/>
      </rPr>
      <t xml:space="preserve">
</t>
    </r>
  </si>
  <si>
    <r>
      <t xml:space="preserve">Multiple Test p value </t>
    </r>
    <r>
      <rPr>
        <b/>
        <vertAlign val="superscript"/>
        <sz val="11"/>
        <color theme="1"/>
        <rFont val="Arial"/>
        <family val="2"/>
      </rPr>
      <t>A</t>
    </r>
    <r>
      <rPr>
        <b/>
        <sz val="11"/>
        <color theme="1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</si>
</sst>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12A9F-DD7C-D741-B0D8-E72C19EE0A22}">
  <dimension ref="A1:G104"/>
  <sheetViews>
    <sheetView tabSelected="1" topLeftCell="A84" workbookViewId="0">
      <selection sqref="A1:G104"/>
    </sheetView>
  </sheetViews>
  <sheetFormatPr defaultColWidth="10.85546875" defaultRowHeight="14.15" x14ac:dyDescent="0.35"/>
  <cols>
    <col min="1" max="1" width="10.85546875" style="19"/>
    <col min="2" max="2" width="11.5" style="5" bestFit="1" customWidth="1"/>
    <col min="3" max="3" width="10.92578125" style="5" customWidth="1"/>
    <col min="4" max="4" width="8.85546875" style="5" customWidth="1"/>
    <col min="5" max="5" width="13" style="5" customWidth="1"/>
    <col min="6" max="6" width="12.78515625" style="5" customWidth="1"/>
    <col min="7" max="7" width="11.2109375" style="2" customWidth="1"/>
    <col min="8" max="16384" width="10.85546875" style="6"/>
  </cols>
  <sheetData>
    <row r="1" spans="1:7" ht="33.9" customHeight="1" x14ac:dyDescent="0.35">
      <c r="A1" s="48" t="s">
        <v>91</v>
      </c>
      <c r="B1" s="49"/>
      <c r="C1" s="49"/>
      <c r="D1" s="49"/>
      <c r="E1" s="49"/>
      <c r="F1" s="49"/>
      <c r="G1" s="50"/>
    </row>
    <row r="2" spans="1:7" ht="42.45" customHeight="1" x14ac:dyDescent="0.35">
      <c r="A2" s="21" t="s">
        <v>87</v>
      </c>
      <c r="B2" s="8" t="s">
        <v>5</v>
      </c>
      <c r="C2" s="7" t="s">
        <v>6</v>
      </c>
      <c r="D2" s="7" t="s">
        <v>88</v>
      </c>
      <c r="E2" s="7" t="s">
        <v>89</v>
      </c>
      <c r="F2" s="7" t="s">
        <v>92</v>
      </c>
      <c r="G2" s="22" t="s">
        <v>13</v>
      </c>
    </row>
    <row r="3" spans="1:7" x14ac:dyDescent="0.35">
      <c r="A3" s="23">
        <v>1</v>
      </c>
      <c r="B3" s="24" t="s">
        <v>0</v>
      </c>
      <c r="C3" s="24">
        <v>2015</v>
      </c>
      <c r="D3" s="24">
        <v>14</v>
      </c>
      <c r="E3" s="25">
        <v>0.20799999999999999</v>
      </c>
      <c r="F3" s="26" t="s">
        <v>8</v>
      </c>
      <c r="G3" s="27" t="s">
        <v>7</v>
      </c>
    </row>
    <row r="4" spans="1:7" x14ac:dyDescent="0.35">
      <c r="A4" s="28"/>
      <c r="B4" s="24" t="s">
        <v>1</v>
      </c>
      <c r="C4" s="24">
        <v>2015</v>
      </c>
      <c r="D4" s="24">
        <v>12</v>
      </c>
      <c r="E4" s="25">
        <v>0.91329479768786126</v>
      </c>
      <c r="F4" s="29" t="s">
        <v>7</v>
      </c>
      <c r="G4" s="30"/>
    </row>
    <row r="5" spans="1:7" x14ac:dyDescent="0.35">
      <c r="A5" s="28"/>
      <c r="B5" s="24" t="s">
        <v>2</v>
      </c>
      <c r="C5" s="24">
        <v>2015</v>
      </c>
      <c r="D5" s="24">
        <v>20</v>
      </c>
      <c r="E5" s="25">
        <v>0.71485943775100402</v>
      </c>
      <c r="F5" s="26">
        <v>3.8E-3</v>
      </c>
      <c r="G5" s="30"/>
    </row>
    <row r="6" spans="1:7" x14ac:dyDescent="0.35">
      <c r="A6" s="28"/>
      <c r="B6" s="24" t="s">
        <v>3</v>
      </c>
      <c r="C6" s="24">
        <v>2015</v>
      </c>
      <c r="D6" s="24">
        <v>16</v>
      </c>
      <c r="E6" s="25">
        <v>0.96313364055299544</v>
      </c>
      <c r="F6" s="29" t="s">
        <v>7</v>
      </c>
      <c r="G6" s="30"/>
    </row>
    <row r="7" spans="1:7" x14ac:dyDescent="0.35">
      <c r="A7" s="28"/>
      <c r="B7" s="24" t="s">
        <v>4</v>
      </c>
      <c r="C7" s="24">
        <v>2015</v>
      </c>
      <c r="D7" s="24">
        <v>18</v>
      </c>
      <c r="E7" s="25">
        <v>0.5357142857142857</v>
      </c>
      <c r="F7" s="26">
        <v>0.46360000000000001</v>
      </c>
      <c r="G7" s="30"/>
    </row>
    <row r="8" spans="1:7" x14ac:dyDescent="0.35">
      <c r="A8" s="31"/>
      <c r="B8" s="3" t="s">
        <v>14</v>
      </c>
      <c r="C8" s="3">
        <v>2015</v>
      </c>
      <c r="D8" s="3">
        <v>16</v>
      </c>
      <c r="E8" s="4">
        <f>36/180</f>
        <v>0.2</v>
      </c>
      <c r="F8" s="1"/>
      <c r="G8" s="32"/>
    </row>
    <row r="9" spans="1:7" x14ac:dyDescent="0.35">
      <c r="A9" s="23">
        <v>2</v>
      </c>
      <c r="B9" s="24" t="s">
        <v>9</v>
      </c>
      <c r="C9" s="24">
        <v>2015</v>
      </c>
      <c r="D9" s="24">
        <v>22</v>
      </c>
      <c r="E9" s="25">
        <v>0.43253968253968256</v>
      </c>
      <c r="F9" s="26" t="s">
        <v>8</v>
      </c>
      <c r="G9" s="33">
        <v>1.6000000000000001E-3</v>
      </c>
    </row>
    <row r="10" spans="1:7" x14ac:dyDescent="0.35">
      <c r="A10" s="28"/>
      <c r="B10" s="24" t="s">
        <v>10</v>
      </c>
      <c r="C10" s="24">
        <v>2015</v>
      </c>
      <c r="D10" s="24">
        <v>24</v>
      </c>
      <c r="E10" s="25">
        <v>0.2</v>
      </c>
      <c r="F10" s="26" t="s">
        <v>8</v>
      </c>
      <c r="G10" s="34"/>
    </row>
    <row r="11" spans="1:7" x14ac:dyDescent="0.35">
      <c r="A11" s="28"/>
      <c r="B11" s="24" t="s">
        <v>11</v>
      </c>
      <c r="C11" s="24">
        <v>2015</v>
      </c>
      <c r="D11" s="24">
        <v>26</v>
      </c>
      <c r="E11" s="25">
        <v>0.7345971563981043</v>
      </c>
      <c r="F11" s="29">
        <v>8.6E-3</v>
      </c>
      <c r="G11" s="34"/>
    </row>
    <row r="12" spans="1:7" x14ac:dyDescent="0.35">
      <c r="A12" s="28"/>
      <c r="B12" s="26" t="s">
        <v>12</v>
      </c>
      <c r="C12" s="24">
        <v>2015</v>
      </c>
      <c r="D12" s="24">
        <v>20</v>
      </c>
      <c r="E12" s="35">
        <v>0.3176895306859206</v>
      </c>
      <c r="F12" s="26" t="s">
        <v>8</v>
      </c>
      <c r="G12" s="34"/>
    </row>
    <row r="13" spans="1:7" x14ac:dyDescent="0.35">
      <c r="A13" s="31"/>
      <c r="B13" s="3" t="s">
        <v>14</v>
      </c>
      <c r="C13" s="3">
        <v>2015</v>
      </c>
      <c r="D13" s="3">
        <v>21</v>
      </c>
      <c r="E13" s="4">
        <v>0.28846153846153844</v>
      </c>
      <c r="F13" s="1"/>
      <c r="G13" s="36"/>
    </row>
    <row r="14" spans="1:7" x14ac:dyDescent="0.35">
      <c r="A14" s="23">
        <v>3</v>
      </c>
      <c r="B14" s="24" t="s">
        <v>15</v>
      </c>
      <c r="C14" s="24">
        <v>2015</v>
      </c>
      <c r="D14" s="24">
        <v>22</v>
      </c>
      <c r="E14" s="25">
        <v>0.13623978201634879</v>
      </c>
      <c r="F14" s="26" t="s">
        <v>8</v>
      </c>
      <c r="G14" s="33">
        <v>5.9999999999999995E-4</v>
      </c>
    </row>
    <row r="15" spans="1:7" x14ac:dyDescent="0.35">
      <c r="A15" s="28"/>
      <c r="B15" s="24" t="s">
        <v>16</v>
      </c>
      <c r="C15" s="24">
        <v>2015</v>
      </c>
      <c r="D15" s="24">
        <v>24</v>
      </c>
      <c r="E15" s="25">
        <v>3.4990791896869246E-2</v>
      </c>
      <c r="F15" s="26" t="s">
        <v>8</v>
      </c>
      <c r="G15" s="34"/>
    </row>
    <row r="16" spans="1:7" x14ac:dyDescent="0.35">
      <c r="A16" s="28"/>
      <c r="B16" s="24" t="s">
        <v>17</v>
      </c>
      <c r="C16" s="24">
        <v>2015</v>
      </c>
      <c r="D16" s="24">
        <v>21</v>
      </c>
      <c r="E16" s="25">
        <v>7.0796460176991149E-2</v>
      </c>
      <c r="F16" s="26" t="s">
        <v>8</v>
      </c>
      <c r="G16" s="34"/>
    </row>
    <row r="17" spans="1:7" x14ac:dyDescent="0.35">
      <c r="A17" s="28"/>
      <c r="B17" s="24" t="s">
        <v>18</v>
      </c>
      <c r="C17" s="24">
        <v>2015</v>
      </c>
      <c r="D17" s="24">
        <v>22</v>
      </c>
      <c r="E17" s="25">
        <v>0.22797927461139897</v>
      </c>
      <c r="F17" s="29">
        <v>0.2777</v>
      </c>
      <c r="G17" s="34"/>
    </row>
    <row r="18" spans="1:7" x14ac:dyDescent="0.35">
      <c r="A18" s="31"/>
      <c r="B18" s="3" t="s">
        <v>14</v>
      </c>
      <c r="C18" s="3">
        <v>2015</v>
      </c>
      <c r="D18" s="3">
        <v>8</v>
      </c>
      <c r="E18" s="4">
        <v>0.11881188118811881</v>
      </c>
      <c r="F18" s="3"/>
      <c r="G18" s="36"/>
    </row>
    <row r="19" spans="1:7" x14ac:dyDescent="0.35">
      <c r="A19" s="23">
        <v>4</v>
      </c>
      <c r="B19" s="24" t="s">
        <v>19</v>
      </c>
      <c r="C19" s="24">
        <v>2015</v>
      </c>
      <c r="D19" s="24">
        <v>14</v>
      </c>
      <c r="E19" s="25">
        <v>8.4507042253521125E-2</v>
      </c>
      <c r="F19" s="26" t="s">
        <v>8</v>
      </c>
      <c r="G19" s="33">
        <v>5.0000000000000001E-4</v>
      </c>
    </row>
    <row r="20" spans="1:7" x14ac:dyDescent="0.35">
      <c r="A20" s="28"/>
      <c r="B20" s="24" t="s">
        <v>20</v>
      </c>
      <c r="C20" s="24">
        <v>2015</v>
      </c>
      <c r="D20" s="24">
        <v>14</v>
      </c>
      <c r="E20" s="25">
        <v>0.15315315315315314</v>
      </c>
      <c r="F20" s="29" t="s">
        <v>8</v>
      </c>
      <c r="G20" s="34"/>
    </row>
    <row r="21" spans="1:7" x14ac:dyDescent="0.35">
      <c r="A21" s="28"/>
      <c r="B21" s="24" t="s">
        <v>21</v>
      </c>
      <c r="C21" s="24">
        <v>2015</v>
      </c>
      <c r="D21" s="24">
        <v>18</v>
      </c>
      <c r="E21" s="25">
        <v>0.375</v>
      </c>
      <c r="F21" s="29">
        <v>1.1999999999999999E-3</v>
      </c>
      <c r="G21" s="34"/>
    </row>
    <row r="22" spans="1:7" x14ac:dyDescent="0.35">
      <c r="A22" s="28"/>
      <c r="B22" s="24" t="s">
        <v>22</v>
      </c>
      <c r="C22" s="24">
        <v>2015</v>
      </c>
      <c r="D22" s="24">
        <v>16</v>
      </c>
      <c r="E22" s="25">
        <v>6.4748201438848921E-2</v>
      </c>
      <c r="F22" s="26" t="s">
        <v>8</v>
      </c>
      <c r="G22" s="34"/>
    </row>
    <row r="23" spans="1:7" x14ac:dyDescent="0.35">
      <c r="A23" s="28"/>
      <c r="B23" s="37" t="s">
        <v>23</v>
      </c>
      <c r="C23" s="37">
        <v>2015</v>
      </c>
      <c r="D23" s="37">
        <v>10</v>
      </c>
      <c r="E23" s="38">
        <v>0.18343195266272189</v>
      </c>
      <c r="F23" s="29">
        <v>6.3600000000000004E-2</v>
      </c>
      <c r="G23" s="34"/>
    </row>
    <row r="24" spans="1:7" x14ac:dyDescent="0.35">
      <c r="A24" s="31"/>
      <c r="B24" s="3" t="s">
        <v>14</v>
      </c>
      <c r="C24" s="3">
        <v>2015</v>
      </c>
      <c r="D24" s="3">
        <v>14</v>
      </c>
      <c r="E24" s="4">
        <v>0.11881188118811881</v>
      </c>
      <c r="F24" s="3"/>
      <c r="G24" s="36"/>
    </row>
    <row r="25" spans="1:7" x14ac:dyDescent="0.35">
      <c r="A25" s="23">
        <v>5</v>
      </c>
      <c r="B25" s="39" t="s">
        <v>24</v>
      </c>
      <c r="C25" s="39">
        <v>2015</v>
      </c>
      <c r="D25" s="39">
        <v>24</v>
      </c>
      <c r="E25" s="25">
        <v>0.10869565217391304</v>
      </c>
      <c r="F25" s="29">
        <v>0.16669999999999999</v>
      </c>
      <c r="G25" s="33">
        <v>0.32200000000000001</v>
      </c>
    </row>
    <row r="26" spans="1:7" x14ac:dyDescent="0.35">
      <c r="A26" s="28"/>
      <c r="B26" s="39" t="s">
        <v>25</v>
      </c>
      <c r="C26" s="39">
        <v>2015</v>
      </c>
      <c r="D26" s="39">
        <v>23</v>
      </c>
      <c r="E26" s="25">
        <v>0.14332247557003258</v>
      </c>
      <c r="F26" s="29" t="s">
        <v>8</v>
      </c>
      <c r="G26" s="34"/>
    </row>
    <row r="27" spans="1:7" x14ac:dyDescent="0.35">
      <c r="A27" s="28"/>
      <c r="B27" s="39" t="s">
        <v>26</v>
      </c>
      <c r="C27" s="39">
        <v>2015</v>
      </c>
      <c r="D27" s="39">
        <v>20</v>
      </c>
      <c r="E27" s="25">
        <v>0.16666666666666666</v>
      </c>
      <c r="F27" s="29" t="s">
        <v>8</v>
      </c>
      <c r="G27" s="34"/>
    </row>
    <row r="28" spans="1:7" x14ac:dyDescent="0.35">
      <c r="A28" s="28"/>
      <c r="B28" s="37" t="s">
        <v>23</v>
      </c>
      <c r="C28" s="37">
        <v>2015</v>
      </c>
      <c r="D28" s="37">
        <v>4</v>
      </c>
      <c r="E28" s="35">
        <v>0.22500000000000001</v>
      </c>
      <c r="F28" s="29" t="s">
        <v>8</v>
      </c>
      <c r="G28" s="34"/>
    </row>
    <row r="29" spans="1:7" x14ac:dyDescent="0.35">
      <c r="A29" s="31"/>
      <c r="B29" s="3" t="s">
        <v>14</v>
      </c>
      <c r="C29" s="3">
        <v>2015</v>
      </c>
      <c r="D29" s="9">
        <v>25</v>
      </c>
      <c r="E29" s="10">
        <v>0.15384615384615385</v>
      </c>
      <c r="F29" s="9"/>
      <c r="G29" s="36"/>
    </row>
    <row r="30" spans="1:7" x14ac:dyDescent="0.35">
      <c r="A30" s="23">
        <v>6</v>
      </c>
      <c r="B30" s="39" t="s">
        <v>27</v>
      </c>
      <c r="C30" s="39">
        <v>2015</v>
      </c>
      <c r="D30" s="39">
        <v>10</v>
      </c>
      <c r="E30" s="35">
        <v>0.11683848797250859</v>
      </c>
      <c r="F30" s="29" t="s">
        <v>8</v>
      </c>
      <c r="G30" s="33" t="s">
        <v>7</v>
      </c>
    </row>
    <row r="31" spans="1:7" x14ac:dyDescent="0.35">
      <c r="A31" s="28"/>
      <c r="B31" s="39" t="s">
        <v>28</v>
      </c>
      <c r="C31" s="39">
        <v>2015</v>
      </c>
      <c r="D31" s="39">
        <v>24</v>
      </c>
      <c r="E31" s="35">
        <v>5.939629990262902E-2</v>
      </c>
      <c r="F31" s="29" t="s">
        <v>8</v>
      </c>
      <c r="G31" s="34"/>
    </row>
    <row r="32" spans="1:7" x14ac:dyDescent="0.35">
      <c r="A32" s="28"/>
      <c r="B32" s="39" t="s">
        <v>29</v>
      </c>
      <c r="C32" s="39">
        <v>2015</v>
      </c>
      <c r="D32" s="39">
        <v>20</v>
      </c>
      <c r="E32" s="35">
        <v>0.84615384615384615</v>
      </c>
      <c r="F32" s="29" t="s">
        <v>7</v>
      </c>
      <c r="G32" s="34"/>
    </row>
    <row r="33" spans="1:7" x14ac:dyDescent="0.35">
      <c r="A33" s="28"/>
      <c r="B33" s="39" t="s">
        <v>30</v>
      </c>
      <c r="C33" s="39">
        <v>2015</v>
      </c>
      <c r="D33" s="39">
        <v>18</v>
      </c>
      <c r="E33" s="35">
        <v>0.87414965986394555</v>
      </c>
      <c r="F33" s="29" t="s">
        <v>7</v>
      </c>
      <c r="G33" s="34"/>
    </row>
    <row r="34" spans="1:7" x14ac:dyDescent="0.35">
      <c r="A34" s="28"/>
      <c r="B34" s="39" t="s">
        <v>31</v>
      </c>
      <c r="C34" s="39">
        <v>2015</v>
      </c>
      <c r="D34" s="39">
        <v>24</v>
      </c>
      <c r="E34" s="35">
        <v>0.76923076923076927</v>
      </c>
      <c r="F34" s="29" t="s">
        <v>7</v>
      </c>
      <c r="G34" s="34"/>
    </row>
    <row r="35" spans="1:7" x14ac:dyDescent="0.35">
      <c r="A35" s="28"/>
      <c r="B35" s="39" t="s">
        <v>32</v>
      </c>
      <c r="C35" s="39">
        <v>2015</v>
      </c>
      <c r="D35" s="39">
        <v>10</v>
      </c>
      <c r="E35" s="35">
        <v>0.71707317073170729</v>
      </c>
      <c r="F35" s="29">
        <v>2.9999999999999997E-4</v>
      </c>
      <c r="G35" s="34"/>
    </row>
    <row r="36" spans="1:7" x14ac:dyDescent="0.35">
      <c r="A36" s="31"/>
      <c r="B36" s="24" t="s">
        <v>14</v>
      </c>
      <c r="C36" s="24">
        <v>2015</v>
      </c>
      <c r="D36" s="39">
        <v>12</v>
      </c>
      <c r="E36" s="35">
        <v>5.4455445544554455E-2</v>
      </c>
      <c r="F36" s="39"/>
      <c r="G36" s="36"/>
    </row>
    <row r="37" spans="1:7" x14ac:dyDescent="0.35">
      <c r="A37" s="28">
        <v>7</v>
      </c>
      <c r="B37" s="11" t="s">
        <v>27</v>
      </c>
      <c r="C37" s="11">
        <v>2015</v>
      </c>
      <c r="D37" s="11">
        <v>12</v>
      </c>
      <c r="E37" s="12">
        <v>0.2</v>
      </c>
      <c r="F37" s="13" t="s">
        <v>8</v>
      </c>
      <c r="G37" s="33" t="s">
        <v>7</v>
      </c>
    </row>
    <row r="38" spans="1:7" x14ac:dyDescent="0.35">
      <c r="A38" s="28"/>
      <c r="B38" s="39" t="s">
        <v>33</v>
      </c>
      <c r="C38" s="39">
        <v>2015</v>
      </c>
      <c r="D38" s="39">
        <v>11</v>
      </c>
      <c r="E38" s="25">
        <v>0.52284263959390864</v>
      </c>
      <c r="F38" s="29">
        <v>0.41959999999999997</v>
      </c>
      <c r="G38" s="34"/>
    </row>
    <row r="39" spans="1:7" x14ac:dyDescent="0.35">
      <c r="A39" s="28"/>
      <c r="B39" s="39" t="s">
        <v>34</v>
      </c>
      <c r="C39" s="39">
        <v>2015</v>
      </c>
      <c r="D39" s="39">
        <v>20</v>
      </c>
      <c r="E39" s="25">
        <v>0.94230769230769229</v>
      </c>
      <c r="F39" s="29">
        <v>1E-4</v>
      </c>
      <c r="G39" s="34"/>
    </row>
    <row r="40" spans="1:7" x14ac:dyDescent="0.35">
      <c r="A40" s="28"/>
      <c r="B40" s="39" t="s">
        <v>35</v>
      </c>
      <c r="C40" s="39">
        <v>2015</v>
      </c>
      <c r="D40" s="39">
        <v>22</v>
      </c>
      <c r="E40" s="25">
        <v>0.96934865900383138</v>
      </c>
      <c r="F40" s="29" t="s">
        <v>7</v>
      </c>
      <c r="G40" s="34"/>
    </row>
    <row r="41" spans="1:7" x14ac:dyDescent="0.35">
      <c r="A41" s="28"/>
      <c r="B41" s="39" t="s">
        <v>36</v>
      </c>
      <c r="C41" s="39">
        <v>2015</v>
      </c>
      <c r="D41" s="39">
        <v>14</v>
      </c>
      <c r="E41" s="25">
        <v>0.9285714285714286</v>
      </c>
      <c r="F41" s="29">
        <v>1.6000000000000001E-3</v>
      </c>
      <c r="G41" s="34"/>
    </row>
    <row r="42" spans="1:7" x14ac:dyDescent="0.35">
      <c r="A42" s="31"/>
      <c r="B42" s="3" t="s">
        <v>14</v>
      </c>
      <c r="C42" s="3">
        <v>2015</v>
      </c>
      <c r="D42" s="9">
        <v>10</v>
      </c>
      <c r="E42" s="10">
        <v>0.16170212765957448</v>
      </c>
      <c r="F42" s="9"/>
      <c r="G42" s="36"/>
    </row>
    <row r="43" spans="1:7" x14ac:dyDescent="0.35">
      <c r="A43" s="23">
        <v>8</v>
      </c>
      <c r="B43" s="39" t="s">
        <v>37</v>
      </c>
      <c r="C43" s="39">
        <v>2015</v>
      </c>
      <c r="D43" s="39">
        <v>10</v>
      </c>
      <c r="E43" s="25">
        <v>0.85869565217391308</v>
      </c>
      <c r="F43" s="29">
        <v>2.0000000000000001E-4</v>
      </c>
      <c r="G43" s="33" t="s">
        <v>7</v>
      </c>
    </row>
    <row r="44" spans="1:7" x14ac:dyDescent="0.35">
      <c r="A44" s="28"/>
      <c r="B44" s="39" t="s">
        <v>38</v>
      </c>
      <c r="C44" s="39">
        <v>2015</v>
      </c>
      <c r="D44" s="39">
        <v>8</v>
      </c>
      <c r="E44" s="25">
        <v>0.17241379310344829</v>
      </c>
      <c r="F44" s="29" t="s">
        <v>8</v>
      </c>
      <c r="G44" s="34"/>
    </row>
    <row r="45" spans="1:7" x14ac:dyDescent="0.35">
      <c r="A45" s="28"/>
      <c r="B45" s="39" t="s">
        <v>39</v>
      </c>
      <c r="C45" s="39">
        <v>2015</v>
      </c>
      <c r="D45" s="39">
        <v>9</v>
      </c>
      <c r="E45" s="25">
        <v>0.203125</v>
      </c>
      <c r="F45" s="29" t="s">
        <v>8</v>
      </c>
      <c r="G45" s="34"/>
    </row>
    <row r="46" spans="1:7" x14ac:dyDescent="0.35">
      <c r="A46" s="28"/>
      <c r="B46" s="39" t="s">
        <v>40</v>
      </c>
      <c r="C46" s="39">
        <v>2015</v>
      </c>
      <c r="D46" s="39">
        <v>10</v>
      </c>
      <c r="E46" s="25">
        <v>0.59166666666666667</v>
      </c>
      <c r="F46" s="29">
        <v>5.6500000000000002E-2</v>
      </c>
      <c r="G46" s="34"/>
    </row>
    <row r="47" spans="1:7" x14ac:dyDescent="0.35">
      <c r="A47" s="31"/>
      <c r="B47" s="9" t="s">
        <v>41</v>
      </c>
      <c r="C47" s="9">
        <v>2015</v>
      </c>
      <c r="D47" s="9">
        <v>7</v>
      </c>
      <c r="E47" s="10">
        <v>0.12643678160919541</v>
      </c>
      <c r="F47" s="9"/>
      <c r="G47" s="36"/>
    </row>
    <row r="48" spans="1:7" x14ac:dyDescent="0.35">
      <c r="A48" s="23">
        <v>9</v>
      </c>
      <c r="B48" s="39" t="s">
        <v>42</v>
      </c>
      <c r="C48" s="39">
        <v>2015</v>
      </c>
      <c r="D48" s="39">
        <v>10</v>
      </c>
      <c r="E48" s="25">
        <v>7.1258907363420429E-2</v>
      </c>
      <c r="F48" s="29" t="s">
        <v>8</v>
      </c>
      <c r="G48" s="33" t="s">
        <v>7</v>
      </c>
    </row>
    <row r="49" spans="1:7" x14ac:dyDescent="0.35">
      <c r="A49" s="28"/>
      <c r="B49" s="39" t="s">
        <v>44</v>
      </c>
      <c r="C49" s="39">
        <v>2015</v>
      </c>
      <c r="D49" s="39">
        <v>10</v>
      </c>
      <c r="E49" s="25">
        <v>0.32981530343007914</v>
      </c>
      <c r="F49" s="29">
        <v>0.28920000000000001</v>
      </c>
      <c r="G49" s="34"/>
    </row>
    <row r="50" spans="1:7" x14ac:dyDescent="0.35">
      <c r="A50" s="28"/>
      <c r="B50" s="39" t="s">
        <v>45</v>
      </c>
      <c r="C50" s="39">
        <v>2015</v>
      </c>
      <c r="D50" s="39">
        <v>10</v>
      </c>
      <c r="E50" s="25">
        <v>8.0200501253132828E-2</v>
      </c>
      <c r="F50" s="29" t="s">
        <v>8</v>
      </c>
      <c r="G50" s="34"/>
    </row>
    <row r="51" spans="1:7" x14ac:dyDescent="0.35">
      <c r="A51" s="28"/>
      <c r="B51" s="39" t="s">
        <v>46</v>
      </c>
      <c r="C51" s="39">
        <v>2015</v>
      </c>
      <c r="D51" s="39">
        <v>10</v>
      </c>
      <c r="E51" s="25">
        <v>0.90566037735849059</v>
      </c>
      <c r="F51" s="29">
        <v>2.0000000000000001E-4</v>
      </c>
      <c r="G51" s="34"/>
    </row>
    <row r="52" spans="1:7" x14ac:dyDescent="0.35">
      <c r="A52" s="28"/>
      <c r="B52" s="39" t="s">
        <v>47</v>
      </c>
      <c r="C52" s="39">
        <v>2015</v>
      </c>
      <c r="D52" s="39">
        <v>8</v>
      </c>
      <c r="E52" s="25">
        <v>0.99618320610687028</v>
      </c>
      <c r="F52" s="29" t="s">
        <v>7</v>
      </c>
      <c r="G52" s="34"/>
    </row>
    <row r="53" spans="1:7" x14ac:dyDescent="0.35">
      <c r="A53" s="28"/>
      <c r="B53" s="39" t="s">
        <v>48</v>
      </c>
      <c r="C53" s="39">
        <v>2015</v>
      </c>
      <c r="D53" s="39">
        <v>10</v>
      </c>
      <c r="E53" s="25">
        <v>0.46246973365617433</v>
      </c>
      <c r="F53" s="29">
        <v>0.1018</v>
      </c>
      <c r="G53" s="34"/>
    </row>
    <row r="54" spans="1:7" x14ac:dyDescent="0.35">
      <c r="A54" s="28"/>
      <c r="B54" s="39" t="s">
        <v>49</v>
      </c>
      <c r="C54" s="39">
        <v>2015</v>
      </c>
      <c r="D54" s="39">
        <v>10</v>
      </c>
      <c r="E54" s="25">
        <v>0.89473684210526316</v>
      </c>
      <c r="F54" s="29">
        <v>1.6999999999999999E-3</v>
      </c>
      <c r="G54" s="34"/>
    </row>
    <row r="55" spans="1:7" x14ac:dyDescent="0.35">
      <c r="A55" s="28"/>
      <c r="B55" s="39" t="s">
        <v>50</v>
      </c>
      <c r="C55" s="39">
        <v>2015</v>
      </c>
      <c r="D55" s="39">
        <v>10</v>
      </c>
      <c r="E55" s="25">
        <v>0.14655172413793102</v>
      </c>
      <c r="F55" s="29" t="s">
        <v>8</v>
      </c>
      <c r="G55" s="34"/>
    </row>
    <row r="56" spans="1:7" x14ac:dyDescent="0.35">
      <c r="A56" s="31"/>
      <c r="B56" s="9" t="s">
        <v>43</v>
      </c>
      <c r="C56" s="9">
        <v>2015</v>
      </c>
      <c r="D56" s="9">
        <v>10</v>
      </c>
      <c r="E56" s="14">
        <v>8.2978723404255314E-2</v>
      </c>
      <c r="F56" s="9"/>
      <c r="G56" s="36"/>
    </row>
    <row r="57" spans="1:7" x14ac:dyDescent="0.35">
      <c r="A57" s="23">
        <v>10</v>
      </c>
      <c r="B57" s="39" t="s">
        <v>51</v>
      </c>
      <c r="C57" s="39">
        <v>2015</v>
      </c>
      <c r="D57" s="40">
        <v>8</v>
      </c>
      <c r="E57" s="25">
        <v>0.20187793427230047</v>
      </c>
      <c r="F57" s="29" t="s">
        <v>8</v>
      </c>
      <c r="G57" s="33" t="s">
        <v>7</v>
      </c>
    </row>
    <row r="58" spans="1:7" x14ac:dyDescent="0.35">
      <c r="A58" s="28"/>
      <c r="B58" s="39" t="s">
        <v>52</v>
      </c>
      <c r="C58" s="39">
        <v>2015</v>
      </c>
      <c r="D58" s="40">
        <v>9</v>
      </c>
      <c r="E58" s="25">
        <v>0.16</v>
      </c>
      <c r="F58" s="29" t="s">
        <v>8</v>
      </c>
      <c r="G58" s="34"/>
    </row>
    <row r="59" spans="1:7" x14ac:dyDescent="0.35">
      <c r="A59" s="28"/>
      <c r="B59" s="39" t="s">
        <v>53</v>
      </c>
      <c r="C59" s="39">
        <v>2015</v>
      </c>
      <c r="D59" s="40">
        <v>9</v>
      </c>
      <c r="E59" s="25">
        <v>7.1005917159763315E-2</v>
      </c>
      <c r="F59" s="29" t="s">
        <v>8</v>
      </c>
      <c r="G59" s="34"/>
    </row>
    <row r="60" spans="1:7" x14ac:dyDescent="0.35">
      <c r="A60" s="28"/>
      <c r="B60" s="39" t="s">
        <v>55</v>
      </c>
      <c r="C60" s="39">
        <v>2015</v>
      </c>
      <c r="D60" s="40">
        <v>9</v>
      </c>
      <c r="E60" s="25">
        <v>0.49579831932773111</v>
      </c>
      <c r="F60" s="29">
        <v>0.1186</v>
      </c>
      <c r="G60" s="34"/>
    </row>
    <row r="61" spans="1:7" x14ac:dyDescent="0.35">
      <c r="A61" s="28"/>
      <c r="B61" s="39" t="s">
        <v>56</v>
      </c>
      <c r="C61" s="39">
        <v>2015</v>
      </c>
      <c r="D61" s="40">
        <v>9</v>
      </c>
      <c r="E61" s="25">
        <v>0.7142857142857143</v>
      </c>
      <c r="F61" s="29">
        <v>5.0000000000000001E-4</v>
      </c>
      <c r="G61" s="34"/>
    </row>
    <row r="62" spans="1:7" x14ac:dyDescent="0.35">
      <c r="A62" s="28"/>
      <c r="B62" s="39" t="s">
        <v>57</v>
      </c>
      <c r="C62" s="39">
        <v>2015</v>
      </c>
      <c r="D62" s="41">
        <v>8</v>
      </c>
      <c r="E62" s="25">
        <v>0.48837209302325579</v>
      </c>
      <c r="F62" s="29">
        <v>0.1719</v>
      </c>
      <c r="G62" s="34"/>
    </row>
    <row r="63" spans="1:7" x14ac:dyDescent="0.35">
      <c r="A63" s="28"/>
      <c r="B63" s="39" t="s">
        <v>58</v>
      </c>
      <c r="C63" s="39">
        <v>2015</v>
      </c>
      <c r="D63" s="40">
        <v>9</v>
      </c>
      <c r="E63" s="25">
        <v>0.21397379912663755</v>
      </c>
      <c r="F63" s="29" t="s">
        <v>8</v>
      </c>
      <c r="G63" s="34"/>
    </row>
    <row r="64" spans="1:7" x14ac:dyDescent="0.35">
      <c r="A64" s="31"/>
      <c r="B64" s="9" t="s">
        <v>54</v>
      </c>
      <c r="C64" s="9">
        <v>2015</v>
      </c>
      <c r="D64" s="15">
        <v>9</v>
      </c>
      <c r="E64" s="14">
        <v>0.12735849056603774</v>
      </c>
      <c r="F64" s="9"/>
      <c r="G64" s="36"/>
    </row>
    <row r="65" spans="1:7" x14ac:dyDescent="0.35">
      <c r="A65" s="23">
        <v>11</v>
      </c>
      <c r="B65" s="39" t="s">
        <v>59</v>
      </c>
      <c r="C65" s="39">
        <v>2016</v>
      </c>
      <c r="D65" s="39">
        <v>6</v>
      </c>
      <c r="E65" s="25">
        <v>0.8571428571428571</v>
      </c>
      <c r="F65" s="29">
        <v>0.64880000000000004</v>
      </c>
      <c r="G65" s="33">
        <v>8.0299999999999996E-2</v>
      </c>
    </row>
    <row r="66" spans="1:7" x14ac:dyDescent="0.35">
      <c r="A66" s="28"/>
      <c r="B66" s="39" t="s">
        <v>60</v>
      </c>
      <c r="C66" s="39">
        <v>2016</v>
      </c>
      <c r="D66" s="39">
        <v>7</v>
      </c>
      <c r="E66" s="25">
        <v>0.79411764705882348</v>
      </c>
      <c r="F66" s="29">
        <v>3.4500000000000003E-2</v>
      </c>
      <c r="G66" s="34"/>
    </row>
    <row r="67" spans="1:7" x14ac:dyDescent="0.35">
      <c r="A67" s="28"/>
      <c r="B67" s="39" t="s">
        <v>61</v>
      </c>
      <c r="C67" s="39">
        <v>2016</v>
      </c>
      <c r="D67" s="39">
        <v>9</v>
      </c>
      <c r="E67" s="25">
        <v>0.81927710843373491</v>
      </c>
      <c r="F67" s="29">
        <v>0.17680000000000001</v>
      </c>
      <c r="G67" s="34"/>
    </row>
    <row r="68" spans="1:7" x14ac:dyDescent="0.35">
      <c r="A68" s="31"/>
      <c r="B68" s="9" t="s">
        <v>62</v>
      </c>
      <c r="C68" s="9">
        <v>2016</v>
      </c>
      <c r="D68" s="9">
        <v>5</v>
      </c>
      <c r="E68" s="14">
        <v>0.42857142857142855</v>
      </c>
      <c r="F68" s="9"/>
      <c r="G68" s="36"/>
    </row>
    <row r="69" spans="1:7" x14ac:dyDescent="0.35">
      <c r="A69" s="23">
        <v>12</v>
      </c>
      <c r="B69" s="39" t="s">
        <v>63</v>
      </c>
      <c r="C69" s="39">
        <v>2017</v>
      </c>
      <c r="D69" s="39">
        <v>7</v>
      </c>
      <c r="E69" s="25">
        <v>0.65384615384615385</v>
      </c>
      <c r="F69" s="29" t="s">
        <v>8</v>
      </c>
      <c r="G69" s="33">
        <v>2.9999999999999997E-4</v>
      </c>
    </row>
    <row r="70" spans="1:7" x14ac:dyDescent="0.35">
      <c r="A70" s="28"/>
      <c r="B70" s="39" t="s">
        <v>64</v>
      </c>
      <c r="C70" s="39">
        <v>2017</v>
      </c>
      <c r="D70" s="39">
        <v>9</v>
      </c>
      <c r="E70" s="25">
        <v>0.7927927927927928</v>
      </c>
      <c r="F70" s="29">
        <v>2.8000000000000001E-2</v>
      </c>
      <c r="G70" s="34"/>
    </row>
    <row r="71" spans="1:7" x14ac:dyDescent="0.35">
      <c r="A71" s="28"/>
      <c r="B71" s="39" t="s">
        <v>65</v>
      </c>
      <c r="C71" s="39">
        <v>2017</v>
      </c>
      <c r="D71" s="39">
        <v>8</v>
      </c>
      <c r="E71" s="25">
        <v>0.9</v>
      </c>
      <c r="F71" s="29">
        <v>7.1999999999999998E-3</v>
      </c>
      <c r="G71" s="34"/>
    </row>
    <row r="72" spans="1:7" x14ac:dyDescent="0.35">
      <c r="A72" s="28"/>
      <c r="B72" s="39" t="s">
        <v>66</v>
      </c>
      <c r="C72" s="39">
        <v>2017</v>
      </c>
      <c r="D72" s="39">
        <v>9</v>
      </c>
      <c r="E72" s="25">
        <v>0.93710691823899372</v>
      </c>
      <c r="F72" s="29">
        <v>6.9999999999999999E-4</v>
      </c>
      <c r="G72" s="34"/>
    </row>
    <row r="73" spans="1:7" x14ac:dyDescent="0.35">
      <c r="A73" s="31"/>
      <c r="B73" s="9" t="s">
        <v>38</v>
      </c>
      <c r="C73" s="9">
        <v>2017</v>
      </c>
      <c r="D73" s="9">
        <v>9</v>
      </c>
      <c r="E73" s="14">
        <v>0.52500000000000002</v>
      </c>
      <c r="F73" s="16"/>
      <c r="G73" s="36"/>
    </row>
    <row r="74" spans="1:7" x14ac:dyDescent="0.35">
      <c r="A74" s="23">
        <v>13</v>
      </c>
      <c r="B74" s="39" t="s">
        <v>67</v>
      </c>
      <c r="C74" s="39">
        <v>2017</v>
      </c>
      <c r="D74" s="39">
        <v>9</v>
      </c>
      <c r="E74" s="25">
        <v>0.54838709677419351</v>
      </c>
      <c r="F74" s="29">
        <v>0.66369999999999996</v>
      </c>
      <c r="G74" s="42">
        <v>0.22040000000000001</v>
      </c>
    </row>
    <row r="75" spans="1:7" x14ac:dyDescent="0.35">
      <c r="A75" s="28"/>
      <c r="B75" s="39" t="s">
        <v>68</v>
      </c>
      <c r="C75" s="39">
        <v>2017</v>
      </c>
      <c r="D75" s="39">
        <v>6</v>
      </c>
      <c r="E75" s="25">
        <v>0.41791044776119401</v>
      </c>
      <c r="F75" s="29" t="s">
        <v>8</v>
      </c>
      <c r="G75" s="43"/>
    </row>
    <row r="76" spans="1:7" x14ac:dyDescent="0.35">
      <c r="A76" s="28"/>
      <c r="B76" s="39" t="s">
        <v>69</v>
      </c>
      <c r="C76" s="39">
        <v>2017</v>
      </c>
      <c r="D76" s="39">
        <v>8</v>
      </c>
      <c r="E76" s="25">
        <v>0.50724637681159424</v>
      </c>
      <c r="F76" s="29" t="s">
        <v>8</v>
      </c>
      <c r="G76" s="43"/>
    </row>
    <row r="77" spans="1:7" x14ac:dyDescent="0.35">
      <c r="A77" s="28"/>
      <c r="B77" s="39" t="s">
        <v>70</v>
      </c>
      <c r="C77" s="39">
        <v>2017</v>
      </c>
      <c r="D77" s="39">
        <v>9</v>
      </c>
      <c r="E77" s="35">
        <v>0.7247191011235955</v>
      </c>
      <c r="F77" s="29">
        <v>7.9699999999999993E-2</v>
      </c>
      <c r="G77" s="43"/>
    </row>
    <row r="78" spans="1:7" x14ac:dyDescent="0.35">
      <c r="A78" s="31"/>
      <c r="B78" s="9" t="s">
        <v>38</v>
      </c>
      <c r="C78" s="9">
        <v>2017</v>
      </c>
      <c r="D78" s="9">
        <v>5</v>
      </c>
      <c r="E78" s="10">
        <v>0.39325842696629215</v>
      </c>
      <c r="F78" s="16"/>
      <c r="G78" s="44"/>
    </row>
    <row r="79" spans="1:7" x14ac:dyDescent="0.35">
      <c r="A79" s="23">
        <v>14</v>
      </c>
      <c r="B79" s="39" t="s">
        <v>71</v>
      </c>
      <c r="C79" s="39">
        <v>2017</v>
      </c>
      <c r="D79" s="39">
        <v>9</v>
      </c>
      <c r="E79" s="25">
        <v>0.33333333333333331</v>
      </c>
      <c r="F79" s="29" t="s">
        <v>8</v>
      </c>
      <c r="G79" s="33">
        <v>2.5999999999999999E-3</v>
      </c>
    </row>
    <row r="80" spans="1:7" x14ac:dyDescent="0.35">
      <c r="A80" s="28"/>
      <c r="B80" s="39" t="s">
        <v>72</v>
      </c>
      <c r="C80" s="39">
        <v>2017</v>
      </c>
      <c r="D80" s="39">
        <v>7</v>
      </c>
      <c r="E80" s="25">
        <v>0.90243902439024393</v>
      </c>
      <c r="F80" s="29">
        <v>0.42809999999999998</v>
      </c>
      <c r="G80" s="34"/>
    </row>
    <row r="81" spans="1:7" x14ac:dyDescent="0.35">
      <c r="A81" s="28"/>
      <c r="B81" s="39" t="s">
        <v>73</v>
      </c>
      <c r="C81" s="39">
        <v>2017</v>
      </c>
      <c r="D81" s="39">
        <v>6</v>
      </c>
      <c r="E81" s="25">
        <v>0.98611111111111116</v>
      </c>
      <c r="F81" s="29">
        <v>3.5999999999999997E-2</v>
      </c>
      <c r="G81" s="34"/>
    </row>
    <row r="82" spans="1:7" x14ac:dyDescent="0.35">
      <c r="A82" s="28"/>
      <c r="B82" s="39" t="s">
        <v>74</v>
      </c>
      <c r="C82" s="39">
        <v>2017</v>
      </c>
      <c r="D82" s="39">
        <v>11</v>
      </c>
      <c r="E82" s="25">
        <v>0.48179271708683474</v>
      </c>
      <c r="F82" s="29" t="s">
        <v>8</v>
      </c>
      <c r="G82" s="34"/>
    </row>
    <row r="83" spans="1:7" x14ac:dyDescent="0.35">
      <c r="A83" s="31"/>
      <c r="B83" s="17" t="s">
        <v>38</v>
      </c>
      <c r="C83" s="17">
        <v>2017</v>
      </c>
      <c r="D83" s="9">
        <v>8</v>
      </c>
      <c r="E83" s="14">
        <v>0.40828402366863903</v>
      </c>
      <c r="F83" s="16"/>
      <c r="G83" s="36"/>
    </row>
    <row r="84" spans="1:7" x14ac:dyDescent="0.35">
      <c r="A84" s="23">
        <v>15</v>
      </c>
      <c r="B84" s="39" t="s">
        <v>75</v>
      </c>
      <c r="C84" s="39">
        <v>2017</v>
      </c>
      <c r="D84" s="39">
        <v>8</v>
      </c>
      <c r="E84" s="25">
        <v>0.13392857142857142</v>
      </c>
      <c r="F84" s="29" t="s">
        <v>8</v>
      </c>
      <c r="G84" s="33">
        <v>0.17929999999999999</v>
      </c>
    </row>
    <row r="85" spans="1:7" x14ac:dyDescent="0.35">
      <c r="A85" s="28"/>
      <c r="B85" s="39" t="s">
        <v>76</v>
      </c>
      <c r="C85" s="39">
        <v>2017</v>
      </c>
      <c r="D85" s="39">
        <v>7</v>
      </c>
      <c r="E85" s="25">
        <v>0.41935483870967744</v>
      </c>
      <c r="F85" s="29" t="s">
        <v>8</v>
      </c>
      <c r="G85" s="34"/>
    </row>
    <row r="86" spans="1:7" x14ac:dyDescent="0.35">
      <c r="A86" s="28"/>
      <c r="B86" s="39" t="s">
        <v>77</v>
      </c>
      <c r="C86" s="39">
        <v>2017</v>
      </c>
      <c r="D86" s="39">
        <v>6</v>
      </c>
      <c r="E86" s="25">
        <v>0.65625</v>
      </c>
      <c r="F86" s="39">
        <v>0.73829999999999996</v>
      </c>
      <c r="G86" s="34"/>
    </row>
    <row r="87" spans="1:7" x14ac:dyDescent="0.35">
      <c r="A87" s="28"/>
      <c r="B87" s="39" t="s">
        <v>70</v>
      </c>
      <c r="C87" s="39">
        <v>2017</v>
      </c>
      <c r="D87" s="39">
        <v>7</v>
      </c>
      <c r="E87" s="35">
        <v>0.10256410256410256</v>
      </c>
      <c r="F87" s="29" t="s">
        <v>8</v>
      </c>
      <c r="G87" s="34"/>
    </row>
    <row r="88" spans="1:7" x14ac:dyDescent="0.35">
      <c r="A88" s="31"/>
      <c r="B88" s="17" t="s">
        <v>38</v>
      </c>
      <c r="C88" s="17">
        <v>2017</v>
      </c>
      <c r="D88" s="9">
        <v>3</v>
      </c>
      <c r="E88" s="18">
        <v>0.30232558139534882</v>
      </c>
      <c r="F88" s="9"/>
      <c r="G88" s="36"/>
    </row>
    <row r="89" spans="1:7" x14ac:dyDescent="0.35">
      <c r="A89" s="28">
        <v>16</v>
      </c>
      <c r="B89" s="39" t="s">
        <v>78</v>
      </c>
      <c r="C89" s="45">
        <v>2017</v>
      </c>
      <c r="D89" s="39">
        <v>5</v>
      </c>
      <c r="E89" s="25">
        <v>0.35294117647058826</v>
      </c>
      <c r="F89" s="29" t="s">
        <v>8</v>
      </c>
      <c r="G89" s="33">
        <v>0.86739999999999995</v>
      </c>
    </row>
    <row r="90" spans="1:7" x14ac:dyDescent="0.35">
      <c r="A90" s="28"/>
      <c r="B90" s="39" t="s">
        <v>79</v>
      </c>
      <c r="C90" s="45">
        <v>2017</v>
      </c>
      <c r="D90" s="39">
        <v>7</v>
      </c>
      <c r="E90" s="25">
        <v>0.36567164179104478</v>
      </c>
      <c r="F90" s="29" t="s">
        <v>8</v>
      </c>
      <c r="G90" s="34"/>
    </row>
    <row r="91" spans="1:7" x14ac:dyDescent="0.35">
      <c r="A91" s="28"/>
      <c r="B91" s="39" t="s">
        <v>77</v>
      </c>
      <c r="C91" s="45">
        <v>2017</v>
      </c>
      <c r="D91" s="39">
        <v>8</v>
      </c>
      <c r="E91" s="25">
        <v>0.36363636363636365</v>
      </c>
      <c r="F91" s="29" t="s">
        <v>8</v>
      </c>
      <c r="G91" s="34"/>
    </row>
    <row r="92" spans="1:7" x14ac:dyDescent="0.35">
      <c r="A92" s="28"/>
      <c r="B92" s="39" t="s">
        <v>80</v>
      </c>
      <c r="C92" s="45">
        <v>2017</v>
      </c>
      <c r="D92" s="39">
        <v>6</v>
      </c>
      <c r="E92" s="35">
        <v>0.29508196721311475</v>
      </c>
      <c r="F92" s="29" t="s">
        <v>8</v>
      </c>
      <c r="G92" s="34"/>
    </row>
    <row r="93" spans="1:7" x14ac:dyDescent="0.35">
      <c r="A93" s="31"/>
      <c r="B93" s="17" t="s">
        <v>38</v>
      </c>
      <c r="C93" s="17">
        <v>2017</v>
      </c>
      <c r="D93" s="9">
        <v>8</v>
      </c>
      <c r="E93" s="10">
        <v>0.36904761904761907</v>
      </c>
      <c r="F93" s="16"/>
      <c r="G93" s="36"/>
    </row>
    <row r="94" spans="1:7" x14ac:dyDescent="0.35">
      <c r="A94" s="28">
        <v>17</v>
      </c>
      <c r="B94" s="39" t="s">
        <v>81</v>
      </c>
      <c r="C94" s="39">
        <v>2017</v>
      </c>
      <c r="D94" s="39">
        <v>11</v>
      </c>
      <c r="E94" s="25">
        <v>0.25887265135699372</v>
      </c>
      <c r="F94" s="29" t="s">
        <v>8</v>
      </c>
      <c r="G94" s="33" t="s">
        <v>7</v>
      </c>
    </row>
    <row r="95" spans="1:7" x14ac:dyDescent="0.35">
      <c r="A95" s="28"/>
      <c r="B95" s="39" t="s">
        <v>82</v>
      </c>
      <c r="C95" s="39">
        <v>2017</v>
      </c>
      <c r="D95" s="39">
        <v>7</v>
      </c>
      <c r="E95" s="25">
        <v>0.20833333333333334</v>
      </c>
      <c r="F95" s="29" t="s">
        <v>8</v>
      </c>
      <c r="G95" s="34"/>
    </row>
    <row r="96" spans="1:7" x14ac:dyDescent="0.35">
      <c r="A96" s="28"/>
      <c r="B96" s="39" t="s">
        <v>83</v>
      </c>
      <c r="C96" s="39">
        <v>2017</v>
      </c>
      <c r="D96" s="39">
        <v>10</v>
      </c>
      <c r="E96" s="25">
        <v>0.57831325301204817</v>
      </c>
      <c r="F96" s="29">
        <v>0.7722</v>
      </c>
      <c r="G96" s="34"/>
    </row>
    <row r="97" spans="1:7" x14ac:dyDescent="0.35">
      <c r="A97" s="28"/>
      <c r="B97" s="39" t="s">
        <v>41</v>
      </c>
      <c r="C97" s="39">
        <v>2017</v>
      </c>
      <c r="D97" s="39">
        <v>9</v>
      </c>
      <c r="E97" s="35">
        <v>3.5135135135135137E-2</v>
      </c>
      <c r="F97" s="29">
        <v>1.0800000000000001E-2</v>
      </c>
      <c r="G97" s="34"/>
    </row>
    <row r="98" spans="1:7" x14ac:dyDescent="0.35">
      <c r="A98" s="31"/>
      <c r="B98" s="9" t="s">
        <v>38</v>
      </c>
      <c r="C98" s="9">
        <v>2017</v>
      </c>
      <c r="D98" s="9">
        <v>6</v>
      </c>
      <c r="E98" s="10">
        <v>0.42105263157894735</v>
      </c>
      <c r="F98" s="9"/>
      <c r="G98" s="36"/>
    </row>
    <row r="99" spans="1:7" x14ac:dyDescent="0.35">
      <c r="A99" s="28">
        <v>18</v>
      </c>
      <c r="B99" s="39" t="s">
        <v>84</v>
      </c>
      <c r="C99" s="39">
        <v>2017</v>
      </c>
      <c r="D99" s="29">
        <v>7</v>
      </c>
      <c r="E99" s="25">
        <v>0.54761904761904767</v>
      </c>
      <c r="F99" s="29" t="s">
        <v>8</v>
      </c>
      <c r="G99" s="33" t="s">
        <v>7</v>
      </c>
    </row>
    <row r="100" spans="1:7" x14ac:dyDescent="0.35">
      <c r="A100" s="28"/>
      <c r="B100" s="39" t="s">
        <v>85</v>
      </c>
      <c r="C100" s="39">
        <v>2017</v>
      </c>
      <c r="D100" s="29">
        <v>12</v>
      </c>
      <c r="E100" s="25">
        <v>0.15668202764976957</v>
      </c>
      <c r="F100" s="29">
        <v>7.1999999999999998E-3</v>
      </c>
      <c r="G100" s="34"/>
    </row>
    <row r="101" spans="1:7" x14ac:dyDescent="0.35">
      <c r="A101" s="28"/>
      <c r="B101" s="39" t="s">
        <v>86</v>
      </c>
      <c r="C101" s="39">
        <v>2017</v>
      </c>
      <c r="D101" s="29">
        <v>9</v>
      </c>
      <c r="E101" s="25">
        <v>0.6685393258426966</v>
      </c>
      <c r="F101" s="29">
        <v>9.3299999999999994E-2</v>
      </c>
      <c r="G101" s="34"/>
    </row>
    <row r="102" spans="1:7" x14ac:dyDescent="0.35">
      <c r="A102" s="28"/>
      <c r="B102" s="39" t="s">
        <v>80</v>
      </c>
      <c r="C102" s="45">
        <v>2017</v>
      </c>
      <c r="D102" s="29">
        <v>12</v>
      </c>
      <c r="E102" s="35">
        <v>0.18232044198895028</v>
      </c>
      <c r="F102" s="29" t="s">
        <v>8</v>
      </c>
      <c r="G102" s="34"/>
    </row>
    <row r="103" spans="1:7" x14ac:dyDescent="0.35">
      <c r="A103" s="31"/>
      <c r="B103" s="9" t="s">
        <v>38</v>
      </c>
      <c r="C103" s="9">
        <v>2017</v>
      </c>
      <c r="D103" s="16">
        <v>10</v>
      </c>
      <c r="E103" s="10">
        <v>0.37430167597765363</v>
      </c>
      <c r="F103" s="9"/>
      <c r="G103" s="36"/>
    </row>
    <row r="104" spans="1:7" ht="39.450000000000003" customHeight="1" x14ac:dyDescent="0.35">
      <c r="A104" s="46" t="s">
        <v>90</v>
      </c>
      <c r="B104" s="20"/>
      <c r="C104" s="20"/>
      <c r="D104" s="20"/>
      <c r="E104" s="20"/>
      <c r="F104" s="20"/>
      <c r="G104" s="47"/>
    </row>
  </sheetData>
  <mergeCells count="37">
    <mergeCell ref="A1:G1"/>
    <mergeCell ref="A104:G104"/>
    <mergeCell ref="A3:A8"/>
    <mergeCell ref="G3:G8"/>
    <mergeCell ref="A9:A13"/>
    <mergeCell ref="G9:G13"/>
    <mergeCell ref="G14:G18"/>
    <mergeCell ref="A14:A18"/>
    <mergeCell ref="A48:A56"/>
    <mergeCell ref="G48:G56"/>
    <mergeCell ref="A19:A24"/>
    <mergeCell ref="G19:G24"/>
    <mergeCell ref="G25:G29"/>
    <mergeCell ref="G30:G36"/>
    <mergeCell ref="A25:A29"/>
    <mergeCell ref="A30:A36"/>
    <mergeCell ref="A74:A78"/>
    <mergeCell ref="A79:A83"/>
    <mergeCell ref="G79:G83"/>
    <mergeCell ref="A84:A88"/>
    <mergeCell ref="G84:G88"/>
    <mergeCell ref="A57:A64"/>
    <mergeCell ref="A65:A68"/>
    <mergeCell ref="G57:G64"/>
    <mergeCell ref="G65:G68"/>
    <mergeCell ref="G69:G73"/>
    <mergeCell ref="A69:A73"/>
    <mergeCell ref="A37:A42"/>
    <mergeCell ref="A43:A47"/>
    <mergeCell ref="G43:G47"/>
    <mergeCell ref="G37:G42"/>
    <mergeCell ref="G94:G98"/>
    <mergeCell ref="G99:G103"/>
    <mergeCell ref="A99:A103"/>
    <mergeCell ref="A94:A98"/>
    <mergeCell ref="A89:A93"/>
    <mergeCell ref="G89:G9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Thomas</dc:creator>
  <cp:lastModifiedBy>Linda Walling</cp:lastModifiedBy>
  <dcterms:created xsi:type="dcterms:W3CDTF">2022-01-23T18:01:01Z</dcterms:created>
  <dcterms:modified xsi:type="dcterms:W3CDTF">2024-02-25T20:23:51Z</dcterms:modified>
</cp:coreProperties>
</file>