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tabRatio="936" activeTab="4"/>
  </bookViews>
  <sheets>
    <sheet name="Table S1" sheetId="8" r:id="rId1"/>
    <sheet name="Table S2" sheetId="1" r:id="rId2"/>
    <sheet name="Table S3" sheetId="2" r:id="rId3"/>
    <sheet name="Table S4" sheetId="4" r:id="rId4"/>
    <sheet name="Table S5" sheetId="9" r:id="rId5"/>
  </sheets>
  <definedNames>
    <definedName name="_xlnm._FilterDatabase" localSheetId="3" hidden="1">'Table S4'!$B$1:$I$139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<sst xmlns="http://schemas.openxmlformats.org/spreadsheetml/2006/main" count="687" uniqueCount="352">
  <si>
    <t>Table S1 Primers used to amplify BrEPFLs and their coexpressed genes</t>
  </si>
  <si>
    <t>Gene ID</t>
  </si>
  <si>
    <t>Srquence (5'--&gt;3')</t>
  </si>
  <si>
    <t>BraA01g001190.3C</t>
  </si>
  <si>
    <t>F:GGCTAATGGCAGACCCGAA</t>
  </si>
  <si>
    <t>R:CCACACGCACGACATCTCACT</t>
  </si>
  <si>
    <t>Blast 2 NCBI</t>
  </si>
  <si>
    <t>BraA02g003420.3C</t>
  </si>
  <si>
    <t>F:GTCCAGCTTCCAAGTTCTTCTCA</t>
  </si>
  <si>
    <t>R:GGCAAACGGGTCAACTCG</t>
  </si>
  <si>
    <t>BraA01g021960.3C</t>
  </si>
  <si>
    <t>F:TACGGGGAATAAGCGGTTTG</t>
  </si>
  <si>
    <t>R:GAACAGGTTTACACGGCTGACA</t>
  </si>
  <si>
    <t>BraA02g026150.3C</t>
  </si>
  <si>
    <t>F:ATCGGTTATTGGTTCAGAGCCT</t>
  </si>
  <si>
    <t>R:GAGGTTCAAATATCTTTTCCTGG</t>
  </si>
  <si>
    <t>BraA09g031060.3C</t>
  </si>
  <si>
    <t>F:GGTAGAGATGGAAATGTATCCTACAG</t>
  </si>
  <si>
    <t>R:GCACTGAAAGCTAATCATCACG</t>
  </si>
  <si>
    <t>BraA04g021610.3C</t>
  </si>
  <si>
    <t>F:AGCGTGGTCCATATTCTAAGCAT</t>
  </si>
  <si>
    <t>R:TGAGATCGAAACACAGAAAAAGC</t>
  </si>
  <si>
    <t>BraA09g055980.3C</t>
  </si>
  <si>
    <t>F:ACGCACCCCTATCCAAGTCA</t>
  </si>
  <si>
    <t>R:AGCCTAGACCCTGCCACCT</t>
  </si>
  <si>
    <t>BraA07g025640.3C</t>
  </si>
  <si>
    <t>F:TAACCAGTCTCCGTGTCCTTCAT</t>
  </si>
  <si>
    <t>R:ATTCTCCACACTGTGTCTTTCTCG</t>
  </si>
  <si>
    <t>BraA09g052700.3C</t>
  </si>
  <si>
    <t>F:GTAAATTCAGACAATGGAGCAACG</t>
  </si>
  <si>
    <t>R:CAGACACAATAGTCCGAAGAAGGT</t>
  </si>
  <si>
    <t>BraA10g002620.3C</t>
  </si>
  <si>
    <t>F:GTACAAAGTCTGCTGGTTCAACG</t>
  </si>
  <si>
    <t>R:TGTCATCATACAAAGGGATAGGGA</t>
  </si>
  <si>
    <t>acting</t>
  </si>
  <si>
    <t>F:TGGGTTTGCTGGTGACGAT</t>
  </si>
  <si>
    <t>R:TGCCTAGGACGACCAACAATACT</t>
  </si>
  <si>
    <t>Table S2 Genetic names of 15 brassica species</t>
  </si>
  <si>
    <t>Species</t>
  </si>
  <si>
    <t>A. thaliana</t>
  </si>
  <si>
    <t>Aethionema_arabicum</t>
  </si>
  <si>
    <t>Arabidopsis_lyrata</t>
  </si>
  <si>
    <t>Brassica rapa (V1.5)</t>
  </si>
  <si>
    <t>Brassica rapa (V3.0)</t>
  </si>
  <si>
    <t>Brassica_napus</t>
  </si>
  <si>
    <t>Brassica nigra</t>
  </si>
  <si>
    <t>Brassica_oleracea</t>
  </si>
  <si>
    <t>Capsella rubella</t>
  </si>
  <si>
    <t>Camelina_sativa</t>
  </si>
  <si>
    <t>Leavenworthia_alabamica</t>
  </si>
  <si>
    <t>R.sativus</t>
  </si>
  <si>
    <t>Sisymbrium_irio</t>
  </si>
  <si>
    <t>Schrenkiella_parvula</t>
  </si>
  <si>
    <t>Thellungiella_halophila</t>
  </si>
  <si>
    <t>Thellungiella_salsuginea</t>
  </si>
  <si>
    <t>Number</t>
  </si>
  <si>
    <t>AT1G71866.1</t>
  </si>
  <si>
    <t>AA_scaffold947_3</t>
  </si>
  <si>
    <t>Bra031145</t>
  </si>
  <si>
    <t>GSBRNA2T00102503001</t>
  </si>
  <si>
    <t>BniB003957-TA</t>
  </si>
  <si>
    <t>Bo1g003390.1</t>
  </si>
  <si>
    <t>Carubv10021961m</t>
  </si>
  <si>
    <t>Csa14234s010.1</t>
  </si>
  <si>
    <t>LA_scaffold801_24</t>
  </si>
  <si>
    <t>Rsa10013602</t>
  </si>
  <si>
    <t>SI_scaffold2292_95</t>
  </si>
  <si>
    <t>c0020_00006</t>
  </si>
  <si>
    <t>Thhalv10019808m</t>
  </si>
  <si>
    <t>Tsa7g12890</t>
  </si>
  <si>
    <t>AT1G80133.1</t>
  </si>
  <si>
    <t>AA_scaffold5804_37</t>
  </si>
  <si>
    <t>Bra028044</t>
  </si>
  <si>
    <t>GSBRNA2T00116472001</t>
  </si>
  <si>
    <t>BniB014258-TA</t>
  </si>
  <si>
    <t>Bo8g034040.1</t>
  </si>
  <si>
    <t>Carubv10006776m</t>
  </si>
  <si>
    <t>Csa11g003710.1</t>
  </si>
  <si>
    <t>LA_scaffold1034_3</t>
  </si>
  <si>
    <t>Rsa10032332</t>
  </si>
  <si>
    <t>SI_scaffold2604_52</t>
  </si>
  <si>
    <t>c0001_02633</t>
  </si>
  <si>
    <t>Thhalv10019790m</t>
  </si>
  <si>
    <t>Tsa3g12250</t>
  </si>
  <si>
    <t>AT2G30370.1</t>
  </si>
  <si>
    <t>AA_scaffold6649_18</t>
  </si>
  <si>
    <t>Bra034898</t>
  </si>
  <si>
    <t>BraA08g006830.3C</t>
  </si>
  <si>
    <t>GSBRNA2T00064199001</t>
  </si>
  <si>
    <t>BniB001678-TA</t>
  </si>
  <si>
    <t>Bo1g103800.1</t>
  </si>
  <si>
    <t>Carubv10016535m</t>
  </si>
  <si>
    <t>Csa16g034490.1</t>
  </si>
  <si>
    <t>LA_scaffold1500_7</t>
  </si>
  <si>
    <t>Rsa10016525</t>
  </si>
  <si>
    <t>SI_scaffold836_1</t>
  </si>
  <si>
    <t>c0182_00006</t>
  </si>
  <si>
    <t>Thhalv10017463m</t>
  </si>
  <si>
    <t>Tsa-un1032-003</t>
  </si>
  <si>
    <t>AT3G13898.1</t>
  </si>
  <si>
    <t>AA_scaffold658_18</t>
  </si>
  <si>
    <t>Bra036887</t>
  </si>
  <si>
    <t>GSBRNA2T00131174001</t>
  </si>
  <si>
    <t>BniB008630-TA</t>
  </si>
  <si>
    <t>Bo8g102140.1</t>
  </si>
  <si>
    <t>Carubv10016217m</t>
  </si>
  <si>
    <t>Csa09g075200.1</t>
  </si>
  <si>
    <t>LA_scaffold1967_2</t>
  </si>
  <si>
    <t>Rsa10034776</t>
  </si>
  <si>
    <t>SI_scaffold3044_3</t>
  </si>
  <si>
    <t>c0005_01193</t>
  </si>
  <si>
    <t>Thhalv10021765m</t>
  </si>
  <si>
    <t>Tsa3g36320</t>
  </si>
  <si>
    <t>AT3G22820.1</t>
  </si>
  <si>
    <t>AA_scaffold4378_40</t>
  </si>
  <si>
    <t>Bra010613</t>
  </si>
  <si>
    <t>BraA08g021680.3C</t>
  </si>
  <si>
    <t>GSBRNA2T00056938001</t>
  </si>
  <si>
    <t>BniB010527-TA</t>
  </si>
  <si>
    <t>Bo2g009820.1</t>
  </si>
  <si>
    <t>Carubv10006072m</t>
  </si>
  <si>
    <t>Csa20g015610.1</t>
  </si>
  <si>
    <t>LA_scaffold1085_14</t>
  </si>
  <si>
    <t>Rsa10011027</t>
  </si>
  <si>
    <t>SI_scaffold2431_34</t>
  </si>
  <si>
    <t>c0017_00221</t>
  </si>
  <si>
    <t>Thhalv10017368m</t>
  </si>
  <si>
    <t>Tsa7g08720</t>
  </si>
  <si>
    <t>AT4G12970.1</t>
  </si>
  <si>
    <t>Bra028591</t>
  </si>
  <si>
    <t>GSBRNA2T00156414001</t>
  </si>
  <si>
    <t>BniB025019-TA</t>
  </si>
  <si>
    <t>Bo9g172240.1</t>
  </si>
  <si>
    <t>Carubv10021468m</t>
  </si>
  <si>
    <t>Csa05g033350.1</t>
  </si>
  <si>
    <t>LA_scaffold1456_27</t>
  </si>
  <si>
    <t>Rsa10026981</t>
  </si>
  <si>
    <t>SI_C184809_1</t>
  </si>
  <si>
    <t>c0006_00403</t>
  </si>
  <si>
    <t>Thhalv10002128m</t>
  </si>
  <si>
    <t>Tsa7g37030</t>
  </si>
  <si>
    <t>AT4G14723.1</t>
  </si>
  <si>
    <t>Bra008494</t>
  </si>
  <si>
    <t>GSBRNA2T00043609001</t>
  </si>
  <si>
    <t>BniB023396-TA</t>
  </si>
  <si>
    <t>Bo1g057590.1</t>
  </si>
  <si>
    <t>Carubv10010948m</t>
  </si>
  <si>
    <t>Csa16g050380.1</t>
  </si>
  <si>
    <t>LA_scaffold22_27</t>
  </si>
  <si>
    <t>Rsa10028891</t>
  </si>
  <si>
    <t>SI_scaffold2666_8</t>
  </si>
  <si>
    <t>c0005_02039</t>
  </si>
  <si>
    <t>Thhalv10021776m</t>
  </si>
  <si>
    <t>Tsa4g15010</t>
  </si>
  <si>
    <t>AT4G37810.1</t>
  </si>
  <si>
    <t>Bra009042</t>
  </si>
  <si>
    <t>BraA10g027570.3C</t>
  </si>
  <si>
    <t>GSBRNA2T00075335001</t>
  </si>
  <si>
    <t>BniB043693-TA</t>
  </si>
  <si>
    <t>Bo4g173020.1</t>
  </si>
  <si>
    <t>Carubv10002270m</t>
  </si>
  <si>
    <t>Csa13g012080.1</t>
  </si>
  <si>
    <t>LA_scaffold93_11</t>
  </si>
  <si>
    <t>Rsa10042692</t>
  </si>
  <si>
    <t>SI_C229415_4</t>
  </si>
  <si>
    <t>Thhalv10009525m</t>
  </si>
  <si>
    <t>Tsa1g31410</t>
  </si>
  <si>
    <t>AT5G10310.1</t>
  </si>
  <si>
    <t>Bra011787</t>
  </si>
  <si>
    <t>GSBRNA2T00014066001</t>
  </si>
  <si>
    <t>BniB041917-TA</t>
  </si>
  <si>
    <t>Bo3g024550.1</t>
  </si>
  <si>
    <t>Carubv10024779m</t>
  </si>
  <si>
    <t>Csa19g032080.1</t>
  </si>
  <si>
    <t>LA_scaffold801_80</t>
  </si>
  <si>
    <t>Rsa10028067</t>
  </si>
  <si>
    <t>SI_scaffold2539_4</t>
  </si>
  <si>
    <t>Thhalv10026630m</t>
  </si>
  <si>
    <t>Tsa6g36210</t>
  </si>
  <si>
    <t>AT1G34245.1</t>
  </si>
  <si>
    <t>Bra021630</t>
  </si>
  <si>
    <t>GSBRNA2T00103941001</t>
  </si>
  <si>
    <t>Bo6g113340.1</t>
  </si>
  <si>
    <t>Carubv10022355m</t>
  </si>
  <si>
    <t>Csa08g054240.1</t>
  </si>
  <si>
    <t>LA_scaffold1778_20</t>
  </si>
  <si>
    <t>Rsa10026341</t>
  </si>
  <si>
    <t>SI_scaffold1058_14</t>
  </si>
  <si>
    <t>Thhalv10026516m</t>
  </si>
  <si>
    <t>AT2G20875.1</t>
  </si>
  <si>
    <t>Bra023802</t>
  </si>
  <si>
    <t>BraA01g031390.3C</t>
  </si>
  <si>
    <t>GSBRNA2T00135904001</t>
  </si>
  <si>
    <t>Bo3g065800.1</t>
  </si>
  <si>
    <t>Carubv10014978m</t>
  </si>
  <si>
    <t>Csa12g056980.1</t>
  </si>
  <si>
    <t>Rsa10024997</t>
  </si>
  <si>
    <t>SI_scaffold154_42</t>
  </si>
  <si>
    <t>Thhalv10026561m</t>
  </si>
  <si>
    <t>Bra022795</t>
  </si>
  <si>
    <t>BraA03g016180.3C</t>
  </si>
  <si>
    <t>GSBRNA2T00096050001</t>
  </si>
  <si>
    <t>Bo2g096250.1</t>
  </si>
  <si>
    <t>Carubv10015386m</t>
  </si>
  <si>
    <t>Csa19g020450.1</t>
  </si>
  <si>
    <t>Rsa10018772</t>
  </si>
  <si>
    <t>Thhalv10015039m</t>
  </si>
  <si>
    <t>Bra016110</t>
  </si>
  <si>
    <t>BraA07g036290.3C</t>
  </si>
  <si>
    <t>GSBRNA2T00133935001</t>
  </si>
  <si>
    <t>Bo2g074060.1</t>
  </si>
  <si>
    <t>Carubv10005936m</t>
  </si>
  <si>
    <t>Csa07g059720.1</t>
  </si>
  <si>
    <t>Rsa10016430</t>
  </si>
  <si>
    <t>Bra001529</t>
  </si>
  <si>
    <t>BraA03g036180.3C</t>
  </si>
  <si>
    <t>GSBRNA2T00043442001</t>
  </si>
  <si>
    <t>Bo3g153190.1</t>
  </si>
  <si>
    <t>Csa11g037190.1</t>
  </si>
  <si>
    <t>GSBRNA2T00143524001</t>
  </si>
  <si>
    <t>Bo6g044310.1</t>
  </si>
  <si>
    <t>Csa14g044130.1</t>
  </si>
  <si>
    <t>GSBRNA2T00121607001</t>
  </si>
  <si>
    <t>Csa10g003270.1</t>
  </si>
  <si>
    <t>GSBRNA2T00056234001</t>
  </si>
  <si>
    <t>Csa07g038780.1</t>
  </si>
  <si>
    <t>GSBRNA2T00011916001</t>
  </si>
  <si>
    <t>Csa11g043040.1</t>
  </si>
  <si>
    <t>GSBRNA2T00078300001</t>
  </si>
  <si>
    <t>Csa19g047680.1</t>
  </si>
  <si>
    <t>GSBRNA2T00142154001</t>
  </si>
  <si>
    <t>Csa07g012800.1</t>
  </si>
  <si>
    <t>GSBRNA2T00103230001</t>
  </si>
  <si>
    <t>Csa12g065570.1</t>
  </si>
  <si>
    <t>GSBRNA2T00043443001</t>
  </si>
  <si>
    <t>Csa03g038430.1</t>
  </si>
  <si>
    <t>GSBRNA2T00069008001</t>
  </si>
  <si>
    <t>Csa15g081010.1</t>
  </si>
  <si>
    <t>GSBRNA2T00123659001</t>
  </si>
  <si>
    <t>Csa09g094900.1</t>
  </si>
  <si>
    <t>GSBRNA2T00137652001</t>
  </si>
  <si>
    <t>Csa01g016330.1</t>
  </si>
  <si>
    <t>GSBRNA2T00093556001</t>
  </si>
  <si>
    <t>Csa15g018150.1</t>
  </si>
  <si>
    <t>GSBRNA2T00136961001</t>
  </si>
  <si>
    <t>Csa10g035890.1</t>
  </si>
  <si>
    <t>GSBRNA2T00085861001</t>
  </si>
  <si>
    <t>Csa17g059550.1</t>
  </si>
  <si>
    <t>GSBRNA2T00024520001</t>
  </si>
  <si>
    <t>Csa16g014520.1</t>
  </si>
  <si>
    <t>Csa12g003550.1</t>
  </si>
  <si>
    <t>Csa01g026110.1</t>
  </si>
  <si>
    <t>Csa11g037180.1</t>
  </si>
  <si>
    <t>Csa10g031700.1</t>
  </si>
  <si>
    <t>Table S3 Biophysical properties of BrEPFL genes</t>
  </si>
  <si>
    <t>Gene name</t>
  </si>
  <si>
    <t>Gene Information</t>
  </si>
  <si>
    <t>Physical and Chemical Parameters</t>
  </si>
  <si>
    <t xml:space="preserve"> Protein Localization Sites</t>
  </si>
  <si>
    <t xml:space="preserve">Chromosome </t>
  </si>
  <si>
    <t>Start</t>
  </si>
  <si>
    <t>End</t>
  </si>
  <si>
    <t>Strand</t>
  </si>
  <si>
    <t>Gene length (bp)</t>
  </si>
  <si>
    <t>CDs (bp)</t>
  </si>
  <si>
    <t>Protein length (aa)</t>
  </si>
  <si>
    <t>MW (kDa)</t>
  </si>
  <si>
    <t>pl</t>
  </si>
  <si>
    <t>Localization/softberry</t>
  </si>
  <si>
    <t>score</t>
  </si>
  <si>
    <t>Localization/PSORT Prediction</t>
  </si>
  <si>
    <t>Certainty</t>
  </si>
  <si>
    <t>BrEPFL7</t>
  </si>
  <si>
    <t>A03</t>
  </si>
  <si>
    <t>+</t>
  </si>
  <si>
    <t>Extracellular(Secreted)</t>
  </si>
  <si>
    <t>mitochondrial matrix space</t>
  </si>
  <si>
    <t>BrEPFL11</t>
  </si>
  <si>
    <t>A08</t>
  </si>
  <si>
    <t>Plasma membrane</t>
  </si>
  <si>
    <t>BrEPFL10</t>
  </si>
  <si>
    <t>Extracellular</t>
  </si>
  <si>
    <t>BrEPFL6</t>
  </si>
  <si>
    <t>-</t>
  </si>
  <si>
    <t>nucleus</t>
  </si>
  <si>
    <t>BrEPFL1</t>
  </si>
  <si>
    <t>A01</t>
  </si>
  <si>
    <t>BrEPFL4</t>
  </si>
  <si>
    <t>A02</t>
  </si>
  <si>
    <t>endoplasmic reticulum (membrane)</t>
  </si>
  <si>
    <t>BrEPFL14</t>
  </si>
  <si>
    <t>A10</t>
  </si>
  <si>
    <t>BrEPFL3</t>
  </si>
  <si>
    <t>BrEPFL2</t>
  </si>
  <si>
    <t>BrEPFL9</t>
  </si>
  <si>
    <t>A07</t>
  </si>
  <si>
    <t>chloroplast thylakoid space</t>
  </si>
  <si>
    <t>BrEPFL5</t>
  </si>
  <si>
    <t>cytoplasm</t>
  </si>
  <si>
    <t>BrEPFL12</t>
  </si>
  <si>
    <t>A09</t>
  </si>
  <si>
    <t>BrEPFL8</t>
  </si>
  <si>
    <t>A04</t>
  </si>
  <si>
    <t>Plasma membrane/nucleus</t>
  </si>
  <si>
    <t>BrEPFL13</t>
  </si>
  <si>
    <t>Table S4 Orthologous/paralogous gene pairs in At and three Br subgenomes (B. rapa, B. nigra and B. oleracea)</t>
  </si>
  <si>
    <t xml:space="preserve">Gene </t>
  </si>
  <si>
    <t>Orthologs</t>
  </si>
  <si>
    <t>Ka</t>
  </si>
  <si>
    <t>Ks</t>
  </si>
  <si>
    <t>Ka/Ks</t>
  </si>
  <si>
    <t>EffectiveLen</t>
  </si>
  <si>
    <t>AverageS-sites</t>
  </si>
  <si>
    <t>AverageN-sites</t>
  </si>
  <si>
    <t>cN</t>
  </si>
  <si>
    <t>cS</t>
  </si>
  <si>
    <t>pN</t>
  </si>
  <si>
    <t>pS</t>
  </si>
  <si>
    <t>Note</t>
  </si>
  <si>
    <t>A</t>
  </si>
  <si>
    <t>Bra</t>
  </si>
  <si>
    <t>At</t>
  </si>
  <si>
    <t>AT2G30370.2</t>
  </si>
  <si>
    <t>Bni</t>
  </si>
  <si>
    <t>BniB014258</t>
  </si>
  <si>
    <t>BniB008630</t>
  </si>
  <si>
    <t>BniB041917</t>
  </si>
  <si>
    <t>BniB001678</t>
  </si>
  <si>
    <t>BniB023396</t>
  </si>
  <si>
    <t>BniB025019</t>
  </si>
  <si>
    <t>BniB043693</t>
  </si>
  <si>
    <t>BniB003957</t>
  </si>
  <si>
    <t>NaN</t>
  </si>
  <si>
    <t>High Sequence Divergence Value (pS&gt;=0.75)</t>
  </si>
  <si>
    <t>BniB010527</t>
  </si>
  <si>
    <t>Bo</t>
  </si>
  <si>
    <t>BniB020429</t>
  </si>
  <si>
    <t>BniB011515</t>
  </si>
  <si>
    <t>BniB001671</t>
  </si>
  <si>
    <r>
      <t xml:space="preserve">Table S5 </t>
    </r>
    <r>
      <rPr>
        <b/>
        <i/>
        <sz val="16"/>
        <color theme="1"/>
        <rFont val="Times New Roman"/>
        <charset val="134"/>
      </rPr>
      <t>BrEPFL</t>
    </r>
    <r>
      <rPr>
        <b/>
        <sz val="16"/>
        <color theme="1"/>
        <rFont val="Times New Roman"/>
        <charset val="134"/>
      </rPr>
      <t xml:space="preserve"> coexpressed genes</t>
    </r>
  </si>
  <si>
    <t>ID in Brassica rapa</t>
  </si>
  <si>
    <t>ID in Arabidopsis</t>
  </si>
  <si>
    <t>Description</t>
  </si>
  <si>
    <t>AT1G80080</t>
  </si>
  <si>
    <t>TMM; TOO MANY MOUTHS</t>
  </si>
  <si>
    <t xml:space="preserve">Encodes a transmembrane leucine-repeat containing receptor-like protein that is expressed in proliferative postprotodermal cells. </t>
  </si>
  <si>
    <t>AT2G26330</t>
  </si>
  <si>
    <t>ER; ERECTA</t>
  </si>
  <si>
    <t>Homologous to receptor protein kinases. Involved in specification of organs originating from the shoot apical meristem. Contains a cytoplasmic protein kinase catalytic domain, a transmembrane region, and an extracellular leucine-rich repeat. ER has been identified as a quantitative trait locus for transpiration efficiency by influencing epidermal and mesophyll development, stomatal density and porosity of leaves. It has been implicated in resistance to the bacterium Ralstonia solanacearum and to the necrotrophic fungus Plectosphaerella cucumerina. Together with ERL1 and ERL2, ER governs the initial decision of protodermal cells to either divide proliferatively to produce pavement cells or divide asymmetrically to generate stomatal complexes. ER binds to the peptides STOMAGEN and EPF2 which compete for the same binding site. The ER-EFP2 complex activates MAPK signaling that inhibits stomatal development. ER-STOMAGEN does not activate MAPK signaling. Plants harboring loss of function alleles of er are more susceptible to heat stress than wild type. In Arabidopsis and other organisms, overexpression of ER confers thermotolerance via as yet undefined mechanisms.</t>
  </si>
  <si>
    <t>AT1G04110</t>
  </si>
  <si>
    <t>SDD1; STOMATAL DENSITY AND DISTRIBUTION 1</t>
  </si>
  <si>
    <t>Initially identified as a mutation affecting stomatal development and distribution. Encodes a protein similar to serine proteases.</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</si>
</sst>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_ "/>
    <numFmt numFmtId="178" formatCode="0_ "/>
  </numFmts>
  <fonts count="44">
    <font>
      <sz val="11"/>
      <color theme="1"/>
      <name val="宋体"/>
      <charset val="134"/>
      <scheme val="minor"/>
    </font>
    <font>
      <b/>
      <sz val="16"/>
      <color theme="1"/>
      <name val="Times New Roman"/>
      <charset val="134"/>
    </font>
    <font>
      <sz val="11"/>
      <color theme="1"/>
      <name val="Times New Roman"/>
      <charset val="134"/>
    </font>
    <font>
      <sz val="11"/>
      <color theme="1"/>
      <name val="Times New Roman"/>
      <charset val="0"/>
    </font>
    <font>
      <b/>
      <sz val="18"/>
      <color theme="1"/>
      <name val="Times New Roman"/>
      <charset val="134"/>
    </font>
    <font>
      <b/>
      <sz val="14"/>
      <color theme="1"/>
      <name val="Times New Roman"/>
      <charset val="134"/>
    </font>
    <font>
      <sz val="12"/>
      <name val="宋体"/>
      <charset val="134"/>
    </font>
    <font>
      <b/>
      <sz val="12"/>
      <color theme="1"/>
      <name val="Times New Roman"/>
      <charset val="0"/>
    </font>
    <font>
      <sz val="11"/>
      <color rgb="FFFF0000"/>
      <name val="宋体"/>
      <charset val="134"/>
      <scheme val="minor"/>
    </font>
    <font>
      <b/>
      <sz val="20"/>
      <color theme="1"/>
      <name val="Times New Roman"/>
      <charset val="134"/>
    </font>
    <font>
      <b/>
      <sz val="11"/>
      <color theme="1"/>
      <name val="Times New Roman"/>
      <charset val="134"/>
    </font>
    <font>
      <sz val="11"/>
      <name val="Times New Roman"/>
      <charset val="0"/>
    </font>
    <font>
      <sz val="10"/>
      <color theme="1"/>
      <name val="Times New Roman"/>
      <charset val="134"/>
    </font>
    <font>
      <sz val="12"/>
      <name val="Times New Roman"/>
      <charset val="0"/>
    </font>
    <font>
      <sz val="11"/>
      <name val="Times New Roman"/>
      <charset val="134"/>
    </font>
    <font>
      <sz val="11"/>
      <color indexed="8"/>
      <name val="Times New Roman"/>
      <charset val="0"/>
    </font>
    <font>
      <b/>
      <sz val="12"/>
      <color rgb="FFFF0000"/>
      <name val="Times New Roman"/>
      <charset val="134"/>
    </font>
    <font>
      <sz val="12"/>
      <color theme="1"/>
      <name val="Times New Roman"/>
      <charset val="134"/>
    </font>
    <font>
      <sz val="12"/>
      <color theme="1"/>
      <name val="宋体"/>
      <charset val="134"/>
      <scheme val="minor"/>
    </font>
    <font>
      <sz val="10"/>
      <color theme="1"/>
      <name val="Arial Unicode MS"/>
      <charset val="134"/>
    </font>
    <font>
      <b/>
      <sz val="12"/>
      <color theme="1"/>
      <name val="Times New Roman"/>
      <charset val="134"/>
    </font>
    <font>
      <sz val="11"/>
      <color rgb="FFFF0000"/>
      <name val="Times New Roman"/>
      <charset val="0"/>
    </font>
    <font>
      <sz val="10"/>
      <name val="Arial"/>
      <charset val="0"/>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i/>
      <sz val="16"/>
      <color theme="1"/>
      <name val="Times New Roman"/>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style="hair">
        <color auto="1"/>
      </right>
      <top style="hair">
        <color auto="1"/>
      </top>
      <bottom style="thin">
        <color auto="1"/>
      </bottom>
      <diagonal/>
    </border>
    <border>
      <left style="hair">
        <color auto="1"/>
      </left>
      <right style="hair">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0" fillId="3" borderId="8"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9" applyNumberFormat="0" applyFill="0" applyAlignment="0" applyProtection="0">
      <alignment vertical="center"/>
    </xf>
    <xf numFmtId="0" fontId="30" fillId="0" borderId="9" applyNumberFormat="0" applyFill="0" applyAlignment="0" applyProtection="0">
      <alignment vertical="center"/>
    </xf>
    <xf numFmtId="0" fontId="31" fillId="0" borderId="10" applyNumberFormat="0" applyFill="0" applyAlignment="0" applyProtection="0">
      <alignment vertical="center"/>
    </xf>
    <xf numFmtId="0" fontId="31" fillId="0" borderId="0" applyNumberFormat="0" applyFill="0" applyBorder="0" applyAlignment="0" applyProtection="0">
      <alignment vertical="center"/>
    </xf>
    <xf numFmtId="0" fontId="32" fillId="4" borderId="11" applyNumberFormat="0" applyAlignment="0" applyProtection="0">
      <alignment vertical="center"/>
    </xf>
    <xf numFmtId="0" fontId="33" fillId="5" borderId="12" applyNumberFormat="0" applyAlignment="0" applyProtection="0">
      <alignment vertical="center"/>
    </xf>
    <xf numFmtId="0" fontId="34" fillId="5" borderId="11" applyNumberFormat="0" applyAlignment="0" applyProtection="0">
      <alignment vertical="center"/>
    </xf>
    <xf numFmtId="0" fontId="35" fillId="6" borderId="13" applyNumberFormat="0" applyAlignment="0" applyProtection="0">
      <alignment vertical="center"/>
    </xf>
    <xf numFmtId="0" fontId="36" fillId="0" borderId="14" applyNumberFormat="0" applyFill="0" applyAlignment="0" applyProtection="0">
      <alignment vertical="center"/>
    </xf>
    <xf numFmtId="0" fontId="37" fillId="0" borderId="15" applyNumberFormat="0" applyFill="0" applyAlignment="0" applyProtection="0">
      <alignment vertical="center"/>
    </xf>
    <xf numFmtId="0" fontId="38" fillId="7" borderId="0" applyNumberFormat="0" applyBorder="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42" fillId="12" borderId="0" applyNumberFormat="0" applyBorder="0" applyAlignment="0" applyProtection="0">
      <alignment vertical="center"/>
    </xf>
    <xf numFmtId="0" fontId="41" fillId="13" borderId="0" applyNumberFormat="0" applyBorder="0" applyAlignment="0" applyProtection="0">
      <alignment vertical="center"/>
    </xf>
    <xf numFmtId="0" fontId="41" fillId="14" borderId="0" applyNumberFormat="0" applyBorder="0" applyAlignment="0" applyProtection="0">
      <alignment vertical="center"/>
    </xf>
    <xf numFmtId="0" fontId="42" fillId="15" borderId="0" applyNumberFormat="0" applyBorder="0" applyAlignment="0" applyProtection="0">
      <alignment vertical="center"/>
    </xf>
    <xf numFmtId="0" fontId="42" fillId="16" borderId="0" applyNumberFormat="0" applyBorder="0" applyAlignment="0" applyProtection="0">
      <alignment vertical="center"/>
    </xf>
    <xf numFmtId="0" fontId="41" fillId="17" borderId="0" applyNumberFormat="0" applyBorder="0" applyAlignment="0" applyProtection="0">
      <alignment vertical="center"/>
    </xf>
    <xf numFmtId="0" fontId="41" fillId="18" borderId="0" applyNumberFormat="0" applyBorder="0" applyAlignment="0" applyProtection="0">
      <alignment vertical="center"/>
    </xf>
    <xf numFmtId="0" fontId="42" fillId="19" borderId="0" applyNumberFormat="0" applyBorder="0" applyAlignment="0" applyProtection="0">
      <alignment vertical="center"/>
    </xf>
    <xf numFmtId="0" fontId="42" fillId="20" borderId="0" applyNumberFormat="0" applyBorder="0" applyAlignment="0" applyProtection="0">
      <alignment vertical="center"/>
    </xf>
    <xf numFmtId="0" fontId="41" fillId="21" borderId="0" applyNumberFormat="0" applyBorder="0" applyAlignment="0" applyProtection="0">
      <alignment vertical="center"/>
    </xf>
    <xf numFmtId="0" fontId="41" fillId="22" borderId="0" applyNumberFormat="0" applyBorder="0" applyAlignment="0" applyProtection="0">
      <alignment vertical="center"/>
    </xf>
    <xf numFmtId="0" fontId="42" fillId="23" borderId="0" applyNumberFormat="0" applyBorder="0" applyAlignment="0" applyProtection="0">
      <alignment vertical="center"/>
    </xf>
    <xf numFmtId="0" fontId="42" fillId="24" borderId="0" applyNumberFormat="0" applyBorder="0" applyAlignment="0" applyProtection="0">
      <alignment vertical="center"/>
    </xf>
    <xf numFmtId="0" fontId="41" fillId="25" borderId="0" applyNumberFormat="0" applyBorder="0" applyAlignment="0" applyProtection="0">
      <alignment vertical="center"/>
    </xf>
    <xf numFmtId="0" fontId="41" fillId="26" borderId="0" applyNumberFormat="0" applyBorder="0" applyAlignment="0" applyProtection="0">
      <alignment vertical="center"/>
    </xf>
    <xf numFmtId="0" fontId="42" fillId="27" borderId="0" applyNumberFormat="0" applyBorder="0" applyAlignment="0" applyProtection="0">
      <alignment vertical="center"/>
    </xf>
    <xf numFmtId="0" fontId="42" fillId="28" borderId="0" applyNumberFormat="0" applyBorder="0" applyAlignment="0" applyProtection="0">
      <alignment vertical="center"/>
    </xf>
    <xf numFmtId="0" fontId="41" fillId="29" borderId="0" applyNumberFormat="0" applyBorder="0" applyAlignment="0" applyProtection="0">
      <alignment vertical="center"/>
    </xf>
    <xf numFmtId="0" fontId="41" fillId="30" borderId="0" applyNumberFormat="0" applyBorder="0" applyAlignment="0" applyProtection="0">
      <alignment vertical="center"/>
    </xf>
    <xf numFmtId="0" fontId="42" fillId="31" borderId="0" applyNumberFormat="0" applyBorder="0" applyAlignment="0" applyProtection="0">
      <alignment vertical="center"/>
    </xf>
    <xf numFmtId="0" fontId="42" fillId="32" borderId="0" applyNumberFormat="0" applyBorder="0" applyAlignment="0" applyProtection="0">
      <alignment vertical="center"/>
    </xf>
    <xf numFmtId="0" fontId="41" fillId="33" borderId="0" applyNumberFormat="0" applyBorder="0" applyAlignment="0" applyProtection="0">
      <alignment vertical="center"/>
    </xf>
    <xf numFmtId="0" fontId="0" fillId="0" borderId="0">
      <alignment vertical="center"/>
    </xf>
    <xf numFmtId="0" fontId="6" fillId="0" borderId="0">
      <alignment vertical="center"/>
    </xf>
  </cellStyleXfs>
  <cellXfs count="97">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2" fillId="0" borderId="1" xfId="0" applyFont="1" applyBorder="1" applyAlignment="1">
      <alignment horizontal="left" vertical="center"/>
    </xf>
    <xf numFmtId="0" fontId="0" fillId="0" borderId="0" xfId="0" applyFont="1">
      <alignment vertical="center"/>
    </xf>
    <xf numFmtId="0" fontId="2" fillId="0" borderId="0" xfId="0" applyFont="1" applyFill="1" applyAlignment="1"/>
    <xf numFmtId="0" fontId="2" fillId="0" borderId="0" xfId="0" applyFont="1">
      <alignment vertical="center"/>
    </xf>
    <xf numFmtId="0" fontId="2" fillId="0" borderId="0" xfId="0" applyFont="1" applyAlignment="1">
      <alignment horizontal="center" vertical="center"/>
    </xf>
    <xf numFmtId="176" fontId="2" fillId="0" borderId="0" xfId="0" applyNumberFormat="1" applyFont="1" applyAlignment="1">
      <alignment horizontal="center" vertical="center"/>
    </xf>
    <xf numFmtId="0" fontId="4" fillId="0" borderId="0" xfId="0" applyFont="1" applyAlignment="1">
      <alignment horizontal="center" vertical="center" wrapText="1"/>
    </xf>
    <xf numFmtId="0" fontId="5" fillId="0" borderId="2" xfId="0" applyFont="1" applyFill="1" applyBorder="1" applyAlignment="1">
      <alignment horizontal="center" vertical="center"/>
    </xf>
    <xf numFmtId="0" fontId="5" fillId="0" borderId="0" xfId="0" applyFont="1" applyFill="1" applyAlignment="1">
      <alignment horizontal="center" vertical="center"/>
    </xf>
    <xf numFmtId="0" fontId="3" fillId="0" borderId="0" xfId="0" applyFont="1" applyFill="1" applyAlignment="1">
      <alignment horizontal="center" vertical="center"/>
    </xf>
    <xf numFmtId="0" fontId="6" fillId="0" borderId="0" xfId="0" applyFont="1" applyFill="1" applyBorder="1" applyAlignment="1">
      <alignment horizontal="center" vertical="center"/>
    </xf>
    <xf numFmtId="177" fontId="3" fillId="0" borderId="0" xfId="0" applyNumberFormat="1" applyFont="1" applyFill="1" applyBorder="1" applyAlignment="1">
      <alignment horizontal="center" vertical="center"/>
    </xf>
    <xf numFmtId="0" fontId="6" fillId="0" borderId="0" xfId="0" applyFont="1" applyFill="1" applyAlignment="1">
      <alignment horizontal="center" vertical="center"/>
    </xf>
    <xf numFmtId="177" fontId="3" fillId="0" borderId="0" xfId="0" applyNumberFormat="1" applyFont="1" applyFill="1" applyAlignment="1">
      <alignment horizontal="center" vertical="center"/>
    </xf>
    <xf numFmtId="0" fontId="2" fillId="0" borderId="0" xfId="0" applyFont="1" applyFill="1" applyAlignment="1">
      <alignment horizontal="center" vertical="center"/>
    </xf>
    <xf numFmtId="176" fontId="1" fillId="0" borderId="0" xfId="0" applyNumberFormat="1" applyFont="1" applyAlignment="1">
      <alignment vertical="center" wrapText="1"/>
    </xf>
    <xf numFmtId="0" fontId="1" fillId="0" borderId="0" xfId="0" applyFont="1" applyAlignment="1">
      <alignment vertical="center" wrapText="1"/>
    </xf>
    <xf numFmtId="177" fontId="2" fillId="0" borderId="0" xfId="0" applyNumberFormat="1" applyFont="1" applyFill="1" applyBorder="1" applyAlignment="1">
      <alignment horizontal="center" vertical="center"/>
    </xf>
    <xf numFmtId="0" fontId="2" fillId="0" borderId="0" xfId="0" applyFont="1" applyFill="1" applyBorder="1" applyAlignment="1">
      <alignment horizontal="center" vertical="center"/>
    </xf>
    <xf numFmtId="177" fontId="2" fillId="0" borderId="0" xfId="0" applyNumberFormat="1" applyFont="1" applyFill="1" applyAlignment="1">
      <alignment horizontal="center" vertical="center"/>
    </xf>
    <xf numFmtId="177" fontId="6" fillId="0" borderId="0" xfId="0" applyNumberFormat="1" applyFont="1" applyFill="1" applyBorder="1" applyAlignment="1">
      <alignment horizontal="center" vertical="center"/>
    </xf>
    <xf numFmtId="177" fontId="7" fillId="0" borderId="0" xfId="0" applyNumberFormat="1" applyFont="1" applyFill="1" applyBorder="1" applyAlignment="1">
      <alignment horizontal="center" vertical="center"/>
    </xf>
    <xf numFmtId="0" fontId="7" fillId="0" borderId="0" xfId="0" applyFont="1" applyFill="1" applyBorder="1" applyAlignment="1">
      <alignment horizontal="center" vertical="center"/>
    </xf>
    <xf numFmtId="0" fontId="0" fillId="0" borderId="0" xfId="0" applyFont="1" applyFill="1" applyBorder="1" applyAlignment="1">
      <alignment vertical="center"/>
    </xf>
    <xf numFmtId="177" fontId="0" fillId="0" borderId="0" xfId="0" applyNumberFormat="1" applyFont="1" applyFill="1" applyBorder="1" applyAlignment="1">
      <alignment vertical="center"/>
    </xf>
    <xf numFmtId="0" fontId="6" fillId="0" borderId="1" xfId="0" applyFont="1" applyFill="1" applyBorder="1" applyAlignment="1">
      <alignment horizontal="center" vertical="center"/>
    </xf>
    <xf numFmtId="0" fontId="3" fillId="0" borderId="1" xfId="0" applyFont="1" applyFill="1" applyBorder="1" applyAlignment="1">
      <alignment horizontal="center" vertical="center"/>
    </xf>
    <xf numFmtId="177" fontId="3" fillId="0" borderId="1" xfId="0" applyNumberFormat="1" applyFont="1" applyFill="1" applyBorder="1" applyAlignment="1">
      <alignment horizontal="center" vertical="center"/>
    </xf>
    <xf numFmtId="0" fontId="0" fillId="0" borderId="0" xfId="0" applyAlignment="1">
      <alignment horizontal="center" vertical="center"/>
    </xf>
    <xf numFmtId="0" fontId="0" fillId="0" borderId="0" xfId="0" applyFont="1" applyFill="1" applyAlignment="1">
      <alignment horizontal="center" vertical="center"/>
    </xf>
    <xf numFmtId="0" fontId="8" fillId="0" borderId="0" xfId="0" applyFont="1">
      <alignment vertical="center"/>
    </xf>
    <xf numFmtId="0" fontId="0" fillId="0" borderId="0" xfId="0" applyBorder="1">
      <alignment vertical="center"/>
    </xf>
    <xf numFmtId="0" fontId="0" fillId="0" borderId="0" xfId="0" applyAlignment="1">
      <alignment horizontal="left" vertical="center"/>
    </xf>
    <xf numFmtId="0" fontId="0" fillId="2" borderId="0" xfId="0" applyFill="1" applyBorder="1" applyAlignment="1">
      <alignment horizontal="center" vertical="center"/>
    </xf>
    <xf numFmtId="0" fontId="9" fillId="0" borderId="0" xfId="0" applyFont="1" applyAlignment="1">
      <alignment horizontal="center" vertical="center"/>
    </xf>
    <xf numFmtId="0" fontId="10" fillId="0" borderId="3" xfId="0" applyFont="1" applyFill="1" applyBorder="1" applyAlignment="1">
      <alignment horizontal="center" vertical="center"/>
    </xf>
    <xf numFmtId="0" fontId="10" fillId="0" borderId="2" xfId="0" applyFont="1" applyBorder="1" applyAlignment="1">
      <alignment horizontal="center" vertical="center"/>
    </xf>
    <xf numFmtId="0" fontId="2" fillId="0" borderId="2" xfId="0" applyFont="1" applyBorder="1" applyAlignment="1">
      <alignment horizontal="center" vertical="center"/>
    </xf>
    <xf numFmtId="0" fontId="10" fillId="0" borderId="1" xfId="0" applyFont="1" applyFill="1" applyBorder="1" applyAlignment="1">
      <alignment horizontal="center" vertical="center"/>
    </xf>
    <xf numFmtId="0" fontId="11" fillId="0" borderId="0" xfId="0" applyFont="1" applyFill="1" applyBorder="1" applyAlignment="1">
      <alignment horizontal="center" vertical="center"/>
    </xf>
    <xf numFmtId="178" fontId="11" fillId="0" borderId="0" xfId="0" applyNumberFormat="1" applyFont="1" applyFill="1" applyBorder="1" applyAlignment="1">
      <alignment horizontal="center" vertical="center"/>
    </xf>
    <xf numFmtId="0" fontId="11" fillId="0" borderId="0" xfId="0" applyFont="1" applyFill="1" applyAlignment="1">
      <alignment horizontal="center" vertical="center"/>
    </xf>
    <xf numFmtId="0" fontId="11" fillId="0" borderId="1" xfId="0" applyFont="1" applyFill="1" applyBorder="1" applyAlignment="1">
      <alignment horizontal="center" vertical="center"/>
    </xf>
    <xf numFmtId="178" fontId="11" fillId="0" borderId="1" xfId="0" applyNumberFormat="1" applyFont="1" applyFill="1" applyBorder="1" applyAlignment="1">
      <alignment horizontal="center" vertical="center"/>
    </xf>
    <xf numFmtId="0" fontId="2" fillId="0" borderId="0" xfId="0" applyFont="1" applyBorder="1" applyAlignment="1">
      <alignment horizontal="left" vertical="center"/>
    </xf>
    <xf numFmtId="0" fontId="2" fillId="0" borderId="0" xfId="0" applyFont="1" applyBorder="1" applyAlignment="1">
      <alignment horizontal="center" vertical="center"/>
    </xf>
    <xf numFmtId="0" fontId="12" fillId="0" borderId="0" xfId="0" applyFont="1">
      <alignment vertical="center"/>
    </xf>
    <xf numFmtId="0" fontId="0" fillId="0" borderId="0" xfId="0" applyFill="1" applyAlignment="1">
      <alignment vertical="center"/>
    </xf>
    <xf numFmtId="0" fontId="12" fillId="0" borderId="0" xfId="0" applyFont="1" applyAlignment="1">
      <alignment horizontal="center" vertical="center"/>
    </xf>
    <xf numFmtId="0" fontId="10" fillId="0" borderId="2" xfId="0" applyFont="1" applyBorder="1" applyAlignment="1">
      <alignment horizontal="center" vertical="center" wrapText="1"/>
    </xf>
    <xf numFmtId="0" fontId="10" fillId="0" borderId="0" xfId="0" applyFont="1" applyFill="1" applyAlignment="1">
      <alignment vertical="center"/>
    </xf>
    <xf numFmtId="0" fontId="10" fillId="0" borderId="1" xfId="0" applyFont="1" applyFill="1" applyBorder="1" applyAlignment="1">
      <alignment horizontal="center" vertical="center" wrapText="1"/>
    </xf>
    <xf numFmtId="177" fontId="13" fillId="0" borderId="0" xfId="0" applyNumberFormat="1" applyFont="1" applyFill="1" applyBorder="1" applyAlignment="1">
      <alignment horizontal="center" vertical="center"/>
    </xf>
    <xf numFmtId="176" fontId="13" fillId="0" borderId="0" xfId="0" applyNumberFormat="1" applyFont="1" applyFill="1" applyBorder="1" applyAlignment="1">
      <alignment horizontal="center" vertical="center"/>
    </xf>
    <xf numFmtId="177" fontId="14" fillId="0" borderId="0" xfId="0" applyNumberFormat="1" applyFont="1" applyAlignment="1">
      <alignment horizontal="center" vertical="center"/>
    </xf>
    <xf numFmtId="0" fontId="13" fillId="0" borderId="1" xfId="0" applyFont="1" applyFill="1" applyBorder="1" applyAlignment="1">
      <alignment horizontal="center" vertical="center"/>
    </xf>
    <xf numFmtId="177" fontId="13" fillId="0" borderId="1" xfId="0" applyNumberFormat="1" applyFont="1" applyFill="1" applyBorder="1" applyAlignment="1">
      <alignment horizontal="center" vertical="center"/>
    </xf>
    <xf numFmtId="176" fontId="13" fillId="0" borderId="1" xfId="0" applyNumberFormat="1" applyFont="1" applyFill="1" applyBorder="1" applyAlignment="1">
      <alignment horizontal="center" vertical="center"/>
    </xf>
    <xf numFmtId="177" fontId="14" fillId="0" borderId="1" xfId="0" applyNumberFormat="1" applyFont="1" applyBorder="1" applyAlignment="1">
      <alignment horizontal="center" vertical="center"/>
    </xf>
    <xf numFmtId="176" fontId="2" fillId="0" borderId="0" xfId="0" applyNumberFormat="1" applyFont="1" applyBorder="1" applyAlignment="1">
      <alignment horizontal="center" vertical="center"/>
    </xf>
    <xf numFmtId="177" fontId="2" fillId="0" borderId="0" xfId="0" applyNumberFormat="1" applyFont="1" applyAlignment="1">
      <alignment horizontal="center" vertical="center"/>
    </xf>
    <xf numFmtId="177" fontId="2" fillId="0" borderId="0" xfId="0" applyNumberFormat="1" applyFont="1" applyAlignment="1">
      <alignment vertical="center"/>
    </xf>
    <xf numFmtId="0" fontId="15" fillId="0" borderId="0" xfId="0" applyFont="1" applyFill="1" applyBorder="1" applyAlignment="1">
      <alignment horizontal="center" vertical="center"/>
    </xf>
    <xf numFmtId="0" fontId="2" fillId="0" borderId="0" xfId="0" applyFont="1" applyFill="1" applyBorder="1" applyAlignment="1">
      <alignment vertical="center"/>
    </xf>
    <xf numFmtId="0" fontId="12" fillId="0" borderId="0" xfId="0" applyFont="1" applyBorder="1" applyAlignment="1">
      <alignment horizontal="center" vertical="center"/>
    </xf>
    <xf numFmtId="177" fontId="2" fillId="0" borderId="0" xfId="0" applyNumberFormat="1" applyFont="1" applyBorder="1" applyAlignment="1">
      <alignment vertical="center"/>
    </xf>
    <xf numFmtId="0" fontId="0" fillId="0" borderId="0" xfId="0" applyBorder="1" applyAlignment="1">
      <alignment horizontal="center" vertical="center"/>
    </xf>
    <xf numFmtId="177" fontId="12" fillId="0" borderId="0" xfId="0" applyNumberFormat="1" applyFont="1" applyAlignment="1">
      <alignment horizontal="center" vertical="center"/>
    </xf>
    <xf numFmtId="0" fontId="2" fillId="0" borderId="0" xfId="0" applyFont="1" applyFill="1" applyAlignment="1">
      <alignment vertical="center"/>
    </xf>
    <xf numFmtId="0" fontId="9" fillId="0" borderId="0" xfId="0" applyFont="1" applyFill="1" applyAlignment="1">
      <alignment horizontal="center" vertical="center"/>
    </xf>
    <xf numFmtId="0" fontId="16" fillId="0" borderId="2" xfId="0" applyFont="1" applyFill="1" applyBorder="1" applyAlignment="1">
      <alignment horizontal="center" vertical="center"/>
    </xf>
    <xf numFmtId="0" fontId="17" fillId="0" borderId="1" xfId="0" applyFont="1" applyBorder="1" applyAlignment="1">
      <alignment horizontal="center" vertical="center"/>
    </xf>
    <xf numFmtId="0" fontId="17" fillId="0" borderId="0" xfId="0" applyFont="1" applyAlignment="1">
      <alignment horizontal="center" vertical="center"/>
    </xf>
    <xf numFmtId="0" fontId="18" fillId="0" borderId="0" xfId="0" applyFont="1" applyAlignment="1">
      <alignment horizontal="center" vertical="center"/>
    </xf>
    <xf numFmtId="0" fontId="19" fillId="0" borderId="0" xfId="0" applyFont="1">
      <alignment vertical="center"/>
    </xf>
    <xf numFmtId="0" fontId="18" fillId="0" borderId="0" xfId="0" applyFont="1">
      <alignment vertical="center"/>
    </xf>
    <xf numFmtId="0" fontId="18" fillId="0" borderId="0" xfId="0" applyFont="1" applyBorder="1">
      <alignment vertical="center"/>
    </xf>
    <xf numFmtId="0" fontId="17" fillId="0" borderId="0" xfId="0" applyFont="1" applyBorder="1" applyAlignment="1">
      <alignment horizontal="center" vertical="center"/>
    </xf>
    <xf numFmtId="0" fontId="0" fillId="0" borderId="1" xfId="0" applyBorder="1">
      <alignment vertical="center"/>
    </xf>
    <xf numFmtId="0" fontId="10" fillId="0" borderId="2" xfId="0" applyFont="1" applyFill="1" applyBorder="1" applyAlignment="1">
      <alignment horizontal="center" vertical="center"/>
    </xf>
    <xf numFmtId="0" fontId="1" fillId="0" borderId="0" xfId="0" applyFont="1" applyAlignment="1">
      <alignment vertical="center"/>
    </xf>
    <xf numFmtId="0" fontId="20" fillId="0" borderId="2" xfId="0" applyFont="1" applyBorder="1" applyAlignment="1">
      <alignment horizontal="center" vertical="center"/>
    </xf>
    <xf numFmtId="0" fontId="13" fillId="0" borderId="0" xfId="0" applyFont="1" applyFill="1" applyBorder="1" applyAlignment="1">
      <alignment horizontal="left" vertical="center"/>
    </xf>
    <xf numFmtId="0" fontId="13" fillId="0" borderId="1" xfId="0" applyFont="1" applyFill="1" applyBorder="1" applyAlignment="1">
      <alignment horizontal="left" vertical="center"/>
    </xf>
    <xf numFmtId="0" fontId="21" fillId="0" borderId="0" xfId="0" applyFont="1" applyFill="1" applyBorder="1" applyAlignment="1">
      <alignment horizontal="center" vertical="center"/>
    </xf>
    <xf numFmtId="0" fontId="22" fillId="0" borderId="4" xfId="0" applyFont="1" applyFill="1" applyBorder="1" applyAlignment="1" applyProtection="1">
      <alignment horizontal="center" vertical="center"/>
      <protection locked="0"/>
    </xf>
    <xf numFmtId="0" fontId="22" fillId="0" borderId="5" xfId="0" applyFont="1" applyFill="1" applyBorder="1" applyAlignment="1" applyProtection="1">
      <alignment horizontal="left" vertical="center"/>
      <protection locked="0"/>
    </xf>
    <xf numFmtId="0" fontId="22" fillId="0" borderId="3" xfId="0" applyFont="1" applyFill="1" applyBorder="1" applyAlignment="1" applyProtection="1">
      <alignment horizontal="left" vertical="center"/>
      <protection locked="0"/>
    </xf>
    <xf numFmtId="0" fontId="23" fillId="0" borderId="5" xfId="0" applyFont="1" applyFill="1" applyBorder="1" applyAlignment="1" applyProtection="1">
      <alignment horizontal="left" vertical="center"/>
      <protection locked="0"/>
    </xf>
    <xf numFmtId="0" fontId="13" fillId="0" borderId="0" xfId="0" applyFont="1" applyFill="1" applyBorder="1" applyAlignment="1">
      <alignment vertical="center"/>
    </xf>
    <xf numFmtId="0" fontId="22" fillId="0" borderId="6" xfId="0" applyFont="1" applyFill="1" applyBorder="1" applyAlignment="1" applyProtection="1">
      <alignment horizontal="center" vertical="center"/>
      <protection locked="0"/>
    </xf>
    <xf numFmtId="0" fontId="22" fillId="0" borderId="7" xfId="0" applyFont="1" applyFill="1" applyBorder="1" applyAlignment="1" applyProtection="1">
      <alignment horizontal="left" vertical="center"/>
      <protection locked="0"/>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xfId="49"/>
    <cellStyle name="常规 5" xfId="50"/>
  </cellStyles>
  <dxfs count="1">
    <dxf>
      <font>
        <u val="single"/>
      </font>
    </dxf>
  </dxf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4"/>
  <sheetViews>
    <sheetView zoomScale="85" zoomScaleNormal="85" topLeftCell="E1" workbookViewId="0">
      <selection activeCell="E1" sqref="E1:G1"/>
    </sheetView>
  </sheetViews>
  <sheetFormatPr defaultColWidth="9" defaultRowHeight="13.5"/>
  <cols>
    <col min="1" max="1" width="19.3666666666667" customWidth="1"/>
    <col min="2" max="2" width="13.725" customWidth="1"/>
    <col min="3" max="3" width="9.36666666666667" customWidth="1"/>
    <col min="4" max="4" width="13.625" customWidth="1"/>
    <col min="5" max="5" width="28.525" customWidth="1"/>
    <col min="6" max="6" width="56.7583333333333" customWidth="1"/>
    <col min="7" max="7" width="6.76666666666667" customWidth="1"/>
    <col min="8" max="8" width="18.125" customWidth="1"/>
    <col min="9" max="9" width="13.725" customWidth="1"/>
    <col min="10" max="10" width="11.4583333333333" customWidth="1"/>
    <col min="11" max="11" width="10.3666666666667" customWidth="1"/>
    <col min="12" max="12" width="9.36666666666667" customWidth="1"/>
    <col min="13" max="13" width="13.725" customWidth="1"/>
    <col min="14" max="14" width="240.366666666667" customWidth="1"/>
  </cols>
  <sheetData>
    <row r="1" ht="20.25" spans="5:10">
      <c r="E1" s="1" t="s">
        <v>0</v>
      </c>
      <c r="F1" s="1"/>
      <c r="G1" s="1"/>
      <c r="H1" s="85"/>
      <c r="I1" s="85"/>
      <c r="J1" s="85"/>
    </row>
    <row r="3" ht="15.75" spans="5:6">
      <c r="E3" s="86" t="s">
        <v>1</v>
      </c>
      <c r="F3" s="86" t="s">
        <v>2</v>
      </c>
    </row>
    <row r="4" ht="15.75" spans="5:6">
      <c r="E4" s="87" t="s">
        <v>3</v>
      </c>
      <c r="F4" s="87" t="s">
        <v>4</v>
      </c>
    </row>
    <row r="5" ht="15.75" spans="5:6">
      <c r="E5" s="87"/>
      <c r="F5" s="87" t="s">
        <v>5</v>
      </c>
    </row>
    <row r="6" ht="15.75" spans="1:6">
      <c r="A6" t="s">
        <v>6</v>
      </c>
      <c r="E6" s="87" t="s">
        <v>7</v>
      </c>
      <c r="F6" s="87" t="s">
        <v>8</v>
      </c>
    </row>
    <row r="7" ht="15.75" spans="5:6">
      <c r="E7" s="87"/>
      <c r="F7" s="87" t="s">
        <v>9</v>
      </c>
    </row>
    <row r="8" ht="15.75" spans="5:6">
      <c r="E8" s="87" t="s">
        <v>10</v>
      </c>
      <c r="F8" s="87" t="s">
        <v>11</v>
      </c>
    </row>
    <row r="9" ht="15.75" spans="5:6">
      <c r="E9" s="87"/>
      <c r="F9" s="87" t="s">
        <v>12</v>
      </c>
    </row>
    <row r="10" ht="15.75" spans="5:6">
      <c r="E10" s="87" t="s">
        <v>13</v>
      </c>
      <c r="F10" s="87" t="s">
        <v>14</v>
      </c>
    </row>
    <row r="11" ht="15.75" spans="5:6">
      <c r="E11" s="87"/>
      <c r="F11" s="87" t="s">
        <v>15</v>
      </c>
    </row>
    <row r="12" ht="15.75" spans="5:6">
      <c r="E12" s="87" t="s">
        <v>16</v>
      </c>
      <c r="F12" s="87" t="s">
        <v>17</v>
      </c>
    </row>
    <row r="13" ht="15.75" spans="5:6">
      <c r="E13" s="87"/>
      <c r="F13" s="87" t="s">
        <v>18</v>
      </c>
    </row>
    <row r="14" ht="15.75" spans="5:6">
      <c r="E14" s="87" t="s">
        <v>19</v>
      </c>
      <c r="F14" s="87" t="s">
        <v>20</v>
      </c>
    </row>
    <row r="15" ht="15.75" spans="5:6">
      <c r="E15" s="87"/>
      <c r="F15" s="87" t="s">
        <v>21</v>
      </c>
    </row>
    <row r="16" ht="15.75" spans="5:6">
      <c r="E16" s="87" t="s">
        <v>22</v>
      </c>
      <c r="F16" s="87" t="s">
        <v>23</v>
      </c>
    </row>
    <row r="17" ht="15.75" spans="5:6">
      <c r="E17" s="87"/>
      <c r="F17" s="87" t="s">
        <v>24</v>
      </c>
    </row>
    <row r="18" ht="15.75" spans="5:6">
      <c r="E18" s="87" t="s">
        <v>25</v>
      </c>
      <c r="F18" s="87" t="s">
        <v>26</v>
      </c>
    </row>
    <row r="19" ht="15.75" spans="5:6">
      <c r="E19" s="87"/>
      <c r="F19" s="87" t="s">
        <v>27</v>
      </c>
    </row>
    <row r="20" ht="15.75" spans="5:6">
      <c r="E20" s="87" t="s">
        <v>28</v>
      </c>
      <c r="F20" s="87" t="s">
        <v>29</v>
      </c>
    </row>
    <row r="21" ht="15.75" spans="5:6">
      <c r="E21" s="87"/>
      <c r="F21" s="87" t="s">
        <v>30</v>
      </c>
    </row>
    <row r="22" ht="15.75" spans="5:6">
      <c r="E22" s="87" t="s">
        <v>31</v>
      </c>
      <c r="F22" s="87" t="s">
        <v>32</v>
      </c>
    </row>
    <row r="23" ht="15.75" spans="5:6">
      <c r="E23" s="87"/>
      <c r="F23" s="87" t="s">
        <v>33</v>
      </c>
    </row>
    <row r="24" ht="15.75" spans="5:6">
      <c r="E24" s="87" t="s">
        <v>34</v>
      </c>
      <c r="F24" s="87" t="s">
        <v>35</v>
      </c>
    </row>
    <row r="25" ht="15.75" spans="5:6">
      <c r="E25" s="88"/>
      <c r="F25" s="88" t="s">
        <v>36</v>
      </c>
    </row>
    <row r="26" ht="15" spans="5:5">
      <c r="E26" s="67"/>
    </row>
    <row r="27" ht="15" spans="5:5">
      <c r="E27" s="89"/>
    </row>
    <row r="28" ht="15" spans="5:5">
      <c r="E28" s="67"/>
    </row>
    <row r="29" ht="15" spans="5:5">
      <c r="E29" s="67"/>
    </row>
    <row r="30" ht="15" spans="5:5">
      <c r="E30" s="67"/>
    </row>
    <row r="31" ht="15" spans="5:5">
      <c r="E31" s="67"/>
    </row>
    <row r="32" ht="15" spans="5:5">
      <c r="E32" s="67"/>
    </row>
    <row r="33" ht="15" spans="5:5">
      <c r="E33" s="67"/>
    </row>
    <row r="37" spans="5:8">
      <c r="E37" s="90"/>
      <c r="H37" s="91"/>
    </row>
    <row r="38" spans="5:5">
      <c r="E38" s="90"/>
    </row>
    <row r="39" spans="5:5">
      <c r="E39" s="90"/>
    </row>
    <row r="40" spans="5:5">
      <c r="E40" s="90"/>
    </row>
    <row r="41" spans="5:5">
      <c r="E41" s="90"/>
    </row>
    <row r="42" spans="5:8">
      <c r="E42" s="90"/>
      <c r="H42" s="91"/>
    </row>
    <row r="43" spans="5:8">
      <c r="E43" s="90"/>
      <c r="F43" s="91"/>
      <c r="H43" s="91"/>
    </row>
    <row r="44" spans="5:8">
      <c r="E44" s="90"/>
      <c r="F44" s="92"/>
      <c r="H44" s="91"/>
    </row>
    <row r="45" spans="5:8">
      <c r="E45" s="90"/>
      <c r="F45" s="93"/>
      <c r="H45" s="91"/>
    </row>
    <row r="46" ht="15.75" spans="5:6">
      <c r="E46" s="90"/>
      <c r="F46" s="94"/>
    </row>
    <row r="47" spans="5:5">
      <c r="E47" s="90"/>
    </row>
    <row r="48" spans="5:5">
      <c r="E48" s="90"/>
    </row>
    <row r="49" ht="15.75" spans="5:6">
      <c r="E49" s="90"/>
      <c r="F49" s="94"/>
    </row>
    <row r="50" spans="5:5">
      <c r="E50" s="90"/>
    </row>
    <row r="51" spans="5:8">
      <c r="E51" s="90"/>
      <c r="H51" s="91"/>
    </row>
    <row r="52" ht="15.75" spans="5:8">
      <c r="E52" s="90"/>
      <c r="F52" s="94"/>
      <c r="G52" s="94"/>
      <c r="H52" s="91"/>
    </row>
    <row r="53" ht="15.75" spans="5:7">
      <c r="E53" s="90"/>
      <c r="F53" s="94"/>
      <c r="G53" s="94"/>
    </row>
    <row r="54" spans="5:6">
      <c r="E54" s="95"/>
      <c r="F54" s="96"/>
    </row>
  </sheetData>
  <mergeCells count="1">
    <mergeCell ref="E1:G1"/>
  </mergeCells>
  <conditionalFormatting sqref="H37">
    <cfRule type="duplicateValues" dxfId="0" priority="13" stopIfTrue="1"/>
  </conditionalFormatting>
  <conditionalFormatting sqref="F43">
    <cfRule type="duplicateValues" dxfId="0" priority="6" stopIfTrue="1"/>
  </conditionalFormatting>
  <conditionalFormatting sqref="F44">
    <cfRule type="duplicateValues" dxfId="0" priority="12" stopIfTrue="1"/>
  </conditionalFormatting>
  <conditionalFormatting sqref="F45">
    <cfRule type="duplicateValues" dxfId="0" priority="11" stopIfTrue="1"/>
  </conditionalFormatting>
  <conditionalFormatting sqref="F54">
    <cfRule type="duplicateValues" dxfId="0" priority="5" stopIfTrue="1"/>
  </conditionalFormatting>
  <conditionalFormatting sqref="H42 G52:G53">
    <cfRule type="duplicateValues" dxfId="0" priority="3" stopIfTrue="1"/>
  </conditionalFormatting>
  <conditionalFormatting sqref="H43:H45 H51:H52">
    <cfRule type="duplicateValues" dxfId="0" priority="2" stopIfTrue="1"/>
  </conditionalFormatting>
  <dataValidations count="1">
    <dataValidation type="textLength" operator="lessThanOrEqual" allowBlank="1" showInputMessage="1" showErrorMessage="1" error="您的引物名称过长，请重新输入！" promptTitle="Primer名称" prompt="请输入Primer名称，长度在15个字符以内。" sqref="F44:F45">
      <formula1>18</formula1>
    </dataValidation>
  </dataValidation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76"/>
  <sheetViews>
    <sheetView zoomScale="115" zoomScaleNormal="115" workbookViewId="0">
      <selection activeCell="B3" sqref="B3"/>
    </sheetView>
  </sheetViews>
  <sheetFormatPr defaultColWidth="9" defaultRowHeight="13.5"/>
  <cols>
    <col min="1" max="1" width="13.0666666666667" customWidth="1"/>
    <col min="2" max="2" width="13.2083333333333" customWidth="1"/>
    <col min="3" max="3" width="21.4833333333333" customWidth="1"/>
    <col min="4" max="4" width="21.25" customWidth="1"/>
    <col min="5" max="5" width="17.2666666666667" customWidth="1"/>
    <col min="6" max="6" width="20.9" customWidth="1"/>
    <col min="7" max="7" width="22.975" customWidth="1"/>
    <col min="8" max="8" width="16.8583333333333" customWidth="1"/>
    <col min="9" max="9" width="16.3666666666667" customWidth="1"/>
    <col min="10" max="10" width="18.1833333333333" customWidth="1"/>
    <col min="11" max="11" width="15.1833333333333" customWidth="1"/>
    <col min="12" max="12" width="22.6333333333333" customWidth="1"/>
    <col min="13" max="13" width="13.3833333333333" customWidth="1"/>
    <col min="14" max="14" width="18.3333333333333" customWidth="1"/>
    <col min="15" max="15" width="15.7" customWidth="1"/>
    <col min="16" max="16" width="25.325" customWidth="1"/>
    <col min="17" max="17" width="18.5166666666667" customWidth="1"/>
  </cols>
  <sheetData>
    <row r="1" ht="39" customHeight="1" spans="1:17">
      <c r="A1" s="74" t="s">
        <v>37</v>
      </c>
      <c r="B1" s="74"/>
      <c r="C1" s="74"/>
      <c r="D1" s="74"/>
      <c r="E1" s="74"/>
      <c r="F1" s="74"/>
      <c r="G1" s="74"/>
      <c r="H1" s="74"/>
      <c r="I1" s="74"/>
      <c r="J1" s="74"/>
      <c r="K1" s="74"/>
      <c r="L1" s="74"/>
      <c r="M1" s="74"/>
      <c r="N1" s="74"/>
      <c r="O1" s="74"/>
      <c r="P1" s="74"/>
      <c r="Q1" s="74"/>
    </row>
    <row r="2" ht="16" customHeight="1" spans="1:17">
      <c r="A2" s="12" t="s">
        <v>38</v>
      </c>
      <c r="B2" s="75" t="s">
        <v>39</v>
      </c>
      <c r="C2" s="75" t="s">
        <v>40</v>
      </c>
      <c r="D2" s="75" t="s">
        <v>41</v>
      </c>
      <c r="E2" s="75" t="s">
        <v>42</v>
      </c>
      <c r="F2" s="75" t="s">
        <v>43</v>
      </c>
      <c r="G2" s="75" t="s">
        <v>44</v>
      </c>
      <c r="H2" s="75" t="s">
        <v>45</v>
      </c>
      <c r="I2" s="75" t="s">
        <v>46</v>
      </c>
      <c r="J2" s="84" t="s">
        <v>47</v>
      </c>
      <c r="K2" s="84" t="s">
        <v>48</v>
      </c>
      <c r="L2" s="84" t="s">
        <v>49</v>
      </c>
      <c r="M2" s="84" t="s">
        <v>50</v>
      </c>
      <c r="N2" s="84" t="s">
        <v>51</v>
      </c>
      <c r="O2" s="84" t="s">
        <v>52</v>
      </c>
      <c r="P2" s="84" t="s">
        <v>53</v>
      </c>
      <c r="Q2" s="84" t="s">
        <v>54</v>
      </c>
    </row>
    <row r="3" ht="18.75" spans="1:17">
      <c r="A3" s="12" t="s">
        <v>55</v>
      </c>
      <c r="B3" s="76">
        <v>11</v>
      </c>
      <c r="C3" s="76">
        <v>5</v>
      </c>
      <c r="D3" s="76">
        <v>13</v>
      </c>
      <c r="E3" s="76">
        <v>14</v>
      </c>
      <c r="F3" s="76"/>
      <c r="G3" s="76">
        <v>29</v>
      </c>
      <c r="H3" s="76">
        <v>9</v>
      </c>
      <c r="I3" s="76">
        <v>15</v>
      </c>
      <c r="J3" s="2">
        <v>13</v>
      </c>
      <c r="K3" s="2">
        <v>33</v>
      </c>
      <c r="L3" s="2">
        <v>10</v>
      </c>
      <c r="M3" s="2">
        <v>13</v>
      </c>
      <c r="N3" s="2">
        <v>11</v>
      </c>
      <c r="O3" s="2">
        <v>7</v>
      </c>
      <c r="P3" s="2">
        <v>12</v>
      </c>
      <c r="Q3" s="2">
        <v>9</v>
      </c>
    </row>
    <row r="4" ht="15.75" spans="1:17">
      <c r="A4" s="9"/>
      <c r="B4" s="77" t="s">
        <v>56</v>
      </c>
      <c r="C4" s="77" t="s">
        <v>57</v>
      </c>
      <c r="D4" s="77">
        <v>897645</v>
      </c>
      <c r="E4" s="77" t="s">
        <v>58</v>
      </c>
      <c r="F4" s="77" t="s">
        <v>22</v>
      </c>
      <c r="G4" s="77" t="s">
        <v>59</v>
      </c>
      <c r="H4" s="77" t="s">
        <v>60</v>
      </c>
      <c r="I4" s="77" t="s">
        <v>61</v>
      </c>
      <c r="J4" s="77" t="s">
        <v>62</v>
      </c>
      <c r="K4" s="77" t="s">
        <v>63</v>
      </c>
      <c r="L4" s="77" t="s">
        <v>64</v>
      </c>
      <c r="M4" s="77" t="s">
        <v>65</v>
      </c>
      <c r="N4" s="77" t="s">
        <v>66</v>
      </c>
      <c r="O4" s="77" t="s">
        <v>67</v>
      </c>
      <c r="P4" s="77" t="s">
        <v>68</v>
      </c>
      <c r="Q4" s="77" t="s">
        <v>69</v>
      </c>
    </row>
    <row r="5" ht="15.75" spans="1:17">
      <c r="A5" s="9"/>
      <c r="B5" s="77" t="s">
        <v>70</v>
      </c>
      <c r="C5" s="77" t="s">
        <v>71</v>
      </c>
      <c r="D5" s="77">
        <v>497108</v>
      </c>
      <c r="E5" s="77" t="s">
        <v>72</v>
      </c>
      <c r="F5" s="77" t="s">
        <v>16</v>
      </c>
      <c r="G5" s="77" t="s">
        <v>73</v>
      </c>
      <c r="H5" s="77" t="s">
        <v>74</v>
      </c>
      <c r="I5" s="77" t="s">
        <v>75</v>
      </c>
      <c r="J5" s="77" t="s">
        <v>76</v>
      </c>
      <c r="K5" s="77" t="s">
        <v>77</v>
      </c>
      <c r="L5" s="77" t="s">
        <v>78</v>
      </c>
      <c r="M5" s="77" t="s">
        <v>79</v>
      </c>
      <c r="N5" s="77" t="s">
        <v>80</v>
      </c>
      <c r="O5" s="77" t="s">
        <v>81</v>
      </c>
      <c r="P5" s="77" t="s">
        <v>82</v>
      </c>
      <c r="Q5" s="77" t="s">
        <v>83</v>
      </c>
    </row>
    <row r="6" ht="15.75" spans="1:17">
      <c r="A6" s="9"/>
      <c r="B6" s="77" t="s">
        <v>84</v>
      </c>
      <c r="C6" s="77" t="s">
        <v>85</v>
      </c>
      <c r="D6" s="77">
        <v>481949</v>
      </c>
      <c r="E6" s="77" t="s">
        <v>86</v>
      </c>
      <c r="F6" s="77" t="s">
        <v>87</v>
      </c>
      <c r="G6" s="77" t="s">
        <v>88</v>
      </c>
      <c r="H6" s="77" t="s">
        <v>89</v>
      </c>
      <c r="I6" s="77" t="s">
        <v>90</v>
      </c>
      <c r="J6" s="77" t="s">
        <v>91</v>
      </c>
      <c r="K6" s="77" t="s">
        <v>92</v>
      </c>
      <c r="L6" s="77" t="s">
        <v>93</v>
      </c>
      <c r="M6" s="77" t="s">
        <v>94</v>
      </c>
      <c r="N6" s="77" t="s">
        <v>95</v>
      </c>
      <c r="O6" s="77" t="s">
        <v>96</v>
      </c>
      <c r="P6" s="77" t="s">
        <v>97</v>
      </c>
      <c r="Q6" s="77" t="s">
        <v>98</v>
      </c>
    </row>
    <row r="7" ht="15.75" spans="1:17">
      <c r="A7" s="9"/>
      <c r="B7" s="77" t="s">
        <v>99</v>
      </c>
      <c r="C7" s="77" t="s">
        <v>100</v>
      </c>
      <c r="D7" s="77">
        <v>895030</v>
      </c>
      <c r="E7" s="77" t="s">
        <v>101</v>
      </c>
      <c r="F7" s="77" t="s">
        <v>10</v>
      </c>
      <c r="G7" s="77" t="s">
        <v>102</v>
      </c>
      <c r="H7" s="77" t="s">
        <v>103</v>
      </c>
      <c r="I7" s="77" t="s">
        <v>104</v>
      </c>
      <c r="J7" s="77" t="s">
        <v>105</v>
      </c>
      <c r="K7" s="77" t="s">
        <v>106</v>
      </c>
      <c r="L7" s="77" t="s">
        <v>107</v>
      </c>
      <c r="M7" s="77" t="s">
        <v>108</v>
      </c>
      <c r="N7" s="77" t="s">
        <v>109</v>
      </c>
      <c r="O7" s="77" t="s">
        <v>110</v>
      </c>
      <c r="P7" s="77" t="s">
        <v>111</v>
      </c>
      <c r="Q7" s="77" t="s">
        <v>112</v>
      </c>
    </row>
    <row r="8" ht="15.75" spans="1:17">
      <c r="A8" s="9"/>
      <c r="B8" s="77" t="s">
        <v>113</v>
      </c>
      <c r="C8" s="77" t="s">
        <v>114</v>
      </c>
      <c r="D8" s="77">
        <v>891022</v>
      </c>
      <c r="E8" s="77" t="s">
        <v>115</v>
      </c>
      <c r="F8" s="77" t="s">
        <v>116</v>
      </c>
      <c r="G8" s="77" t="s">
        <v>117</v>
      </c>
      <c r="H8" s="77" t="s">
        <v>118</v>
      </c>
      <c r="I8" s="77" t="s">
        <v>119</v>
      </c>
      <c r="J8" s="77" t="s">
        <v>120</v>
      </c>
      <c r="K8" s="77" t="s">
        <v>121</v>
      </c>
      <c r="L8" s="77" t="s">
        <v>122</v>
      </c>
      <c r="M8" s="77" t="s">
        <v>123</v>
      </c>
      <c r="N8" s="77" t="s">
        <v>124</v>
      </c>
      <c r="O8" s="77" t="s">
        <v>125</v>
      </c>
      <c r="P8" s="77" t="s">
        <v>126</v>
      </c>
      <c r="Q8" s="77" t="s">
        <v>127</v>
      </c>
    </row>
    <row r="9" ht="15.75" spans="1:17">
      <c r="A9" s="9"/>
      <c r="B9" s="77" t="s">
        <v>128</v>
      </c>
      <c r="C9" s="77"/>
      <c r="D9" s="77">
        <v>493427</v>
      </c>
      <c r="E9" s="77" t="s">
        <v>129</v>
      </c>
      <c r="F9" s="77" t="s">
        <v>7</v>
      </c>
      <c r="G9" s="77" t="s">
        <v>130</v>
      </c>
      <c r="H9" s="77" t="s">
        <v>131</v>
      </c>
      <c r="I9" s="77" t="s">
        <v>132</v>
      </c>
      <c r="J9" s="77" t="s">
        <v>133</v>
      </c>
      <c r="K9" s="77" t="s">
        <v>134</v>
      </c>
      <c r="L9" s="77" t="s">
        <v>135</v>
      </c>
      <c r="M9" s="77" t="s">
        <v>136</v>
      </c>
      <c r="N9" s="77" t="s">
        <v>137</v>
      </c>
      <c r="O9" s="77" t="s">
        <v>138</v>
      </c>
      <c r="P9" s="77" t="s">
        <v>139</v>
      </c>
      <c r="Q9" s="77" t="s">
        <v>140</v>
      </c>
    </row>
    <row r="10" ht="15.75" spans="1:17">
      <c r="A10" s="9"/>
      <c r="B10" s="77" t="s">
        <v>141</v>
      </c>
      <c r="C10" s="77"/>
      <c r="D10" s="77">
        <v>891030</v>
      </c>
      <c r="E10" s="77" t="s">
        <v>142</v>
      </c>
      <c r="F10" s="77" t="s">
        <v>13</v>
      </c>
      <c r="G10" s="77" t="s">
        <v>143</v>
      </c>
      <c r="H10" s="77" t="s">
        <v>144</v>
      </c>
      <c r="I10" s="77" t="s">
        <v>145</v>
      </c>
      <c r="J10" s="77" t="s">
        <v>146</v>
      </c>
      <c r="K10" s="77" t="s">
        <v>147</v>
      </c>
      <c r="L10" s="77" t="s">
        <v>148</v>
      </c>
      <c r="M10" s="77" t="s">
        <v>149</v>
      </c>
      <c r="N10" s="77" t="s">
        <v>150</v>
      </c>
      <c r="O10" s="77" t="s">
        <v>151</v>
      </c>
      <c r="P10" s="77" t="s">
        <v>152</v>
      </c>
      <c r="Q10" s="77" t="s">
        <v>153</v>
      </c>
    </row>
    <row r="11" ht="15.75" spans="1:17">
      <c r="A11" s="9"/>
      <c r="B11" s="77" t="s">
        <v>154</v>
      </c>
      <c r="C11" s="77"/>
      <c r="D11" s="77">
        <v>900467</v>
      </c>
      <c r="E11" s="77" t="s">
        <v>155</v>
      </c>
      <c r="F11" s="77" t="s">
        <v>156</v>
      </c>
      <c r="G11" s="77" t="s">
        <v>157</v>
      </c>
      <c r="H11" s="77" t="s">
        <v>158</v>
      </c>
      <c r="I11" s="77" t="s">
        <v>159</v>
      </c>
      <c r="J11" s="77" t="s">
        <v>160</v>
      </c>
      <c r="K11" s="77" t="s">
        <v>161</v>
      </c>
      <c r="L11" s="77" t="s">
        <v>162</v>
      </c>
      <c r="M11" s="77" t="s">
        <v>163</v>
      </c>
      <c r="N11" s="77" t="s">
        <v>164</v>
      </c>
      <c r="O11" s="77"/>
      <c r="P11" s="77" t="s">
        <v>165</v>
      </c>
      <c r="Q11" s="77" t="s">
        <v>166</v>
      </c>
    </row>
    <row r="12" ht="15.75" spans="1:17">
      <c r="A12" s="9"/>
      <c r="B12" s="77" t="s">
        <v>167</v>
      </c>
      <c r="C12" s="77"/>
      <c r="D12" s="77">
        <v>487859</v>
      </c>
      <c r="E12" s="77" t="s">
        <v>168</v>
      </c>
      <c r="F12" s="77" t="s">
        <v>3</v>
      </c>
      <c r="G12" s="77" t="s">
        <v>169</v>
      </c>
      <c r="H12" s="77" t="s">
        <v>170</v>
      </c>
      <c r="I12" s="77" t="s">
        <v>171</v>
      </c>
      <c r="J12" s="77" t="s">
        <v>172</v>
      </c>
      <c r="K12" s="77" t="s">
        <v>173</v>
      </c>
      <c r="L12" s="77" t="s">
        <v>174</v>
      </c>
      <c r="M12" s="77" t="s">
        <v>175</v>
      </c>
      <c r="N12" s="77" t="s">
        <v>176</v>
      </c>
      <c r="O12" s="77"/>
      <c r="P12" s="77" t="s">
        <v>177</v>
      </c>
      <c r="Q12" s="77" t="s">
        <v>178</v>
      </c>
    </row>
    <row r="13" ht="15.75" spans="1:17">
      <c r="A13" s="9"/>
      <c r="B13" s="77" t="s">
        <v>179</v>
      </c>
      <c r="C13" s="77"/>
      <c r="D13" s="77">
        <v>353057</v>
      </c>
      <c r="E13" s="77" t="s">
        <v>180</v>
      </c>
      <c r="F13" s="77" t="s">
        <v>19</v>
      </c>
      <c r="G13" s="77" t="s">
        <v>181</v>
      </c>
      <c r="H13" s="77"/>
      <c r="I13" s="77" t="s">
        <v>182</v>
      </c>
      <c r="J13" s="77" t="s">
        <v>183</v>
      </c>
      <c r="K13" s="77" t="s">
        <v>184</v>
      </c>
      <c r="L13" s="77" t="s">
        <v>185</v>
      </c>
      <c r="M13" s="77" t="s">
        <v>186</v>
      </c>
      <c r="N13" s="77" t="s">
        <v>187</v>
      </c>
      <c r="O13" s="77"/>
      <c r="P13" s="77" t="s">
        <v>188</v>
      </c>
      <c r="Q13" s="77"/>
    </row>
    <row r="14" ht="15.75" spans="1:17">
      <c r="A14" s="9"/>
      <c r="B14" s="77" t="s">
        <v>189</v>
      </c>
      <c r="C14" s="77"/>
      <c r="D14" s="77">
        <v>479793</v>
      </c>
      <c r="E14" s="77" t="s">
        <v>190</v>
      </c>
      <c r="F14" s="77" t="s">
        <v>191</v>
      </c>
      <c r="G14" s="77" t="s">
        <v>192</v>
      </c>
      <c r="H14" s="77"/>
      <c r="I14" s="77" t="s">
        <v>193</v>
      </c>
      <c r="J14" s="77" t="s">
        <v>194</v>
      </c>
      <c r="K14" s="77" t="s">
        <v>195</v>
      </c>
      <c r="L14" s="77"/>
      <c r="M14" s="77" t="s">
        <v>196</v>
      </c>
      <c r="N14" s="77" t="s">
        <v>197</v>
      </c>
      <c r="O14" s="77"/>
      <c r="P14" s="77" t="s">
        <v>198</v>
      </c>
      <c r="Q14" s="77"/>
    </row>
    <row r="15" ht="15.75" spans="1:17">
      <c r="A15" s="9"/>
      <c r="B15" s="33"/>
      <c r="C15" s="78"/>
      <c r="D15" s="77">
        <v>477243</v>
      </c>
      <c r="E15" s="77" t="s">
        <v>199</v>
      </c>
      <c r="F15" s="77" t="s">
        <v>200</v>
      </c>
      <c r="G15" s="77" t="s">
        <v>201</v>
      </c>
      <c r="H15" s="77"/>
      <c r="I15" s="77" t="s">
        <v>202</v>
      </c>
      <c r="J15" s="77" t="s">
        <v>203</v>
      </c>
      <c r="K15" s="77" t="s">
        <v>204</v>
      </c>
      <c r="L15" s="77"/>
      <c r="M15" s="77" t="s">
        <v>205</v>
      </c>
      <c r="N15" s="77"/>
      <c r="O15" s="77"/>
      <c r="P15" s="77" t="s">
        <v>206</v>
      </c>
      <c r="Q15" s="77"/>
    </row>
    <row r="16" ht="15.75" spans="1:17">
      <c r="A16" s="33"/>
      <c r="B16" s="33"/>
      <c r="C16" s="78"/>
      <c r="D16" s="77">
        <v>891031</v>
      </c>
      <c r="E16" s="77" t="s">
        <v>207</v>
      </c>
      <c r="F16" s="77" t="s">
        <v>208</v>
      </c>
      <c r="G16" s="77" t="s">
        <v>209</v>
      </c>
      <c r="H16" s="77"/>
      <c r="I16" s="77" t="s">
        <v>210</v>
      </c>
      <c r="J16" s="77" t="s">
        <v>211</v>
      </c>
      <c r="K16" s="77" t="s">
        <v>212</v>
      </c>
      <c r="L16" s="77"/>
      <c r="M16" s="77" t="s">
        <v>213</v>
      </c>
      <c r="N16" s="77"/>
      <c r="O16" s="77"/>
      <c r="Q16" s="77"/>
    </row>
    <row r="17" ht="15.75" spans="1:17">
      <c r="A17" s="33"/>
      <c r="B17" s="33"/>
      <c r="C17" s="78"/>
      <c r="D17" s="78"/>
      <c r="E17" s="77" t="s">
        <v>214</v>
      </c>
      <c r="F17" s="77" t="s">
        <v>215</v>
      </c>
      <c r="G17" s="77" t="s">
        <v>216</v>
      </c>
      <c r="H17" s="77"/>
      <c r="I17" s="77" t="s">
        <v>217</v>
      </c>
      <c r="J17" s="77"/>
      <c r="K17" s="77" t="s">
        <v>218</v>
      </c>
      <c r="L17" s="77"/>
      <c r="M17" s="77"/>
      <c r="N17" s="77"/>
      <c r="O17" s="77"/>
      <c r="Q17" s="77"/>
    </row>
    <row r="18" ht="15.75" spans="1:17">
      <c r="A18" s="33"/>
      <c r="B18" s="33"/>
      <c r="C18" s="78"/>
      <c r="D18" s="52"/>
      <c r="E18" s="77"/>
      <c r="F18" s="77"/>
      <c r="G18" s="77" t="s">
        <v>219</v>
      </c>
      <c r="H18" s="77"/>
      <c r="I18" s="77" t="s">
        <v>220</v>
      </c>
      <c r="J18" s="77"/>
      <c r="K18" s="77" t="s">
        <v>221</v>
      </c>
      <c r="L18" s="77"/>
      <c r="M18" s="77"/>
      <c r="N18" s="77"/>
      <c r="O18" s="77"/>
      <c r="Q18" s="77"/>
    </row>
    <row r="19" ht="15.75" spans="1:17">
      <c r="A19" s="33"/>
      <c r="B19" s="33"/>
      <c r="C19" s="78"/>
      <c r="D19" s="52"/>
      <c r="E19" s="77"/>
      <c r="F19" s="79"/>
      <c r="G19" s="77" t="s">
        <v>222</v>
      </c>
      <c r="H19" s="77"/>
      <c r="I19" s="77"/>
      <c r="J19" s="77"/>
      <c r="K19" s="77" t="s">
        <v>223</v>
      </c>
      <c r="L19" s="77"/>
      <c r="M19" s="77"/>
      <c r="N19" s="77"/>
      <c r="O19" s="77"/>
      <c r="Q19" s="77"/>
    </row>
    <row r="20" ht="15.75" spans="1:17">
      <c r="A20" s="33"/>
      <c r="B20" s="33"/>
      <c r="C20" s="78"/>
      <c r="D20" s="52"/>
      <c r="E20" s="77"/>
      <c r="F20" s="79"/>
      <c r="G20" s="77" t="s">
        <v>224</v>
      </c>
      <c r="H20" s="77"/>
      <c r="I20" s="77"/>
      <c r="J20" s="77"/>
      <c r="K20" s="77" t="s">
        <v>225</v>
      </c>
      <c r="L20" s="77"/>
      <c r="M20" s="77"/>
      <c r="N20" s="77"/>
      <c r="O20" s="77"/>
      <c r="Q20" s="77"/>
    </row>
    <row r="21" ht="15.75" spans="1:17">
      <c r="A21" s="33"/>
      <c r="B21" s="33"/>
      <c r="C21" s="78"/>
      <c r="D21" s="52"/>
      <c r="E21" s="77"/>
      <c r="F21" s="79"/>
      <c r="G21" s="77" t="s">
        <v>226</v>
      </c>
      <c r="H21" s="77"/>
      <c r="I21" s="77"/>
      <c r="J21" s="77"/>
      <c r="K21" s="77" t="s">
        <v>227</v>
      </c>
      <c r="L21" s="77"/>
      <c r="M21" s="77"/>
      <c r="N21" s="77"/>
      <c r="O21" s="77"/>
      <c r="Q21" s="77"/>
    </row>
    <row r="22" ht="15.75" spans="1:17">
      <c r="A22" s="33"/>
      <c r="B22" s="33"/>
      <c r="C22" s="78"/>
      <c r="D22" s="52"/>
      <c r="E22" s="78"/>
      <c r="F22" s="79"/>
      <c r="G22" s="77" t="s">
        <v>228</v>
      </c>
      <c r="H22" s="77"/>
      <c r="I22" s="77"/>
      <c r="J22" s="77"/>
      <c r="K22" s="77" t="s">
        <v>229</v>
      </c>
      <c r="L22" s="77"/>
      <c r="M22" s="77"/>
      <c r="N22" s="77"/>
      <c r="O22" s="77"/>
      <c r="Q22" s="77"/>
    </row>
    <row r="23" ht="15.75" spans="3:17">
      <c r="C23" s="80"/>
      <c r="D23" s="52"/>
      <c r="E23" s="80"/>
      <c r="F23" s="79"/>
      <c r="G23" s="77" t="s">
        <v>230</v>
      </c>
      <c r="H23" s="77"/>
      <c r="I23" s="77"/>
      <c r="J23" s="77"/>
      <c r="K23" s="77" t="s">
        <v>231</v>
      </c>
      <c r="L23" s="77"/>
      <c r="M23" s="77"/>
      <c r="N23" s="77"/>
      <c r="O23" s="77"/>
      <c r="Q23" s="77"/>
    </row>
    <row r="24" ht="15.75" spans="3:17">
      <c r="C24" s="80"/>
      <c r="D24" s="52"/>
      <c r="E24" s="80"/>
      <c r="F24" s="79"/>
      <c r="G24" s="77" t="s">
        <v>232</v>
      </c>
      <c r="H24" s="77"/>
      <c r="I24" s="77"/>
      <c r="J24" s="77"/>
      <c r="K24" s="77" t="s">
        <v>233</v>
      </c>
      <c r="L24" s="77"/>
      <c r="M24" s="77"/>
      <c r="N24" s="77"/>
      <c r="O24" s="77"/>
      <c r="Q24" s="77"/>
    </row>
    <row r="25" ht="15.75" spans="3:17">
      <c r="C25" s="80"/>
      <c r="D25" s="52"/>
      <c r="E25" s="80"/>
      <c r="F25" s="79"/>
      <c r="G25" s="77" t="s">
        <v>234</v>
      </c>
      <c r="H25" s="77"/>
      <c r="I25" s="77"/>
      <c r="J25" s="77"/>
      <c r="K25" s="77" t="s">
        <v>235</v>
      </c>
      <c r="L25" s="77"/>
      <c r="M25" s="77"/>
      <c r="N25" s="77"/>
      <c r="O25" s="77"/>
      <c r="Q25" s="77"/>
    </row>
    <row r="26" ht="15.75" spans="3:17">
      <c r="C26" s="80"/>
      <c r="D26" s="52"/>
      <c r="E26" s="80"/>
      <c r="F26" s="79"/>
      <c r="G26" s="77" t="s">
        <v>236</v>
      </c>
      <c r="H26" s="80"/>
      <c r="I26" s="80"/>
      <c r="J26" s="77"/>
      <c r="K26" s="77" t="s">
        <v>237</v>
      </c>
      <c r="L26" s="77"/>
      <c r="M26" s="77"/>
      <c r="N26" s="77"/>
      <c r="O26" s="77"/>
      <c r="Q26" s="77"/>
    </row>
    <row r="27" ht="15.75" spans="3:17">
      <c r="C27" s="80"/>
      <c r="D27" s="52"/>
      <c r="E27" s="80"/>
      <c r="F27" s="77"/>
      <c r="G27" s="77" t="s">
        <v>238</v>
      </c>
      <c r="H27" s="80"/>
      <c r="I27" s="80"/>
      <c r="J27" s="77"/>
      <c r="K27" s="77" t="s">
        <v>239</v>
      </c>
      <c r="L27" s="77"/>
      <c r="M27" s="77"/>
      <c r="N27" s="77"/>
      <c r="O27" s="77"/>
      <c r="Q27" s="77"/>
    </row>
    <row r="28" ht="15.75" spans="3:17">
      <c r="C28" s="80"/>
      <c r="D28" s="52"/>
      <c r="E28" s="80"/>
      <c r="F28" s="77"/>
      <c r="G28" s="77" t="s">
        <v>240</v>
      </c>
      <c r="H28" s="80"/>
      <c r="I28" s="80"/>
      <c r="J28" s="77"/>
      <c r="K28" s="77" t="s">
        <v>241</v>
      </c>
      <c r="L28" s="77"/>
      <c r="M28" s="77"/>
      <c r="N28" s="77"/>
      <c r="O28" s="77"/>
      <c r="P28" s="77"/>
      <c r="Q28" s="77"/>
    </row>
    <row r="29" ht="15.75" spans="3:17">
      <c r="C29" s="80"/>
      <c r="D29" s="52"/>
      <c r="E29" s="80"/>
      <c r="F29" s="77"/>
      <c r="G29" s="77" t="s">
        <v>242</v>
      </c>
      <c r="H29" s="80"/>
      <c r="I29" s="80"/>
      <c r="J29" s="77"/>
      <c r="K29" s="77" t="s">
        <v>243</v>
      </c>
      <c r="L29" s="77"/>
      <c r="M29" s="77"/>
      <c r="N29" s="77"/>
      <c r="O29" s="77"/>
      <c r="P29" s="77"/>
      <c r="Q29" s="77"/>
    </row>
    <row r="30" ht="15.75" spans="3:17">
      <c r="C30" s="80"/>
      <c r="D30" s="52"/>
      <c r="E30" s="80"/>
      <c r="F30" s="80"/>
      <c r="G30" s="77" t="s">
        <v>244</v>
      </c>
      <c r="H30" s="80"/>
      <c r="I30" s="80"/>
      <c r="J30" s="77"/>
      <c r="K30" s="77" t="s">
        <v>245</v>
      </c>
      <c r="L30" s="77"/>
      <c r="M30" s="77"/>
      <c r="N30" s="77"/>
      <c r="O30" s="77"/>
      <c r="P30" s="77"/>
      <c r="Q30" s="77"/>
    </row>
    <row r="31" ht="15.75" spans="3:17">
      <c r="C31" s="80"/>
      <c r="D31" s="80"/>
      <c r="E31" s="80"/>
      <c r="F31" s="80"/>
      <c r="G31" s="77" t="s">
        <v>246</v>
      </c>
      <c r="H31" s="80"/>
      <c r="I31" s="80"/>
      <c r="J31" s="77"/>
      <c r="K31" s="77" t="s">
        <v>247</v>
      </c>
      <c r="L31" s="77"/>
      <c r="M31" s="77"/>
      <c r="N31" s="77"/>
      <c r="O31" s="77"/>
      <c r="P31" s="77"/>
      <c r="Q31" s="77"/>
    </row>
    <row r="32" ht="15.75" spans="1:17">
      <c r="A32" s="36"/>
      <c r="B32" s="36"/>
      <c r="C32" s="81"/>
      <c r="D32" s="81"/>
      <c r="E32" s="81"/>
      <c r="F32" s="81"/>
      <c r="G32" s="82" t="s">
        <v>248</v>
      </c>
      <c r="H32" s="81"/>
      <c r="I32" s="81"/>
      <c r="J32" s="77"/>
      <c r="K32" s="77" t="s">
        <v>249</v>
      </c>
      <c r="L32" s="77"/>
      <c r="M32" s="77"/>
      <c r="N32" s="77"/>
      <c r="O32" s="77"/>
      <c r="P32" s="77"/>
      <c r="Q32" s="77"/>
    </row>
    <row r="33" ht="15.75" spans="10:17">
      <c r="J33" s="77"/>
      <c r="K33" s="77" t="s">
        <v>250</v>
      </c>
      <c r="L33" s="77"/>
      <c r="M33" s="77"/>
      <c r="N33" s="77"/>
      <c r="O33" s="77"/>
      <c r="P33" s="77"/>
      <c r="Q33" s="77"/>
    </row>
    <row r="34" ht="15.75" spans="10:17">
      <c r="J34" s="77"/>
      <c r="K34" s="77" t="s">
        <v>251</v>
      </c>
      <c r="L34" s="77"/>
      <c r="M34" s="77"/>
      <c r="N34" s="77"/>
      <c r="O34" s="77"/>
      <c r="P34" s="77"/>
      <c r="Q34" s="77"/>
    </row>
    <row r="35" customFormat="1" ht="17" customHeight="1" spans="10:17">
      <c r="J35" s="77"/>
      <c r="K35" s="77" t="s">
        <v>252</v>
      </c>
      <c r="L35" s="77"/>
      <c r="M35" s="77"/>
      <c r="N35" s="77"/>
      <c r="O35" s="77"/>
      <c r="P35" s="77"/>
      <c r="Q35" s="77"/>
    </row>
    <row r="36" customFormat="1" ht="15.75" spans="1:18">
      <c r="A36" s="83"/>
      <c r="B36" s="83"/>
      <c r="C36" s="83"/>
      <c r="D36" s="83"/>
      <c r="E36" s="83"/>
      <c r="F36" s="83"/>
      <c r="G36" s="83"/>
      <c r="H36" s="83"/>
      <c r="I36" s="83"/>
      <c r="J36" s="76"/>
      <c r="K36" s="76" t="s">
        <v>253</v>
      </c>
      <c r="L36" s="76"/>
      <c r="M36" s="76"/>
      <c r="N36" s="76"/>
      <c r="O36" s="76"/>
      <c r="P36" s="76"/>
      <c r="Q36" s="76"/>
      <c r="R36" s="83"/>
    </row>
    <row r="37" ht="15" spans="10:10">
      <c r="J37" s="9"/>
    </row>
    <row r="38" ht="15" spans="10:10">
      <c r="J38" s="9"/>
    </row>
    <row r="39" ht="15" spans="10:10">
      <c r="J39" s="9"/>
    </row>
    <row r="40" ht="15" spans="10:10">
      <c r="J40" s="9"/>
    </row>
    <row r="41" ht="15" spans="10:10">
      <c r="J41" s="9"/>
    </row>
    <row r="42" ht="15" spans="10:10">
      <c r="J42" s="9"/>
    </row>
    <row r="43" ht="15" spans="10:10">
      <c r="J43" s="9"/>
    </row>
    <row r="44" ht="15" spans="10:10">
      <c r="J44" s="9"/>
    </row>
    <row r="45" ht="15" spans="10:10">
      <c r="J45" s="9"/>
    </row>
    <row r="46" ht="15" spans="10:10">
      <c r="J46" s="9"/>
    </row>
    <row r="47" ht="15" spans="10:10">
      <c r="J47" s="9"/>
    </row>
    <row r="48" ht="15" spans="10:10">
      <c r="J48" s="9"/>
    </row>
    <row r="49" ht="15" spans="10:10">
      <c r="J49" s="9"/>
    </row>
    <row r="50" ht="15" spans="10:10">
      <c r="J50" s="9"/>
    </row>
    <row r="51" ht="15" spans="10:10">
      <c r="J51" s="9"/>
    </row>
    <row r="52" ht="15" spans="10:10">
      <c r="J52" s="9"/>
    </row>
    <row r="53" ht="15" spans="10:10">
      <c r="J53" s="9"/>
    </row>
    <row r="54" ht="15" spans="10:10">
      <c r="J54" s="9"/>
    </row>
    <row r="55" ht="15" spans="10:10">
      <c r="J55" s="9"/>
    </row>
    <row r="56" ht="15" spans="10:10">
      <c r="J56" s="9"/>
    </row>
    <row r="57" ht="15" spans="10:10">
      <c r="J57" s="9"/>
    </row>
    <row r="58" ht="15" spans="10:10">
      <c r="J58" s="9"/>
    </row>
    <row r="59" ht="15" spans="10:10">
      <c r="J59" s="9"/>
    </row>
    <row r="60" ht="15" spans="10:10">
      <c r="J60" s="9"/>
    </row>
    <row r="61" ht="15" spans="10:10">
      <c r="J61" s="9"/>
    </row>
    <row r="62" ht="15" spans="10:10">
      <c r="J62" s="9"/>
    </row>
    <row r="63" ht="15" spans="10:10">
      <c r="J63" s="9"/>
    </row>
    <row r="64" ht="15" spans="10:10">
      <c r="J64" s="9"/>
    </row>
    <row r="65" ht="15" spans="10:10">
      <c r="J65" s="9"/>
    </row>
    <row r="66" ht="15" spans="10:10">
      <c r="J66" s="9"/>
    </row>
    <row r="67" ht="15" spans="10:10">
      <c r="J67" s="9"/>
    </row>
    <row r="68" ht="15" spans="10:10">
      <c r="J68" s="9"/>
    </row>
    <row r="69" ht="15" spans="10:10">
      <c r="J69" s="9"/>
    </row>
    <row r="70" ht="15.75" spans="2:10">
      <c r="B70" s="77"/>
      <c r="C70" s="77"/>
      <c r="D70" s="77"/>
      <c r="E70" s="77"/>
      <c r="F70" s="77"/>
      <c r="G70" s="77"/>
      <c r="H70" s="77"/>
      <c r="I70" s="77"/>
      <c r="J70" s="9"/>
    </row>
    <row r="71" ht="15.75" spans="2:10">
      <c r="B71" s="77"/>
      <c r="C71" s="77"/>
      <c r="D71" s="77"/>
      <c r="E71" s="77"/>
      <c r="F71" s="77"/>
      <c r="G71" s="77"/>
      <c r="H71" s="77"/>
      <c r="I71" s="77"/>
      <c r="J71" s="9"/>
    </row>
    <row r="72" ht="15.75" spans="2:10">
      <c r="B72" s="77"/>
      <c r="C72" s="77"/>
      <c r="D72" s="77"/>
      <c r="E72" s="77"/>
      <c r="F72" s="77"/>
      <c r="G72" s="77"/>
      <c r="H72" s="77"/>
      <c r="I72" s="77"/>
      <c r="J72" s="9"/>
    </row>
    <row r="73" ht="15.75" spans="2:10">
      <c r="B73" s="77"/>
      <c r="C73" s="77"/>
      <c r="D73" s="77"/>
      <c r="E73" s="77"/>
      <c r="F73" s="77"/>
      <c r="G73" s="77"/>
      <c r="H73" s="77"/>
      <c r="I73" s="77"/>
      <c r="J73" s="9"/>
    </row>
    <row r="74" ht="15.75" spans="2:10">
      <c r="B74" s="77"/>
      <c r="C74" s="77"/>
      <c r="D74" s="77"/>
      <c r="E74" s="77"/>
      <c r="F74" s="77"/>
      <c r="G74" s="77"/>
      <c r="H74" s="77"/>
      <c r="I74" s="77"/>
      <c r="J74" s="9"/>
    </row>
    <row r="75" ht="15.75" spans="2:9">
      <c r="B75" s="77"/>
      <c r="C75" s="77"/>
      <c r="D75" s="77"/>
      <c r="E75" s="77"/>
      <c r="F75" s="77"/>
      <c r="G75" s="77"/>
      <c r="H75" s="77"/>
      <c r="I75" s="77"/>
    </row>
    <row r="76" ht="15.75" spans="2:9">
      <c r="B76" s="77"/>
      <c r="C76" s="77"/>
      <c r="D76" s="77"/>
      <c r="E76" s="77"/>
      <c r="F76" s="77"/>
      <c r="G76" s="77"/>
      <c r="H76" s="77"/>
      <c r="I76" s="77"/>
    </row>
  </sheetData>
  <mergeCells count="2">
    <mergeCell ref="A1:Q1"/>
    <mergeCell ref="E3:F3"/>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57"/>
  <sheetViews>
    <sheetView workbookViewId="0">
      <pane xSplit="2" ySplit="3" topLeftCell="C4" activePane="bottomRight" state="frozen"/>
      <selection/>
      <selection pane="topRight"/>
      <selection pane="bottomLeft"/>
      <selection pane="bottomRight" activeCell="B11" sqref="B11"/>
    </sheetView>
  </sheetViews>
  <sheetFormatPr defaultColWidth="9" defaultRowHeight="15"/>
  <cols>
    <col min="1" max="1" width="10.5166666666667" style="37" customWidth="1"/>
    <col min="2" max="2" width="16.4916666666667" style="33" customWidth="1"/>
    <col min="3" max="3" width="8.825" style="33" customWidth="1"/>
    <col min="4" max="4" width="8.825" style="37" customWidth="1"/>
    <col min="5" max="5" width="9.35833333333333" style="37" customWidth="1"/>
    <col min="6" max="6" width="4.40833333333333" style="33" customWidth="1"/>
    <col min="7" max="7" width="13.2333333333333" style="33" customWidth="1"/>
    <col min="8" max="8" width="7.91666666666667" style="33" customWidth="1"/>
    <col min="9" max="9" width="10.6416666666667" style="38" customWidth="1"/>
    <col min="10" max="10" width="11.7666666666667" style="38" customWidth="1"/>
    <col min="11" max="11" width="7.26666666666667" style="38" customWidth="1"/>
    <col min="12" max="12" width="22.2" customWidth="1"/>
    <col min="13" max="13" width="10.2416666666667" customWidth="1"/>
    <col min="14" max="14" width="44.9166666666667" style="8" customWidth="1"/>
    <col min="15" max="15" width="18.0083333333333" style="9" customWidth="1"/>
    <col min="16" max="16" width="12.275" customWidth="1"/>
    <col min="17" max="17" width="7.36666666666667" style="33" customWidth="1"/>
    <col min="18" max="18" width="8.275" style="33" customWidth="1"/>
    <col min="19" max="19" width="15.9083333333333" style="33" customWidth="1"/>
    <col min="20" max="20" width="15.9083333333333" customWidth="1"/>
    <col min="21" max="21" width="45.975" customWidth="1"/>
    <col min="22" max="22" width="17" customWidth="1"/>
    <col min="23" max="23" width="20.125" customWidth="1"/>
  </cols>
  <sheetData>
    <row r="1" ht="25.5" spans="1:19">
      <c r="A1" s="39" t="s">
        <v>254</v>
      </c>
      <c r="B1" s="39"/>
      <c r="C1" s="39"/>
      <c r="D1" s="39"/>
      <c r="E1" s="39"/>
      <c r="F1" s="39"/>
      <c r="G1" s="39"/>
      <c r="H1" s="39"/>
      <c r="I1" s="39"/>
      <c r="J1" s="39"/>
      <c r="K1" s="39"/>
      <c r="L1" s="39"/>
      <c r="M1" s="39"/>
      <c r="N1" s="39"/>
      <c r="O1" s="39"/>
      <c r="P1" s="39"/>
      <c r="Q1" s="39"/>
      <c r="R1" s="39"/>
      <c r="S1" s="39"/>
    </row>
    <row r="2" s="33" customFormat="1" ht="20" customHeight="1" spans="1:16">
      <c r="A2" s="40" t="s">
        <v>255</v>
      </c>
      <c r="B2" s="40" t="s">
        <v>1</v>
      </c>
      <c r="C2" s="41" t="s">
        <v>256</v>
      </c>
      <c r="D2" s="42"/>
      <c r="E2" s="42"/>
      <c r="F2" s="42"/>
      <c r="G2" s="42"/>
      <c r="H2" s="42"/>
      <c r="I2" s="41" t="s">
        <v>257</v>
      </c>
      <c r="J2" s="42"/>
      <c r="K2" s="42"/>
      <c r="L2" s="54" t="s">
        <v>258</v>
      </c>
      <c r="M2" s="54"/>
      <c r="N2" s="54"/>
      <c r="O2" s="54"/>
      <c r="P2" s="55"/>
    </row>
    <row r="3" s="34" customFormat="1" ht="21" customHeight="1" spans="1:15">
      <c r="A3" s="43"/>
      <c r="B3" s="43"/>
      <c r="C3" s="43" t="s">
        <v>259</v>
      </c>
      <c r="D3" s="43" t="s">
        <v>260</v>
      </c>
      <c r="E3" s="43" t="s">
        <v>261</v>
      </c>
      <c r="F3" s="43" t="s">
        <v>262</v>
      </c>
      <c r="G3" s="43" t="s">
        <v>263</v>
      </c>
      <c r="H3" s="43" t="s">
        <v>264</v>
      </c>
      <c r="I3" s="43" t="s">
        <v>265</v>
      </c>
      <c r="J3" s="43" t="s">
        <v>266</v>
      </c>
      <c r="K3" s="43" t="s">
        <v>267</v>
      </c>
      <c r="L3" s="43" t="s">
        <v>268</v>
      </c>
      <c r="M3" s="43" t="s">
        <v>269</v>
      </c>
      <c r="N3" s="43" t="s">
        <v>270</v>
      </c>
      <c r="O3" s="56" t="s">
        <v>271</v>
      </c>
    </row>
    <row r="4" s="35" customFormat="1" ht="15.75" spans="1:15">
      <c r="A4" s="44" t="s">
        <v>272</v>
      </c>
      <c r="B4" s="44" t="s">
        <v>215</v>
      </c>
      <c r="C4" s="44" t="s">
        <v>273</v>
      </c>
      <c r="D4" s="44">
        <v>17872139</v>
      </c>
      <c r="E4" s="44">
        <v>17872741</v>
      </c>
      <c r="F4" s="44" t="s">
        <v>274</v>
      </c>
      <c r="G4" s="45">
        <v>602</v>
      </c>
      <c r="H4" s="46">
        <f t="shared" ref="H4:H17" si="0">I4*3+3</f>
        <v>333</v>
      </c>
      <c r="I4" s="44">
        <v>110</v>
      </c>
      <c r="J4" s="57">
        <v>12.09681</v>
      </c>
      <c r="K4" s="58">
        <v>8.19</v>
      </c>
      <c r="L4" s="44" t="s">
        <v>275</v>
      </c>
      <c r="M4" s="59">
        <v>8.9</v>
      </c>
      <c r="N4" s="44" t="s">
        <v>276</v>
      </c>
      <c r="O4" s="59">
        <v>0.805</v>
      </c>
    </row>
    <row r="5" ht="15.75" spans="1:19">
      <c r="A5" s="44" t="s">
        <v>277</v>
      </c>
      <c r="B5" s="44" t="s">
        <v>116</v>
      </c>
      <c r="C5" s="44" t="s">
        <v>278</v>
      </c>
      <c r="D5" s="44">
        <v>16428109</v>
      </c>
      <c r="E5" s="44">
        <v>16428678</v>
      </c>
      <c r="F5" s="44" t="s">
        <v>274</v>
      </c>
      <c r="G5" s="45">
        <v>569</v>
      </c>
      <c r="H5" s="46">
        <f t="shared" si="0"/>
        <v>408</v>
      </c>
      <c r="I5" s="44">
        <v>135</v>
      </c>
      <c r="J5" s="57">
        <v>15.07756</v>
      </c>
      <c r="K5" s="58">
        <v>8.93</v>
      </c>
      <c r="L5" s="44" t="s">
        <v>275</v>
      </c>
      <c r="M5" s="59">
        <v>8.8</v>
      </c>
      <c r="N5" s="44" t="s">
        <v>279</v>
      </c>
      <c r="O5" s="59">
        <v>0.685</v>
      </c>
      <c r="Q5"/>
      <c r="R5"/>
      <c r="S5"/>
    </row>
    <row r="6" ht="15.75" spans="1:19">
      <c r="A6" s="44" t="s">
        <v>280</v>
      </c>
      <c r="B6" s="44" t="s">
        <v>87</v>
      </c>
      <c r="C6" s="44" t="s">
        <v>278</v>
      </c>
      <c r="D6" s="44">
        <v>5712411</v>
      </c>
      <c r="E6" s="44">
        <v>5712968</v>
      </c>
      <c r="F6" s="44" t="s">
        <v>274</v>
      </c>
      <c r="G6" s="45">
        <v>557</v>
      </c>
      <c r="H6" s="46">
        <f t="shared" si="0"/>
        <v>309</v>
      </c>
      <c r="I6" s="44">
        <v>102</v>
      </c>
      <c r="J6" s="57">
        <v>11.77071</v>
      </c>
      <c r="K6" s="58">
        <v>9.27</v>
      </c>
      <c r="L6" s="44" t="s">
        <v>275</v>
      </c>
      <c r="M6" s="59">
        <v>8.8</v>
      </c>
      <c r="N6" s="44" t="s">
        <v>281</v>
      </c>
      <c r="O6" s="59">
        <v>0.82</v>
      </c>
      <c r="Q6"/>
      <c r="R6"/>
      <c r="S6"/>
    </row>
    <row r="7" s="35" customFormat="1" ht="15.75" spans="1:15">
      <c r="A7" s="44" t="s">
        <v>282</v>
      </c>
      <c r="B7" s="44" t="s">
        <v>200</v>
      </c>
      <c r="C7" s="44" t="s">
        <v>273</v>
      </c>
      <c r="D7" s="44">
        <v>7468308</v>
      </c>
      <c r="E7" s="44">
        <v>7470150</v>
      </c>
      <c r="F7" s="44" t="s">
        <v>283</v>
      </c>
      <c r="G7" s="45">
        <v>1842</v>
      </c>
      <c r="H7" s="46">
        <f t="shared" si="0"/>
        <v>300</v>
      </c>
      <c r="I7" s="44">
        <v>99</v>
      </c>
      <c r="J7" s="57">
        <v>11.00278</v>
      </c>
      <c r="K7" s="58">
        <v>9.54</v>
      </c>
      <c r="L7" s="44" t="s">
        <v>275</v>
      </c>
      <c r="M7" s="59">
        <v>8.4</v>
      </c>
      <c r="N7" s="44" t="s">
        <v>284</v>
      </c>
      <c r="O7" s="59">
        <v>0.76</v>
      </c>
    </row>
    <row r="8" ht="15.75" spans="1:19">
      <c r="A8" s="44" t="s">
        <v>285</v>
      </c>
      <c r="B8" s="44" t="s">
        <v>3</v>
      </c>
      <c r="C8" s="44" t="s">
        <v>286</v>
      </c>
      <c r="D8" s="44">
        <v>564130</v>
      </c>
      <c r="E8" s="44">
        <v>564658</v>
      </c>
      <c r="F8" s="44" t="s">
        <v>283</v>
      </c>
      <c r="G8" s="44">
        <v>528</v>
      </c>
      <c r="H8" s="46">
        <f t="shared" si="0"/>
        <v>372</v>
      </c>
      <c r="I8" s="44">
        <v>123</v>
      </c>
      <c r="J8" s="57">
        <v>13.57854</v>
      </c>
      <c r="K8" s="58">
        <v>8.45</v>
      </c>
      <c r="L8" s="44" t="s">
        <v>275</v>
      </c>
      <c r="M8" s="59">
        <v>8.9</v>
      </c>
      <c r="N8" s="44" t="s">
        <v>281</v>
      </c>
      <c r="O8" s="59">
        <v>0.82</v>
      </c>
      <c r="Q8"/>
      <c r="R8"/>
      <c r="S8"/>
    </row>
    <row r="9" ht="15.75" spans="1:19">
      <c r="A9" s="44" t="s">
        <v>287</v>
      </c>
      <c r="B9" s="44" t="s">
        <v>7</v>
      </c>
      <c r="C9" s="44" t="s">
        <v>288</v>
      </c>
      <c r="D9" s="44">
        <v>1679507</v>
      </c>
      <c r="E9" s="44">
        <v>1679950</v>
      </c>
      <c r="F9" s="44" t="s">
        <v>283</v>
      </c>
      <c r="G9" s="45">
        <v>443</v>
      </c>
      <c r="H9" s="46">
        <f t="shared" si="0"/>
        <v>354</v>
      </c>
      <c r="I9" s="44">
        <v>117</v>
      </c>
      <c r="J9" s="57">
        <v>12.78884</v>
      </c>
      <c r="K9" s="58">
        <v>9.24</v>
      </c>
      <c r="L9" s="44" t="s">
        <v>275</v>
      </c>
      <c r="M9" s="59">
        <v>8.9</v>
      </c>
      <c r="N9" s="44" t="s">
        <v>289</v>
      </c>
      <c r="O9" s="59">
        <v>0.82</v>
      </c>
      <c r="Q9" s="36"/>
      <c r="R9"/>
      <c r="S9"/>
    </row>
    <row r="10" ht="15.75" spans="1:19">
      <c r="A10" s="44" t="s">
        <v>290</v>
      </c>
      <c r="B10" s="44" t="s">
        <v>156</v>
      </c>
      <c r="C10" s="44" t="s">
        <v>291</v>
      </c>
      <c r="D10" s="44">
        <v>18067309</v>
      </c>
      <c r="E10" s="44">
        <v>18067760</v>
      </c>
      <c r="F10" s="44" t="s">
        <v>274</v>
      </c>
      <c r="G10" s="45">
        <v>451</v>
      </c>
      <c r="H10" s="46">
        <f t="shared" si="0"/>
        <v>366</v>
      </c>
      <c r="I10" s="44">
        <v>121</v>
      </c>
      <c r="J10" s="57">
        <v>13.28523</v>
      </c>
      <c r="K10" s="58">
        <v>8.62</v>
      </c>
      <c r="L10" s="44" t="s">
        <v>275</v>
      </c>
      <c r="M10" s="59">
        <v>8.8</v>
      </c>
      <c r="N10" s="44" t="s">
        <v>281</v>
      </c>
      <c r="O10" s="59">
        <v>0.733</v>
      </c>
      <c r="Q10"/>
      <c r="R10"/>
      <c r="S10"/>
    </row>
    <row r="11" ht="15.75" spans="1:19">
      <c r="A11" s="44" t="s">
        <v>292</v>
      </c>
      <c r="B11" s="44" t="s">
        <v>191</v>
      </c>
      <c r="C11" s="44" t="s">
        <v>286</v>
      </c>
      <c r="D11" s="44">
        <v>21273637</v>
      </c>
      <c r="E11" s="44">
        <v>21274215</v>
      </c>
      <c r="F11" s="44" t="s">
        <v>274</v>
      </c>
      <c r="G11" s="45">
        <v>578</v>
      </c>
      <c r="H11" s="46">
        <f t="shared" si="0"/>
        <v>357</v>
      </c>
      <c r="I11" s="44">
        <v>118</v>
      </c>
      <c r="J11" s="57">
        <v>12.60274</v>
      </c>
      <c r="K11" s="58">
        <v>9.5</v>
      </c>
      <c r="L11" s="44" t="s">
        <v>275</v>
      </c>
      <c r="M11" s="59">
        <v>9</v>
      </c>
      <c r="N11" s="44" t="s">
        <v>281</v>
      </c>
      <c r="O11" s="59">
        <v>0.819</v>
      </c>
      <c r="Q11"/>
      <c r="R11"/>
      <c r="S11"/>
    </row>
    <row r="12" ht="15.75" spans="1:19">
      <c r="A12" s="44" t="s">
        <v>293</v>
      </c>
      <c r="B12" s="44" t="s">
        <v>10</v>
      </c>
      <c r="C12" s="44" t="s">
        <v>286</v>
      </c>
      <c r="D12" s="44">
        <v>12169156</v>
      </c>
      <c r="E12" s="44">
        <v>12169728</v>
      </c>
      <c r="F12" s="44" t="s">
        <v>283</v>
      </c>
      <c r="G12" s="45">
        <v>572</v>
      </c>
      <c r="H12" s="46">
        <f t="shared" si="0"/>
        <v>354</v>
      </c>
      <c r="I12" s="44">
        <v>117</v>
      </c>
      <c r="J12" s="57">
        <v>12.74493</v>
      </c>
      <c r="K12" s="58">
        <v>10.15</v>
      </c>
      <c r="L12" s="44" t="s">
        <v>275</v>
      </c>
      <c r="M12" s="59">
        <v>8.8</v>
      </c>
      <c r="N12" s="44" t="s">
        <v>281</v>
      </c>
      <c r="O12" s="59">
        <v>0.82</v>
      </c>
      <c r="Q12"/>
      <c r="R12"/>
      <c r="S12"/>
    </row>
    <row r="13" ht="15.75" spans="1:19">
      <c r="A13" s="44" t="s">
        <v>294</v>
      </c>
      <c r="B13" s="44" t="s">
        <v>208</v>
      </c>
      <c r="C13" s="44" t="s">
        <v>295</v>
      </c>
      <c r="D13" s="44">
        <v>25440728</v>
      </c>
      <c r="E13" s="44">
        <v>25440943</v>
      </c>
      <c r="F13" s="44" t="s">
        <v>274</v>
      </c>
      <c r="G13" s="45">
        <v>215</v>
      </c>
      <c r="H13" s="46">
        <f t="shared" si="0"/>
        <v>219</v>
      </c>
      <c r="I13" s="44">
        <v>72</v>
      </c>
      <c r="J13" s="57">
        <v>7.51684</v>
      </c>
      <c r="K13" s="58">
        <v>7.45</v>
      </c>
      <c r="L13" s="44" t="s">
        <v>275</v>
      </c>
      <c r="M13" s="59">
        <v>8.6</v>
      </c>
      <c r="N13" s="44" t="s">
        <v>296</v>
      </c>
      <c r="O13" s="59">
        <v>0.845</v>
      </c>
      <c r="Q13"/>
      <c r="R13"/>
      <c r="S13"/>
    </row>
    <row r="14" s="35" customFormat="1" ht="15.75" spans="1:15">
      <c r="A14" s="44" t="s">
        <v>297</v>
      </c>
      <c r="B14" s="44" t="s">
        <v>13</v>
      </c>
      <c r="C14" s="44" t="s">
        <v>288</v>
      </c>
      <c r="D14" s="44">
        <v>15683300</v>
      </c>
      <c r="E14" s="44">
        <v>15683485</v>
      </c>
      <c r="F14" s="44" t="s">
        <v>274</v>
      </c>
      <c r="G14" s="45">
        <v>185</v>
      </c>
      <c r="H14" s="46">
        <f t="shared" si="0"/>
        <v>189</v>
      </c>
      <c r="I14" s="44">
        <v>62</v>
      </c>
      <c r="J14" s="57">
        <v>7.09106</v>
      </c>
      <c r="K14" s="58">
        <v>4.74</v>
      </c>
      <c r="L14" s="44" t="s">
        <v>275</v>
      </c>
      <c r="M14" s="59">
        <v>8.4</v>
      </c>
      <c r="N14" s="44" t="s">
        <v>298</v>
      </c>
      <c r="O14" s="59">
        <v>0.65</v>
      </c>
    </row>
    <row r="15" ht="15.75" spans="1:19">
      <c r="A15" s="44" t="s">
        <v>299</v>
      </c>
      <c r="B15" s="44" t="s">
        <v>16</v>
      </c>
      <c r="C15" s="44" t="s">
        <v>300</v>
      </c>
      <c r="D15" s="44">
        <v>24024281</v>
      </c>
      <c r="E15" s="44">
        <v>24025349</v>
      </c>
      <c r="F15" s="44" t="s">
        <v>283</v>
      </c>
      <c r="G15" s="45">
        <v>1068</v>
      </c>
      <c r="H15" s="46">
        <f t="shared" si="0"/>
        <v>363</v>
      </c>
      <c r="I15" s="44">
        <v>120</v>
      </c>
      <c r="J15" s="57">
        <v>13.23553</v>
      </c>
      <c r="K15" s="58">
        <v>9.21</v>
      </c>
      <c r="L15" s="44" t="s">
        <v>275</v>
      </c>
      <c r="M15" s="59">
        <v>8.8</v>
      </c>
      <c r="N15" s="44" t="s">
        <v>281</v>
      </c>
      <c r="O15" s="59">
        <v>0.82</v>
      </c>
      <c r="Q15"/>
      <c r="R15"/>
      <c r="S15"/>
    </row>
    <row r="16" s="35" customFormat="1" ht="15.75" spans="1:15">
      <c r="A16" s="44" t="s">
        <v>301</v>
      </c>
      <c r="B16" s="44" t="s">
        <v>19</v>
      </c>
      <c r="C16" s="44" t="s">
        <v>302</v>
      </c>
      <c r="D16" s="44">
        <v>16188744</v>
      </c>
      <c r="E16" s="44">
        <v>16190248</v>
      </c>
      <c r="F16" s="44" t="s">
        <v>283</v>
      </c>
      <c r="G16" s="45">
        <v>1504</v>
      </c>
      <c r="H16" s="46">
        <f t="shared" si="0"/>
        <v>639</v>
      </c>
      <c r="I16" s="44">
        <v>212</v>
      </c>
      <c r="J16" s="57">
        <v>23.35641</v>
      </c>
      <c r="K16" s="58">
        <v>9.5</v>
      </c>
      <c r="L16" s="44" t="s">
        <v>275</v>
      </c>
      <c r="M16" s="59">
        <v>9.1</v>
      </c>
      <c r="N16" s="44" t="s">
        <v>303</v>
      </c>
      <c r="O16" s="59">
        <v>0.6</v>
      </c>
    </row>
    <row r="17" s="36" customFormat="1" ht="15.75" spans="1:17">
      <c r="A17" s="47" t="s">
        <v>304</v>
      </c>
      <c r="B17" s="47" t="s">
        <v>22</v>
      </c>
      <c r="C17" s="47" t="s">
        <v>300</v>
      </c>
      <c r="D17" s="47">
        <v>40246627</v>
      </c>
      <c r="E17" s="47">
        <v>40247035</v>
      </c>
      <c r="F17" s="47" t="s">
        <v>274</v>
      </c>
      <c r="G17" s="48">
        <v>408</v>
      </c>
      <c r="H17" s="47">
        <f t="shared" si="0"/>
        <v>312</v>
      </c>
      <c r="I17" s="60">
        <v>103</v>
      </c>
      <c r="J17" s="61">
        <v>11.4234</v>
      </c>
      <c r="K17" s="62">
        <v>9.05</v>
      </c>
      <c r="L17" s="47" t="s">
        <v>275</v>
      </c>
      <c r="M17" s="63">
        <v>9</v>
      </c>
      <c r="N17" s="47" t="s">
        <v>289</v>
      </c>
      <c r="O17" s="63">
        <v>0.82</v>
      </c>
      <c r="Q17"/>
    </row>
    <row r="18" spans="1:19">
      <c r="A18" s="49"/>
      <c r="B18" s="50"/>
      <c r="C18" s="50"/>
      <c r="D18" s="49"/>
      <c r="E18" s="49"/>
      <c r="F18" s="50"/>
      <c r="G18" s="9"/>
      <c r="H18" s="9"/>
      <c r="I18" s="50"/>
      <c r="J18" s="64"/>
      <c r="K18" s="50"/>
      <c r="L18" s="51"/>
      <c r="M18" s="65"/>
      <c r="N18" s="51"/>
      <c r="O18" s="66"/>
      <c r="P18" s="50"/>
      <c r="Q18" s="23"/>
      <c r="R18" s="23"/>
      <c r="S18" s="68"/>
    </row>
    <row r="19" spans="1:19">
      <c r="A19" s="49"/>
      <c r="B19" s="50"/>
      <c r="C19" s="50"/>
      <c r="D19" s="49"/>
      <c r="E19" s="49"/>
      <c r="F19" s="50"/>
      <c r="G19" s="9"/>
      <c r="H19" s="9"/>
      <c r="I19" s="50"/>
      <c r="J19" s="64"/>
      <c r="K19" s="50"/>
      <c r="L19" s="51"/>
      <c r="M19" s="65"/>
      <c r="N19" s="51"/>
      <c r="O19" s="66"/>
      <c r="P19" s="50"/>
      <c r="Q19" s="23"/>
      <c r="R19" s="23"/>
      <c r="S19" s="68"/>
    </row>
    <row r="20" spans="1:19">
      <c r="A20" s="49"/>
      <c r="B20" s="50"/>
      <c r="C20" s="50"/>
      <c r="D20" s="49"/>
      <c r="E20" s="49"/>
      <c r="F20" s="50"/>
      <c r="G20" s="9"/>
      <c r="H20" s="9"/>
      <c r="I20" s="50"/>
      <c r="J20" s="64"/>
      <c r="K20" s="50"/>
      <c r="L20" s="51"/>
      <c r="M20" s="65"/>
      <c r="N20" s="67"/>
      <c r="O20" s="66"/>
      <c r="P20" s="50"/>
      <c r="Q20" s="23"/>
      <c r="R20" s="23"/>
      <c r="S20" s="68"/>
    </row>
    <row r="21" spans="1:19">
      <c r="A21" s="49"/>
      <c r="B21" s="50"/>
      <c r="C21" s="50"/>
      <c r="D21" s="49"/>
      <c r="E21" s="49"/>
      <c r="F21" s="50"/>
      <c r="G21" s="9"/>
      <c r="H21" s="9"/>
      <c r="I21" s="50"/>
      <c r="J21" s="64"/>
      <c r="K21" s="50"/>
      <c r="L21" s="51"/>
      <c r="M21" s="65"/>
      <c r="N21" s="51"/>
      <c r="O21" s="66"/>
      <c r="P21" s="50"/>
      <c r="Q21" s="23"/>
      <c r="R21" s="23"/>
      <c r="S21" s="68"/>
    </row>
    <row r="22" spans="1:19">
      <c r="A22" s="49"/>
      <c r="B22" s="50"/>
      <c r="C22" s="50"/>
      <c r="D22" s="49"/>
      <c r="E22" s="49"/>
      <c r="F22" s="50"/>
      <c r="G22" s="9"/>
      <c r="H22" s="9"/>
      <c r="I22" s="50"/>
      <c r="J22" s="64"/>
      <c r="K22" s="50"/>
      <c r="L22" s="51"/>
      <c r="M22" s="65"/>
      <c r="N22" s="51"/>
      <c r="O22" s="66"/>
      <c r="P22" s="50"/>
      <c r="Q22" s="19"/>
      <c r="R22" s="19"/>
      <c r="S22" s="73"/>
    </row>
    <row r="23" spans="1:19">
      <c r="A23" s="49"/>
      <c r="B23" s="50"/>
      <c r="C23" s="50"/>
      <c r="D23" s="49"/>
      <c r="E23" s="49"/>
      <c r="F23" s="50"/>
      <c r="G23" s="9"/>
      <c r="H23" s="9"/>
      <c r="I23" s="50"/>
      <c r="J23" s="64"/>
      <c r="K23" s="50"/>
      <c r="L23" s="53"/>
      <c r="M23" s="65"/>
      <c r="N23" s="51"/>
      <c r="O23" s="66"/>
      <c r="P23" s="50"/>
      <c r="Q23" s="23"/>
      <c r="R23" s="23"/>
      <c r="S23" s="68"/>
    </row>
    <row r="24" spans="1:19">
      <c r="A24" s="49"/>
      <c r="B24" s="50"/>
      <c r="C24" s="50"/>
      <c r="D24" s="49"/>
      <c r="E24" s="49"/>
      <c r="F24" s="50"/>
      <c r="G24" s="9"/>
      <c r="H24" s="9"/>
      <c r="I24" s="50"/>
      <c r="J24" s="64"/>
      <c r="K24" s="50"/>
      <c r="L24" s="53"/>
      <c r="M24" s="65"/>
      <c r="N24" s="51"/>
      <c r="O24" s="66"/>
      <c r="P24" s="50"/>
      <c r="Q24" s="23"/>
      <c r="R24" s="23"/>
      <c r="S24" s="68"/>
    </row>
    <row r="25" spans="1:19">
      <c r="A25" s="49"/>
      <c r="B25" s="50"/>
      <c r="C25" s="50"/>
      <c r="D25" s="49"/>
      <c r="E25" s="49"/>
      <c r="F25" s="50"/>
      <c r="G25" s="9"/>
      <c r="H25" s="9"/>
      <c r="I25" s="65"/>
      <c r="J25" s="51"/>
      <c r="K25" s="66"/>
      <c r="L25" s="53"/>
      <c r="M25" s="23"/>
      <c r="N25" s="68"/>
      <c r="O25"/>
      <c r="Q25"/>
      <c r="R25"/>
      <c r="S25"/>
    </row>
    <row r="26" spans="1:19">
      <c r="A26" s="49"/>
      <c r="B26" s="50"/>
      <c r="C26" s="50"/>
      <c r="D26" s="49"/>
      <c r="E26" s="49"/>
      <c r="F26" s="50"/>
      <c r="G26" s="9"/>
      <c r="H26" s="9"/>
      <c r="I26" s="65"/>
      <c r="J26" s="51"/>
      <c r="K26" s="66"/>
      <c r="L26" s="51"/>
      <c r="M26" s="23"/>
      <c r="N26" s="68"/>
      <c r="O26"/>
      <c r="Q26"/>
      <c r="R26"/>
      <c r="S26"/>
    </row>
    <row r="27" spans="1:19">
      <c r="A27" s="49"/>
      <c r="B27" s="50"/>
      <c r="C27" s="50"/>
      <c r="D27" s="49"/>
      <c r="E27" s="49"/>
      <c r="F27" s="50"/>
      <c r="G27" s="9"/>
      <c r="H27" s="9"/>
      <c r="I27" s="65"/>
      <c r="J27" s="51"/>
      <c r="K27" s="66"/>
      <c r="L27" s="51"/>
      <c r="M27" s="23"/>
      <c r="N27" s="68"/>
      <c r="O27"/>
      <c r="Q27"/>
      <c r="R27"/>
      <c r="S27"/>
    </row>
    <row r="28" s="36" customFormat="1" spans="1:14">
      <c r="A28" s="49"/>
      <c r="B28" s="50"/>
      <c r="C28" s="50"/>
      <c r="D28" s="49"/>
      <c r="E28" s="49"/>
      <c r="F28" s="50"/>
      <c r="G28" s="50"/>
      <c r="H28" s="50"/>
      <c r="I28" s="69"/>
      <c r="J28" s="51"/>
      <c r="K28" s="70"/>
      <c r="L28" s="51"/>
      <c r="M28" s="23"/>
      <c r="N28" s="68"/>
    </row>
    <row r="29" spans="9:19">
      <c r="I29"/>
      <c r="J29" s="51"/>
      <c r="K29" s="9"/>
      <c r="L29" s="51"/>
      <c r="M29" s="33"/>
      <c r="N29" s="33"/>
      <c r="O29"/>
      <c r="Q29"/>
      <c r="R29"/>
      <c r="S29"/>
    </row>
    <row r="30" spans="9:19">
      <c r="I30"/>
      <c r="J30" s="51"/>
      <c r="K30" s="9"/>
      <c r="L30" s="51"/>
      <c r="M30" s="33"/>
      <c r="N30" s="33"/>
      <c r="O30"/>
      <c r="Q30"/>
      <c r="R30"/>
      <c r="S30"/>
    </row>
    <row r="31" spans="9:19">
      <c r="I31"/>
      <c r="J31" s="51"/>
      <c r="K31" s="9"/>
      <c r="L31" s="51"/>
      <c r="M31" s="33"/>
      <c r="N31" s="33"/>
      <c r="O31"/>
      <c r="Q31"/>
      <c r="R31"/>
      <c r="S31"/>
    </row>
    <row r="32" ht="13.5" spans="2:19">
      <c r="B32" s="51"/>
      <c r="C32" s="51"/>
      <c r="D32" s="52"/>
      <c r="E32" s="52"/>
      <c r="F32" s="52"/>
      <c r="G32" s="51"/>
      <c r="H32" s="51"/>
      <c r="I32" s="51"/>
      <c r="J32" s="51"/>
      <c r="K32" s="53"/>
      <c r="L32" s="51"/>
      <c r="M32" s="53"/>
      <c r="N32" s="53"/>
      <c r="O32"/>
      <c r="Q32"/>
      <c r="R32"/>
      <c r="S32"/>
    </row>
    <row r="33" ht="13.5" spans="2:19">
      <c r="B33" s="51"/>
      <c r="C33" s="51"/>
      <c r="D33" s="52"/>
      <c r="E33" s="52"/>
      <c r="F33" s="52"/>
      <c r="G33" s="51"/>
      <c r="H33" s="51"/>
      <c r="I33" s="51"/>
      <c r="J33" s="51"/>
      <c r="K33" s="53"/>
      <c r="L33" s="51"/>
      <c r="M33" s="53"/>
      <c r="N33" s="53"/>
      <c r="O33"/>
      <c r="Q33"/>
      <c r="R33"/>
      <c r="S33"/>
    </row>
    <row r="34" spans="2:19">
      <c r="B34" s="51"/>
      <c r="C34" s="52"/>
      <c r="D34" s="52"/>
      <c r="E34" s="52"/>
      <c r="F34" s="52"/>
      <c r="G34" s="51"/>
      <c r="H34" s="51"/>
      <c r="I34" s="51"/>
      <c r="J34" s="8"/>
      <c r="K34" s="53"/>
      <c r="L34" s="51"/>
      <c r="M34" s="53"/>
      <c r="N34" s="53"/>
      <c r="O34"/>
      <c r="Q34"/>
      <c r="R34"/>
      <c r="S34"/>
    </row>
    <row r="35" spans="2:19">
      <c r="B35" s="51"/>
      <c r="C35" s="51"/>
      <c r="D35" s="52"/>
      <c r="E35" s="52"/>
      <c r="F35" s="52"/>
      <c r="G35" s="51"/>
      <c r="H35" s="51"/>
      <c r="I35" s="51"/>
      <c r="J35" s="8"/>
      <c r="K35" s="53"/>
      <c r="L35" s="51"/>
      <c r="M35" s="53"/>
      <c r="N35" s="53"/>
      <c r="O35"/>
      <c r="Q35"/>
      <c r="R35"/>
      <c r="S35"/>
    </row>
    <row r="36" spans="2:19">
      <c r="B36" s="51"/>
      <c r="C36" s="51"/>
      <c r="D36" s="52"/>
      <c r="E36" s="52"/>
      <c r="F36" s="52"/>
      <c r="G36" s="51"/>
      <c r="H36" s="51"/>
      <c r="I36" s="51"/>
      <c r="J36" s="8"/>
      <c r="K36" s="53"/>
      <c r="L36" s="51"/>
      <c r="M36" s="53"/>
      <c r="N36" s="53"/>
      <c r="O36"/>
      <c r="Q36"/>
      <c r="R36"/>
      <c r="S36"/>
    </row>
    <row r="37" spans="2:19">
      <c r="B37" s="51"/>
      <c r="C37" s="51"/>
      <c r="D37" s="52"/>
      <c r="E37" s="52"/>
      <c r="F37" s="52"/>
      <c r="G37" s="51"/>
      <c r="H37" s="51"/>
      <c r="I37" s="51"/>
      <c r="J37" s="8"/>
      <c r="K37" s="53"/>
      <c r="L37" s="51"/>
      <c r="M37" s="53"/>
      <c r="N37" s="53"/>
      <c r="O37"/>
      <c r="Q37"/>
      <c r="R37"/>
      <c r="S37"/>
    </row>
    <row r="38" spans="2:19">
      <c r="B38" s="51"/>
      <c r="C38" s="51"/>
      <c r="D38" s="52"/>
      <c r="E38" s="52"/>
      <c r="F38" s="52"/>
      <c r="G38" s="51"/>
      <c r="H38" s="51"/>
      <c r="I38" s="51"/>
      <c r="J38" s="8"/>
      <c r="K38" s="53"/>
      <c r="L38" s="51"/>
      <c r="M38" s="53"/>
      <c r="N38" s="53"/>
      <c r="O38"/>
      <c r="Q38"/>
      <c r="R38"/>
      <c r="S38"/>
    </row>
    <row r="39" spans="2:19">
      <c r="B39" s="51"/>
      <c r="C39" s="51"/>
      <c r="D39" s="52"/>
      <c r="E39" s="52"/>
      <c r="F39" s="52"/>
      <c r="G39" s="51"/>
      <c r="H39" s="51"/>
      <c r="I39" s="51"/>
      <c r="J39" s="8"/>
      <c r="K39" s="53"/>
      <c r="L39" s="51"/>
      <c r="M39" s="53"/>
      <c r="N39" s="53"/>
      <c r="O39"/>
      <c r="Q39"/>
      <c r="R39"/>
      <c r="S39"/>
    </row>
    <row r="40" spans="2:19">
      <c r="B40" s="51"/>
      <c r="C40" s="51"/>
      <c r="D40" s="52"/>
      <c r="E40" s="52"/>
      <c r="F40" s="52"/>
      <c r="G40" s="51"/>
      <c r="H40" s="51"/>
      <c r="I40" s="51"/>
      <c r="J40" s="51"/>
      <c r="K40" s="51"/>
      <c r="L40" s="51"/>
      <c r="M40" s="51"/>
      <c r="O40" s="53"/>
      <c r="P40" s="53"/>
      <c r="Q40" s="53"/>
      <c r="R40" s="53"/>
      <c r="S40" s="53"/>
    </row>
    <row r="41" spans="2:19">
      <c r="B41" s="51"/>
      <c r="C41" s="51"/>
      <c r="D41" s="52"/>
      <c r="E41" s="52"/>
      <c r="F41" s="52"/>
      <c r="G41" s="51"/>
      <c r="H41" s="51"/>
      <c r="I41" s="51"/>
      <c r="J41" s="51"/>
      <c r="K41" s="51"/>
      <c r="L41" s="51"/>
      <c r="M41" s="51"/>
      <c r="O41" s="53"/>
      <c r="P41" s="53"/>
      <c r="Q41" s="53"/>
      <c r="R41" s="53"/>
      <c r="S41" s="53"/>
    </row>
    <row r="42" spans="2:19">
      <c r="B42" s="51"/>
      <c r="C42" s="51"/>
      <c r="D42" s="52"/>
      <c r="E42" s="52"/>
      <c r="F42" s="52"/>
      <c r="G42" s="51"/>
      <c r="H42" s="51"/>
      <c r="I42" s="51"/>
      <c r="J42" s="51"/>
      <c r="K42" s="51"/>
      <c r="L42" s="51"/>
      <c r="M42" s="51"/>
      <c r="O42" s="53"/>
      <c r="P42" s="53"/>
      <c r="Q42" s="53"/>
      <c r="R42" s="53"/>
      <c r="S42" s="53"/>
    </row>
    <row r="43" spans="2:19">
      <c r="B43" s="51"/>
      <c r="C43" s="51"/>
      <c r="D43" s="52"/>
      <c r="E43" s="52"/>
      <c r="F43" s="52"/>
      <c r="G43" s="51"/>
      <c r="H43" s="51"/>
      <c r="I43" s="51"/>
      <c r="J43" s="51"/>
      <c r="K43" s="51"/>
      <c r="L43" s="51"/>
      <c r="M43" s="51"/>
      <c r="O43" s="53"/>
      <c r="P43" s="53"/>
      <c r="Q43" s="53"/>
      <c r="R43" s="53"/>
      <c r="S43" s="53"/>
    </row>
    <row r="44" spans="2:19">
      <c r="B44" s="51"/>
      <c r="C44" s="51"/>
      <c r="D44" s="52"/>
      <c r="E44" s="52"/>
      <c r="F44" s="52"/>
      <c r="G44" s="51"/>
      <c r="H44" s="51"/>
      <c r="I44" s="51"/>
      <c r="J44" s="51"/>
      <c r="K44" s="51"/>
      <c r="L44" s="51"/>
      <c r="M44" s="51"/>
      <c r="O44" s="53"/>
      <c r="P44" s="53"/>
      <c r="Q44" s="53"/>
      <c r="R44" s="53"/>
      <c r="S44" s="53"/>
    </row>
    <row r="45" spans="2:19">
      <c r="B45" s="51"/>
      <c r="C45" s="51"/>
      <c r="D45" s="52"/>
      <c r="E45" s="52"/>
      <c r="F45" s="52"/>
      <c r="G45" s="51"/>
      <c r="H45" s="51"/>
      <c r="I45" s="51"/>
      <c r="J45" s="51"/>
      <c r="K45" s="51"/>
      <c r="L45" s="51"/>
      <c r="M45" s="51"/>
      <c r="O45" s="53"/>
      <c r="P45" s="53"/>
      <c r="Q45" s="53"/>
      <c r="R45" s="53"/>
      <c r="S45" s="53"/>
    </row>
    <row r="46" spans="2:19">
      <c r="B46" s="51"/>
      <c r="C46" s="51"/>
      <c r="D46" s="51"/>
      <c r="E46" s="51"/>
      <c r="F46" s="51"/>
      <c r="G46" s="51"/>
      <c r="H46" s="51"/>
      <c r="I46" s="51"/>
      <c r="J46" s="51"/>
      <c r="K46" s="51"/>
      <c r="L46" s="51"/>
      <c r="M46" s="51"/>
      <c r="O46" s="53"/>
      <c r="P46" s="53"/>
      <c r="Q46" s="53"/>
      <c r="R46" s="53"/>
      <c r="S46" s="53"/>
    </row>
    <row r="47" spans="9:11">
      <c r="I47" s="71"/>
      <c r="J47" s="71"/>
      <c r="K47" s="71"/>
    </row>
    <row r="48" spans="9:11">
      <c r="I48" s="71"/>
      <c r="J48" s="71"/>
      <c r="K48" s="71"/>
    </row>
    <row r="49" spans="9:11">
      <c r="I49" s="71"/>
      <c r="J49" s="71"/>
      <c r="K49" s="71"/>
    </row>
    <row r="50" spans="2:13">
      <c r="B50" s="51"/>
      <c r="C50" s="53"/>
      <c r="D50" s="53"/>
      <c r="E50" s="53"/>
      <c r="F50" s="53"/>
      <c r="G50" s="53"/>
      <c r="H50" s="53"/>
      <c r="I50" s="53"/>
      <c r="J50" s="53"/>
      <c r="K50" s="53"/>
      <c r="M50" s="51"/>
    </row>
    <row r="51" spans="2:13">
      <c r="B51" s="51"/>
      <c r="C51" s="53"/>
      <c r="D51" s="53"/>
      <c r="E51" s="53"/>
      <c r="F51" s="53"/>
      <c r="G51" s="53"/>
      <c r="H51" s="53"/>
      <c r="I51" s="53"/>
      <c r="J51" s="53"/>
      <c r="K51" s="53"/>
      <c r="M51" s="51"/>
    </row>
    <row r="52" spans="2:13">
      <c r="B52" s="51"/>
      <c r="C52" s="53"/>
      <c r="D52" s="53"/>
      <c r="E52" s="53"/>
      <c r="F52" s="53"/>
      <c r="G52" s="53"/>
      <c r="H52" s="53"/>
      <c r="I52" s="53"/>
      <c r="J52" s="53"/>
      <c r="K52" s="53"/>
      <c r="M52" s="51"/>
    </row>
    <row r="53" spans="2:13">
      <c r="B53" s="51"/>
      <c r="C53" s="53"/>
      <c r="D53" s="53"/>
      <c r="E53" s="53"/>
      <c r="F53" s="53"/>
      <c r="G53" s="53"/>
      <c r="H53" s="53"/>
      <c r="I53" s="53"/>
      <c r="J53" s="53"/>
      <c r="K53" s="53"/>
      <c r="M53" s="51"/>
    </row>
    <row r="54" spans="2:13">
      <c r="B54" s="51"/>
      <c r="C54" s="53"/>
      <c r="D54" s="53"/>
      <c r="E54" s="53"/>
      <c r="F54" s="53"/>
      <c r="G54" s="53"/>
      <c r="H54" s="53"/>
      <c r="I54" s="53"/>
      <c r="J54" s="53"/>
      <c r="K54" s="53"/>
      <c r="M54" s="51"/>
    </row>
    <row r="55" spans="2:13">
      <c r="B55" s="51"/>
      <c r="C55" s="53"/>
      <c r="D55" s="53"/>
      <c r="E55" s="53"/>
      <c r="F55" s="53"/>
      <c r="G55" s="53"/>
      <c r="H55" s="53"/>
      <c r="I55" s="53"/>
      <c r="J55" s="53"/>
      <c r="K55" s="53"/>
      <c r="M55" s="51"/>
    </row>
    <row r="56" spans="2:13">
      <c r="B56" s="51"/>
      <c r="C56" s="53"/>
      <c r="D56" s="53"/>
      <c r="E56" s="53"/>
      <c r="F56" s="53"/>
      <c r="G56" s="53"/>
      <c r="H56" s="53"/>
      <c r="I56" s="53"/>
      <c r="J56" s="53"/>
      <c r="K56" s="53"/>
      <c r="M56" s="51"/>
    </row>
    <row r="57" spans="2:13">
      <c r="B57" s="51"/>
      <c r="C57" s="53"/>
      <c r="D57" s="53"/>
      <c r="E57" s="53"/>
      <c r="F57" s="53"/>
      <c r="G57" s="53"/>
      <c r="H57" s="53"/>
      <c r="I57" s="53"/>
      <c r="J57" s="53"/>
      <c r="K57" s="53"/>
      <c r="M57" s="51"/>
    </row>
    <row r="58" spans="2:13">
      <c r="B58" s="51"/>
      <c r="C58" s="53"/>
      <c r="D58" s="53"/>
      <c r="E58" s="53"/>
      <c r="F58" s="53"/>
      <c r="G58" s="53"/>
      <c r="H58" s="53"/>
      <c r="I58" s="72"/>
      <c r="J58" s="53"/>
      <c r="K58" s="53"/>
      <c r="M58" s="51"/>
    </row>
    <row r="59" spans="2:13">
      <c r="B59" s="51"/>
      <c r="C59" s="53"/>
      <c r="D59" s="53"/>
      <c r="E59" s="53"/>
      <c r="F59" s="53"/>
      <c r="G59" s="53"/>
      <c r="H59" s="53"/>
      <c r="I59" s="53"/>
      <c r="J59" s="53"/>
      <c r="K59" s="53"/>
      <c r="M59" s="51"/>
    </row>
    <row r="60" spans="2:13">
      <c r="B60" s="51"/>
      <c r="C60" s="53"/>
      <c r="D60" s="53"/>
      <c r="E60" s="53"/>
      <c r="F60" s="53"/>
      <c r="G60" s="53"/>
      <c r="H60" s="53"/>
      <c r="I60" s="53"/>
      <c r="J60" s="53"/>
      <c r="K60" s="53"/>
      <c r="M60" s="51"/>
    </row>
    <row r="61" spans="2:13">
      <c r="B61" s="51"/>
      <c r="C61" s="53"/>
      <c r="D61" s="53"/>
      <c r="E61" s="53"/>
      <c r="F61" s="53"/>
      <c r="G61" s="53"/>
      <c r="H61" s="53"/>
      <c r="I61" s="53"/>
      <c r="J61" s="53"/>
      <c r="K61" s="53"/>
      <c r="M61" s="51"/>
    </row>
    <row r="62" spans="2:13">
      <c r="B62" s="51"/>
      <c r="C62" s="53"/>
      <c r="D62" s="53"/>
      <c r="E62" s="53"/>
      <c r="F62" s="53"/>
      <c r="G62" s="53"/>
      <c r="H62" s="53"/>
      <c r="I62" s="53"/>
      <c r="J62" s="53"/>
      <c r="K62" s="53"/>
      <c r="M62" s="51"/>
    </row>
    <row r="63" spans="2:13">
      <c r="B63" s="51"/>
      <c r="C63" s="53"/>
      <c r="D63" s="53"/>
      <c r="E63" s="53"/>
      <c r="F63" s="53"/>
      <c r="G63" s="53"/>
      <c r="H63" s="53"/>
      <c r="I63" s="53"/>
      <c r="J63" s="53"/>
      <c r="K63" s="53"/>
      <c r="M63" s="51"/>
    </row>
    <row r="64" spans="2:13">
      <c r="B64" s="51"/>
      <c r="C64" s="53"/>
      <c r="D64" s="53"/>
      <c r="E64" s="53"/>
      <c r="F64" s="53"/>
      <c r="G64" s="53"/>
      <c r="H64" s="53"/>
      <c r="I64" s="53"/>
      <c r="J64" s="53"/>
      <c r="K64" s="53"/>
      <c r="M64" s="51"/>
    </row>
    <row r="65" spans="2:13">
      <c r="B65" s="51"/>
      <c r="C65" s="53"/>
      <c r="D65" s="53"/>
      <c r="E65" s="53"/>
      <c r="F65" s="53"/>
      <c r="G65" s="53"/>
      <c r="H65" s="53"/>
      <c r="I65" s="53"/>
      <c r="J65" s="53"/>
      <c r="K65" s="53"/>
      <c r="M65" s="51"/>
    </row>
    <row r="66" spans="2:13">
      <c r="B66" s="51"/>
      <c r="C66" s="53"/>
      <c r="D66" s="53"/>
      <c r="E66" s="53"/>
      <c r="F66" s="53"/>
      <c r="G66" s="53"/>
      <c r="H66" s="53"/>
      <c r="I66" s="53"/>
      <c r="J66" s="53"/>
      <c r="K66" s="53"/>
      <c r="M66" s="51"/>
    </row>
    <row r="67" spans="2:13">
      <c r="B67" s="51"/>
      <c r="C67" s="53"/>
      <c r="D67" s="53"/>
      <c r="E67" s="53"/>
      <c r="F67" s="53"/>
      <c r="G67" s="53"/>
      <c r="H67" s="53"/>
      <c r="I67" s="53"/>
      <c r="J67" s="53"/>
      <c r="K67" s="53"/>
      <c r="M67" s="51"/>
    </row>
    <row r="68" spans="2:13">
      <c r="B68" s="51"/>
      <c r="C68" s="53"/>
      <c r="D68" s="53"/>
      <c r="E68" s="53"/>
      <c r="F68" s="53"/>
      <c r="G68" s="53"/>
      <c r="H68" s="53"/>
      <c r="I68" s="53"/>
      <c r="J68" s="53"/>
      <c r="K68" s="53"/>
      <c r="M68" s="51"/>
    </row>
    <row r="69" spans="2:13">
      <c r="B69" s="51"/>
      <c r="C69" s="53"/>
      <c r="D69" s="53"/>
      <c r="E69" s="53"/>
      <c r="F69" s="53"/>
      <c r="G69" s="53"/>
      <c r="H69" s="53"/>
      <c r="I69" s="53"/>
      <c r="J69" s="53"/>
      <c r="K69" s="53"/>
      <c r="M69" s="51"/>
    </row>
    <row r="70" spans="2:13">
      <c r="B70" s="51"/>
      <c r="C70" s="53"/>
      <c r="D70" s="53"/>
      <c r="E70" s="53"/>
      <c r="F70" s="53"/>
      <c r="G70" s="53"/>
      <c r="H70" s="53"/>
      <c r="I70" s="53"/>
      <c r="J70" s="53"/>
      <c r="K70" s="53"/>
      <c r="M70" s="51"/>
    </row>
    <row r="71" spans="2:13">
      <c r="B71" s="51"/>
      <c r="C71" s="53"/>
      <c r="D71" s="53"/>
      <c r="E71" s="53"/>
      <c r="F71" s="53"/>
      <c r="G71" s="53"/>
      <c r="H71" s="53"/>
      <c r="I71" s="53"/>
      <c r="J71" s="53"/>
      <c r="K71" s="53"/>
      <c r="M71" s="51"/>
    </row>
    <row r="72" spans="2:13">
      <c r="B72" s="51"/>
      <c r="C72" s="53"/>
      <c r="D72" s="53"/>
      <c r="E72" s="53"/>
      <c r="F72" s="53"/>
      <c r="G72" s="53"/>
      <c r="H72" s="53"/>
      <c r="I72" s="53"/>
      <c r="J72" s="53"/>
      <c r="K72" s="53"/>
      <c r="M72" s="51"/>
    </row>
    <row r="73" spans="2:13">
      <c r="B73" s="51"/>
      <c r="C73" s="53"/>
      <c r="D73" s="53"/>
      <c r="E73" s="53"/>
      <c r="F73" s="53"/>
      <c r="G73" s="53"/>
      <c r="H73" s="53"/>
      <c r="I73" s="53"/>
      <c r="J73" s="53"/>
      <c r="K73" s="53"/>
      <c r="M73" s="51"/>
    </row>
    <row r="74" spans="2:13">
      <c r="B74" s="51"/>
      <c r="C74" s="53"/>
      <c r="D74" s="53"/>
      <c r="E74" s="53"/>
      <c r="F74" s="53"/>
      <c r="G74" s="53"/>
      <c r="H74" s="53"/>
      <c r="I74" s="53"/>
      <c r="J74" s="53"/>
      <c r="K74" s="53"/>
      <c r="M74" s="51"/>
    </row>
    <row r="75" spans="2:13">
      <c r="B75" s="51"/>
      <c r="C75" s="53"/>
      <c r="D75" s="53"/>
      <c r="E75" s="53"/>
      <c r="F75" s="53"/>
      <c r="G75" s="53"/>
      <c r="H75" s="53"/>
      <c r="I75" s="53"/>
      <c r="J75" s="53"/>
      <c r="K75" s="53"/>
      <c r="M75" s="51"/>
    </row>
    <row r="76" spans="9:11">
      <c r="I76" s="71"/>
      <c r="J76" s="71"/>
      <c r="K76" s="71"/>
    </row>
    <row r="77" spans="9:11">
      <c r="I77" s="71"/>
      <c r="J77" s="71"/>
      <c r="K77" s="71"/>
    </row>
    <row r="78" spans="9:11">
      <c r="I78" s="71"/>
      <c r="J78" s="71"/>
      <c r="K78" s="71"/>
    </row>
    <row r="79" spans="9:11">
      <c r="I79" s="71"/>
      <c r="J79" s="71"/>
      <c r="K79" s="71"/>
    </row>
    <row r="80" spans="9:11">
      <c r="I80" s="71"/>
      <c r="J80" s="71"/>
      <c r="K80" s="71"/>
    </row>
    <row r="81" spans="9:11">
      <c r="I81" s="71"/>
      <c r="J81" s="71"/>
      <c r="K81" s="71"/>
    </row>
    <row r="82" spans="9:11">
      <c r="I82" s="71"/>
      <c r="J82" s="71"/>
      <c r="K82" s="71"/>
    </row>
    <row r="83" spans="9:11">
      <c r="I83" s="71"/>
      <c r="J83" s="71"/>
      <c r="K83" s="71"/>
    </row>
    <row r="84" spans="9:11">
      <c r="I84" s="71"/>
      <c r="J84" s="71"/>
      <c r="K84" s="71"/>
    </row>
    <row r="85" spans="9:11">
      <c r="I85" s="71"/>
      <c r="J85" s="71"/>
      <c r="K85" s="71"/>
    </row>
    <row r="86" spans="9:11">
      <c r="I86" s="71"/>
      <c r="J86" s="71"/>
      <c r="K86" s="71"/>
    </row>
    <row r="87" spans="9:11">
      <c r="I87" s="71"/>
      <c r="J87" s="71"/>
      <c r="K87" s="71"/>
    </row>
    <row r="88" spans="9:11">
      <c r="I88" s="71"/>
      <c r="J88" s="71"/>
      <c r="K88" s="71"/>
    </row>
    <row r="89" spans="9:11">
      <c r="I89" s="71"/>
      <c r="J89" s="71"/>
      <c r="K89" s="71"/>
    </row>
    <row r="90" spans="9:11">
      <c r="I90" s="71"/>
      <c r="J90" s="71"/>
      <c r="K90" s="71"/>
    </row>
    <row r="91" spans="9:11">
      <c r="I91" s="71"/>
      <c r="J91" s="71"/>
      <c r="K91" s="71"/>
    </row>
    <row r="92" spans="9:11">
      <c r="I92" s="71"/>
      <c r="J92" s="71"/>
      <c r="K92" s="71"/>
    </row>
    <row r="93" spans="9:11">
      <c r="I93" s="71"/>
      <c r="J93" s="71"/>
      <c r="K93" s="71"/>
    </row>
    <row r="94" spans="9:11">
      <c r="I94" s="71"/>
      <c r="J94" s="71"/>
      <c r="K94" s="71"/>
    </row>
    <row r="95" spans="9:11">
      <c r="I95" s="71"/>
      <c r="J95" s="71"/>
      <c r="K95" s="71"/>
    </row>
    <row r="96" spans="9:11">
      <c r="I96" s="71"/>
      <c r="J96" s="71"/>
      <c r="K96" s="71"/>
    </row>
    <row r="97" spans="9:11">
      <c r="I97" s="71"/>
      <c r="J97" s="71"/>
      <c r="K97" s="71"/>
    </row>
    <row r="98" spans="9:11">
      <c r="I98" s="71"/>
      <c r="J98" s="71"/>
      <c r="K98" s="71"/>
    </row>
    <row r="99" spans="9:11">
      <c r="I99" s="71"/>
      <c r="J99" s="71"/>
      <c r="K99" s="71"/>
    </row>
    <row r="100" spans="9:11">
      <c r="I100" s="71"/>
      <c r="J100" s="71"/>
      <c r="K100" s="71"/>
    </row>
    <row r="101" spans="9:11">
      <c r="I101" s="71"/>
      <c r="J101" s="71"/>
      <c r="K101" s="71"/>
    </row>
    <row r="102" spans="9:11">
      <c r="I102" s="71"/>
      <c r="J102" s="71"/>
      <c r="K102" s="71"/>
    </row>
    <row r="103" spans="9:11">
      <c r="I103" s="71"/>
      <c r="J103" s="71"/>
      <c r="K103" s="71"/>
    </row>
    <row r="104" spans="9:11">
      <c r="I104" s="71"/>
      <c r="J104" s="71"/>
      <c r="K104" s="71"/>
    </row>
    <row r="105" spans="9:11">
      <c r="I105" s="71"/>
      <c r="J105" s="71"/>
      <c r="K105" s="71"/>
    </row>
    <row r="106" spans="9:11">
      <c r="I106" s="71"/>
      <c r="J106" s="71"/>
      <c r="K106" s="71"/>
    </row>
    <row r="107" spans="9:11">
      <c r="I107" s="71"/>
      <c r="J107" s="71"/>
      <c r="K107" s="71"/>
    </row>
    <row r="108" spans="9:11">
      <c r="I108" s="71"/>
      <c r="J108" s="71"/>
      <c r="K108" s="71"/>
    </row>
    <row r="109" spans="9:11">
      <c r="I109" s="71"/>
      <c r="J109" s="71"/>
      <c r="K109" s="71"/>
    </row>
    <row r="110" spans="9:11">
      <c r="I110" s="71"/>
      <c r="J110" s="71"/>
      <c r="K110" s="71"/>
    </row>
    <row r="111" spans="9:11">
      <c r="I111" s="71"/>
      <c r="J111" s="71"/>
      <c r="K111" s="71"/>
    </row>
    <row r="112" spans="9:11">
      <c r="I112" s="71"/>
      <c r="J112" s="71"/>
      <c r="K112" s="71"/>
    </row>
    <row r="113" spans="9:11">
      <c r="I113" s="71"/>
      <c r="J113" s="71"/>
      <c r="K113" s="71"/>
    </row>
    <row r="114" spans="9:11">
      <c r="I114" s="71"/>
      <c r="J114" s="71"/>
      <c r="K114" s="71"/>
    </row>
    <row r="115" spans="9:11">
      <c r="I115" s="71"/>
      <c r="J115" s="71"/>
      <c r="K115" s="71"/>
    </row>
    <row r="116" spans="9:11">
      <c r="I116" s="71"/>
      <c r="J116" s="71"/>
      <c r="K116" s="71"/>
    </row>
    <row r="117" spans="9:11">
      <c r="I117" s="71"/>
      <c r="J117" s="71"/>
      <c r="K117" s="71"/>
    </row>
    <row r="118" spans="9:11">
      <c r="I118" s="71"/>
      <c r="J118" s="71"/>
      <c r="K118" s="71"/>
    </row>
    <row r="119" spans="9:11">
      <c r="I119" s="71"/>
      <c r="J119" s="71"/>
      <c r="K119" s="71"/>
    </row>
    <row r="120" spans="9:11">
      <c r="I120" s="71"/>
      <c r="J120" s="71"/>
      <c r="K120" s="71"/>
    </row>
    <row r="121" spans="9:11">
      <c r="I121" s="71"/>
      <c r="J121" s="71"/>
      <c r="K121" s="71"/>
    </row>
    <row r="122" spans="9:11">
      <c r="I122" s="71"/>
      <c r="J122" s="71"/>
      <c r="K122" s="71"/>
    </row>
    <row r="123" spans="9:11">
      <c r="I123" s="71"/>
      <c r="J123" s="71"/>
      <c r="K123" s="71"/>
    </row>
    <row r="124" spans="9:11">
      <c r="I124" s="71"/>
      <c r="J124" s="71"/>
      <c r="K124" s="71"/>
    </row>
    <row r="125" spans="9:11">
      <c r="I125" s="71"/>
      <c r="J125" s="71"/>
      <c r="K125" s="71"/>
    </row>
    <row r="126" spans="9:11">
      <c r="I126" s="71"/>
      <c r="J126" s="71"/>
      <c r="K126" s="71"/>
    </row>
    <row r="127" spans="9:11">
      <c r="I127" s="71"/>
      <c r="J127" s="71"/>
      <c r="K127" s="71"/>
    </row>
    <row r="128" spans="9:11">
      <c r="I128" s="71"/>
      <c r="J128" s="71"/>
      <c r="K128" s="71"/>
    </row>
    <row r="129" spans="9:11">
      <c r="I129" s="71"/>
      <c r="J129" s="71"/>
      <c r="K129" s="71"/>
    </row>
    <row r="130" spans="9:11">
      <c r="I130" s="71"/>
      <c r="J130" s="71"/>
      <c r="K130" s="71"/>
    </row>
    <row r="131" spans="9:11">
      <c r="I131" s="71"/>
      <c r="J131" s="71"/>
      <c r="K131" s="71"/>
    </row>
    <row r="132" spans="9:11">
      <c r="I132" s="71"/>
      <c r="J132" s="71"/>
      <c r="K132" s="71"/>
    </row>
    <row r="133" spans="9:11">
      <c r="I133" s="71"/>
      <c r="J133" s="71"/>
      <c r="K133" s="71"/>
    </row>
    <row r="134" spans="9:11">
      <c r="I134" s="71"/>
      <c r="J134" s="71"/>
      <c r="K134" s="71"/>
    </row>
    <row r="135" spans="9:11">
      <c r="I135" s="71"/>
      <c r="J135" s="71"/>
      <c r="K135" s="71"/>
    </row>
    <row r="136" spans="9:11">
      <c r="I136" s="71"/>
      <c r="J136" s="71"/>
      <c r="K136" s="71"/>
    </row>
    <row r="137" spans="9:11">
      <c r="I137" s="71"/>
      <c r="J137" s="71"/>
      <c r="K137" s="71"/>
    </row>
    <row r="138" spans="9:11">
      <c r="I138" s="71"/>
      <c r="J138" s="71"/>
      <c r="K138" s="71"/>
    </row>
    <row r="139" spans="9:11">
      <c r="I139" s="71"/>
      <c r="J139" s="71"/>
      <c r="K139" s="71"/>
    </row>
    <row r="140" spans="9:11">
      <c r="I140" s="71"/>
      <c r="J140" s="71"/>
      <c r="K140" s="71"/>
    </row>
    <row r="141" spans="9:11">
      <c r="I141" s="71"/>
      <c r="J141" s="71"/>
      <c r="K141" s="71"/>
    </row>
    <row r="142" spans="9:11">
      <c r="I142" s="71"/>
      <c r="J142" s="71"/>
      <c r="K142" s="71"/>
    </row>
    <row r="143" spans="9:11">
      <c r="I143" s="71"/>
      <c r="J143" s="71"/>
      <c r="K143" s="71"/>
    </row>
    <row r="144" spans="9:11">
      <c r="I144" s="71"/>
      <c r="J144" s="71"/>
      <c r="K144" s="71"/>
    </row>
    <row r="145" spans="9:11">
      <c r="I145" s="71"/>
      <c r="J145" s="71"/>
      <c r="K145" s="71"/>
    </row>
    <row r="146" spans="9:11">
      <c r="I146" s="71"/>
      <c r="J146" s="71"/>
      <c r="K146" s="71"/>
    </row>
    <row r="147" spans="9:11">
      <c r="I147" s="71"/>
      <c r="J147" s="71"/>
      <c r="K147" s="71"/>
    </row>
    <row r="148" spans="9:11">
      <c r="I148" s="71"/>
      <c r="J148" s="71"/>
      <c r="K148" s="71"/>
    </row>
    <row r="149" spans="9:11">
      <c r="I149" s="71"/>
      <c r="J149" s="71"/>
      <c r="K149" s="71"/>
    </row>
    <row r="150" spans="9:11">
      <c r="I150" s="71"/>
      <c r="J150" s="71"/>
      <c r="K150" s="71"/>
    </row>
    <row r="151" spans="9:11">
      <c r="I151" s="71"/>
      <c r="J151" s="71"/>
      <c r="K151" s="71"/>
    </row>
    <row r="152" spans="9:11">
      <c r="I152" s="71"/>
      <c r="J152" s="71"/>
      <c r="K152" s="71"/>
    </row>
    <row r="153" spans="9:11">
      <c r="I153" s="71"/>
      <c r="J153" s="71"/>
      <c r="K153" s="71"/>
    </row>
    <row r="154" spans="9:11">
      <c r="I154" s="71"/>
      <c r="J154" s="71"/>
      <c r="K154" s="71"/>
    </row>
    <row r="155" spans="9:11">
      <c r="I155" s="71"/>
      <c r="J155" s="71"/>
      <c r="K155" s="71"/>
    </row>
    <row r="156" spans="9:11">
      <c r="I156" s="71"/>
      <c r="J156" s="71"/>
      <c r="K156" s="71"/>
    </row>
    <row r="157" spans="9:11">
      <c r="I157" s="71"/>
      <c r="J157" s="71"/>
      <c r="K157" s="71"/>
    </row>
  </sheetData>
  <mergeCells count="6">
    <mergeCell ref="A1:S1"/>
    <mergeCell ref="C2:H2"/>
    <mergeCell ref="I2:K2"/>
    <mergeCell ref="L2:O2"/>
    <mergeCell ref="A2:A3"/>
    <mergeCell ref="B2:B3"/>
  </mergeCells>
  <pageMargins left="0.75" right="0.75" top="1" bottom="1" header="0.5" footer="0.5"/>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50"/>
  <sheetViews>
    <sheetView workbookViewId="0">
      <pane xSplit="3" ySplit="2" topLeftCell="D3" activePane="bottomRight" state="frozen"/>
      <selection/>
      <selection pane="topRight"/>
      <selection pane="bottomLeft"/>
      <selection pane="bottomRight" activeCell="B2" sqref="B2"/>
    </sheetView>
  </sheetViews>
  <sheetFormatPr defaultColWidth="9" defaultRowHeight="15"/>
  <cols>
    <col min="1" max="1" width="9" style="8"/>
    <col min="2" max="3" width="22.5916666666667" style="9" customWidth="1"/>
    <col min="4" max="4" width="14.725" style="9" customWidth="1"/>
    <col min="5" max="6" width="12.6333333333333" style="9" customWidth="1"/>
    <col min="7" max="7" width="22.4583333333333" style="10" customWidth="1"/>
    <col min="8" max="8" width="19.3416666666667" style="9" customWidth="1"/>
    <col min="9" max="9" width="20.9" style="10" customWidth="1"/>
    <col min="10" max="10" width="17.9083333333333" style="10" customWidth="1"/>
    <col min="11" max="11" width="17.9083333333333" style="8" customWidth="1"/>
    <col min="12" max="13" width="9" style="8"/>
    <col min="14" max="14" width="37.875" style="8" customWidth="1"/>
    <col min="15" max="16384" width="9" style="8"/>
  </cols>
  <sheetData>
    <row r="1" ht="43" customHeight="1" spans="1:12">
      <c r="A1" s="11" t="s">
        <v>305</v>
      </c>
      <c r="B1" s="11"/>
      <c r="C1" s="11"/>
      <c r="D1" s="11"/>
      <c r="E1" s="11"/>
      <c r="F1" s="11"/>
      <c r="G1" s="11"/>
      <c r="H1" s="11"/>
      <c r="I1" s="11"/>
      <c r="J1" s="20"/>
      <c r="K1" s="21"/>
      <c r="L1" s="21"/>
    </row>
    <row r="2" s="7" customFormat="1" ht="18.75" spans="1:14">
      <c r="A2" s="12"/>
      <c r="B2" s="12" t="s">
        <v>306</v>
      </c>
      <c r="C2" s="12" t="s">
        <v>307</v>
      </c>
      <c r="D2" s="12" t="s">
        <v>308</v>
      </c>
      <c r="E2" s="12" t="s">
        <v>309</v>
      </c>
      <c r="F2" s="12" t="s">
        <v>310</v>
      </c>
      <c r="G2" s="12" t="s">
        <v>311</v>
      </c>
      <c r="H2" s="12" t="s">
        <v>312</v>
      </c>
      <c r="I2" s="12" t="s">
        <v>313</v>
      </c>
      <c r="J2" s="12" t="s">
        <v>314</v>
      </c>
      <c r="K2" s="12" t="s">
        <v>315</v>
      </c>
      <c r="L2" s="12" t="s">
        <v>316</v>
      </c>
      <c r="M2" s="12" t="s">
        <v>317</v>
      </c>
      <c r="N2" s="12" t="s">
        <v>318</v>
      </c>
    </row>
    <row r="3" s="7" customFormat="1" ht="18.75" spans="1:14">
      <c r="A3" s="13"/>
      <c r="B3" s="14" t="s">
        <v>319</v>
      </c>
      <c r="C3" s="14" t="s">
        <v>319</v>
      </c>
      <c r="D3" s="13"/>
      <c r="E3" s="13"/>
      <c r="F3" s="13"/>
      <c r="G3" s="13"/>
      <c r="H3" s="13"/>
      <c r="I3" s="13"/>
      <c r="J3" s="13"/>
      <c r="K3" s="13"/>
      <c r="L3" s="13"/>
      <c r="M3" s="13"/>
      <c r="N3" s="13"/>
    </row>
    <row r="4" spans="1:13">
      <c r="A4" s="15">
        <v>1</v>
      </c>
      <c r="B4" s="3" t="s">
        <v>10</v>
      </c>
      <c r="C4" s="3" t="s">
        <v>191</v>
      </c>
      <c r="D4" s="16">
        <v>0.362583749</v>
      </c>
      <c r="E4" s="16">
        <v>1.556137398</v>
      </c>
      <c r="F4" s="16">
        <v>0.2330024</v>
      </c>
      <c r="G4" s="3">
        <v>330</v>
      </c>
      <c r="H4" s="16">
        <v>84.5</v>
      </c>
      <c r="I4" s="16">
        <v>245.5</v>
      </c>
      <c r="J4" s="16">
        <v>70.58333333</v>
      </c>
      <c r="K4" s="16">
        <v>55.41666667</v>
      </c>
      <c r="L4" s="16">
        <v>0.287508486</v>
      </c>
      <c r="M4" s="16">
        <v>0.65581854</v>
      </c>
    </row>
    <row r="5" spans="1:13">
      <c r="A5" s="15">
        <v>2</v>
      </c>
      <c r="B5" s="3" t="s">
        <v>3</v>
      </c>
      <c r="C5" s="3" t="s">
        <v>116</v>
      </c>
      <c r="D5" s="16">
        <v>0.10949416</v>
      </c>
      <c r="E5" s="16">
        <v>0.223328152</v>
      </c>
      <c r="F5" s="16">
        <v>0.490283732</v>
      </c>
      <c r="G5" s="3">
        <v>360</v>
      </c>
      <c r="H5" s="16">
        <v>80.25</v>
      </c>
      <c r="I5" s="16">
        <v>279.75</v>
      </c>
      <c r="J5" s="16">
        <v>28.5</v>
      </c>
      <c r="K5" s="16">
        <v>15.5</v>
      </c>
      <c r="L5" s="16">
        <v>0.101876676</v>
      </c>
      <c r="M5" s="16">
        <v>0.193146417</v>
      </c>
    </row>
    <row r="6" spans="1:13">
      <c r="A6" s="15">
        <v>3</v>
      </c>
      <c r="B6" s="3" t="s">
        <v>7</v>
      </c>
      <c r="C6" s="3" t="s">
        <v>156</v>
      </c>
      <c r="D6" s="16">
        <v>0.080378837</v>
      </c>
      <c r="E6" s="16">
        <v>0.501234786</v>
      </c>
      <c r="F6" s="16">
        <v>0.160361649</v>
      </c>
      <c r="G6" s="3">
        <v>342</v>
      </c>
      <c r="H6" s="16">
        <v>86.16666667</v>
      </c>
      <c r="I6" s="16">
        <v>255.8333333</v>
      </c>
      <c r="J6" s="16">
        <v>19.5</v>
      </c>
      <c r="K6" s="16">
        <v>31.5</v>
      </c>
      <c r="L6" s="16">
        <v>0.076221498</v>
      </c>
      <c r="M6" s="16">
        <v>0.3655706</v>
      </c>
    </row>
    <row r="7" spans="1:13">
      <c r="A7" s="15">
        <v>4</v>
      </c>
      <c r="B7" s="3" t="s">
        <v>200</v>
      </c>
      <c r="C7" s="3" t="s">
        <v>19</v>
      </c>
      <c r="D7" s="16">
        <v>0.116667391</v>
      </c>
      <c r="E7" s="16">
        <v>0.280536684</v>
      </c>
      <c r="F7" s="16">
        <v>0.415872138</v>
      </c>
      <c r="G7" s="3">
        <v>288</v>
      </c>
      <c r="H7" s="16">
        <v>70.5</v>
      </c>
      <c r="I7" s="16">
        <v>217.5</v>
      </c>
      <c r="J7" s="16">
        <v>23.5</v>
      </c>
      <c r="K7" s="16">
        <v>16.5</v>
      </c>
      <c r="L7" s="16">
        <v>0.108045977</v>
      </c>
      <c r="M7" s="16">
        <v>0.234042553</v>
      </c>
    </row>
    <row r="9" customFormat="1" ht="18.75" spans="1:13">
      <c r="A9" s="15"/>
      <c r="B9" s="13" t="s">
        <v>320</v>
      </c>
      <c r="C9" s="13" t="s">
        <v>321</v>
      </c>
      <c r="D9" s="16"/>
      <c r="E9" s="16"/>
      <c r="F9" s="16"/>
      <c r="G9" s="3"/>
      <c r="H9" s="16"/>
      <c r="I9" s="16"/>
      <c r="J9" s="16"/>
      <c r="K9" s="16"/>
      <c r="L9" s="16"/>
      <c r="M9" s="16"/>
    </row>
    <row r="10" s="7" customFormat="1" spans="1:13">
      <c r="A10" s="15">
        <v>1</v>
      </c>
      <c r="B10" s="3" t="s">
        <v>10</v>
      </c>
      <c r="C10" s="3" t="s">
        <v>113</v>
      </c>
      <c r="D10" s="16">
        <v>0.256264278787427</v>
      </c>
      <c r="E10" s="16">
        <v>0.84719116242181</v>
      </c>
      <c r="F10" s="16">
        <v>0.302486959442377</v>
      </c>
      <c r="G10" s="3">
        <v>303</v>
      </c>
      <c r="H10" s="16">
        <v>76.5</v>
      </c>
      <c r="I10" s="16">
        <v>226.5</v>
      </c>
      <c r="J10" s="16">
        <v>49.1666666666666</v>
      </c>
      <c r="K10" s="16">
        <v>38.8333333333333</v>
      </c>
      <c r="L10" s="16">
        <v>0.217071376011773</v>
      </c>
      <c r="M10" s="16">
        <v>0.507625272331154</v>
      </c>
    </row>
    <row r="11" s="7" customFormat="1" spans="1:13">
      <c r="A11" s="15">
        <v>2</v>
      </c>
      <c r="B11" s="3" t="s">
        <v>191</v>
      </c>
      <c r="C11" s="3" t="s">
        <v>113</v>
      </c>
      <c r="D11" s="16">
        <v>0.166359216477759</v>
      </c>
      <c r="E11" s="16">
        <v>0.380533008365306</v>
      </c>
      <c r="F11" s="16">
        <v>0.437174207810263</v>
      </c>
      <c r="G11" s="3">
        <v>315</v>
      </c>
      <c r="H11" s="16">
        <v>80.4166666666666</v>
      </c>
      <c r="I11" s="16">
        <v>234.583333333333</v>
      </c>
      <c r="J11" s="16">
        <v>35</v>
      </c>
      <c r="K11" s="16">
        <v>24</v>
      </c>
      <c r="L11" s="16">
        <v>0.149200710479573</v>
      </c>
      <c r="M11" s="16">
        <v>0.298445595854922</v>
      </c>
    </row>
    <row r="12" s="7" customFormat="1" spans="1:13">
      <c r="A12" s="15">
        <v>3</v>
      </c>
      <c r="B12" s="3" t="s">
        <v>191</v>
      </c>
      <c r="C12" s="3" t="s">
        <v>141</v>
      </c>
      <c r="D12" s="16">
        <v>0.295325269660323</v>
      </c>
      <c r="E12" s="16">
        <v>0.710671789889324</v>
      </c>
      <c r="F12" s="16">
        <v>0.415557890241168</v>
      </c>
      <c r="G12" s="3">
        <v>318</v>
      </c>
      <c r="H12" s="16">
        <v>80.75</v>
      </c>
      <c r="I12" s="16">
        <v>237.25</v>
      </c>
      <c r="J12" s="16">
        <v>57.9166666666666</v>
      </c>
      <c r="K12" s="16">
        <v>37.0833333333333</v>
      </c>
      <c r="L12" s="16">
        <v>0.244116613979627</v>
      </c>
      <c r="M12" s="16">
        <v>0.459236326109391</v>
      </c>
    </row>
    <row r="13" s="7" customFormat="1" spans="1:13">
      <c r="A13" s="15">
        <v>4</v>
      </c>
      <c r="B13" s="3" t="s">
        <v>10</v>
      </c>
      <c r="C13" s="3" t="s">
        <v>141</v>
      </c>
      <c r="D13" s="16">
        <v>0.112909990028998</v>
      </c>
      <c r="E13" s="16">
        <v>0.345304669604599</v>
      </c>
      <c r="F13" s="16">
        <v>0.326986571476976</v>
      </c>
      <c r="G13" s="3">
        <v>318</v>
      </c>
      <c r="H13" s="16">
        <v>79.5</v>
      </c>
      <c r="I13" s="16">
        <v>238.5</v>
      </c>
      <c r="J13" s="16">
        <v>25</v>
      </c>
      <c r="K13" s="16">
        <v>22</v>
      </c>
      <c r="L13" s="16">
        <v>0.10482180293501</v>
      </c>
      <c r="M13" s="16">
        <v>0.276729559748427</v>
      </c>
    </row>
    <row r="14" s="7" customFormat="1" spans="1:13">
      <c r="A14" s="15">
        <v>5</v>
      </c>
      <c r="B14" s="3" t="s">
        <v>3</v>
      </c>
      <c r="C14" s="3" t="s">
        <v>154</v>
      </c>
      <c r="D14" s="16">
        <v>0.1077047165046</v>
      </c>
      <c r="E14" s="16">
        <v>0.511411755372603</v>
      </c>
      <c r="F14" s="16">
        <v>0.210602739129703</v>
      </c>
      <c r="G14" s="3">
        <v>360</v>
      </c>
      <c r="H14" s="16">
        <v>80.9166666666666</v>
      </c>
      <c r="I14" s="16">
        <v>279.083333333333</v>
      </c>
      <c r="J14" s="16">
        <v>28</v>
      </c>
      <c r="K14" s="16">
        <v>30</v>
      </c>
      <c r="L14" s="16">
        <v>0.100328456255598</v>
      </c>
      <c r="M14" s="16">
        <v>0.370751802265705</v>
      </c>
    </row>
    <row r="15" s="7" customFormat="1" spans="1:13">
      <c r="A15" s="15">
        <v>6</v>
      </c>
      <c r="B15" s="3" t="s">
        <v>13</v>
      </c>
      <c r="C15" s="3" t="s">
        <v>70</v>
      </c>
      <c r="D15" s="16">
        <v>0.103750792787979</v>
      </c>
      <c r="E15" s="16">
        <v>0.29566229667922</v>
      </c>
      <c r="F15" s="16">
        <v>0.350909784417134</v>
      </c>
      <c r="G15" s="3">
        <v>171</v>
      </c>
      <c r="H15" s="16">
        <v>36.8333333333333</v>
      </c>
      <c r="I15" s="16">
        <v>134.166666666666</v>
      </c>
      <c r="J15" s="16">
        <v>13</v>
      </c>
      <c r="K15" s="16">
        <v>9</v>
      </c>
      <c r="L15" s="16">
        <v>0.0968944099378881</v>
      </c>
      <c r="M15" s="16">
        <v>0.244343891402714</v>
      </c>
    </row>
    <row r="16" s="7" customFormat="1" spans="1:13">
      <c r="A16" s="15">
        <v>7</v>
      </c>
      <c r="B16" s="3" t="s">
        <v>13</v>
      </c>
      <c r="C16" s="3" t="s">
        <v>322</v>
      </c>
      <c r="D16" s="16">
        <v>0.768486470303216</v>
      </c>
      <c r="E16" s="16">
        <v>1.64791843300216</v>
      </c>
      <c r="F16" s="16">
        <v>0.466337686934658</v>
      </c>
      <c r="G16" s="3">
        <v>162</v>
      </c>
      <c r="H16" s="16">
        <v>38.25</v>
      </c>
      <c r="I16" s="16">
        <v>123.75</v>
      </c>
      <c r="J16" s="16">
        <v>59.5</v>
      </c>
      <c r="K16" s="16">
        <v>25.5</v>
      </c>
      <c r="L16" s="16">
        <v>0.48080808080808</v>
      </c>
      <c r="M16" s="16">
        <v>0.666666666666666</v>
      </c>
    </row>
    <row r="17" s="7" customFormat="1" spans="1:13">
      <c r="A17" s="15">
        <v>8</v>
      </c>
      <c r="B17" s="3" t="s">
        <v>7</v>
      </c>
      <c r="C17" s="3" t="s">
        <v>167</v>
      </c>
      <c r="D17" s="16">
        <v>0.111628180762116</v>
      </c>
      <c r="E17" s="16">
        <v>0.498491418574229</v>
      </c>
      <c r="F17" s="16">
        <v>0.223932000838434</v>
      </c>
      <c r="G17" s="3">
        <v>342</v>
      </c>
      <c r="H17" s="16">
        <v>86.4999999999999</v>
      </c>
      <c r="I17" s="16">
        <v>255.5</v>
      </c>
      <c r="J17" s="16">
        <v>26.5</v>
      </c>
      <c r="K17" s="16">
        <v>31.5</v>
      </c>
      <c r="L17" s="16">
        <v>0.10371819960861</v>
      </c>
      <c r="M17" s="16">
        <v>0.364161849710982</v>
      </c>
    </row>
    <row r="18" spans="1:13">
      <c r="A18" s="15">
        <v>9</v>
      </c>
      <c r="B18" s="3" t="s">
        <v>200</v>
      </c>
      <c r="C18" s="3" t="s">
        <v>84</v>
      </c>
      <c r="D18" s="16">
        <v>0.0957179441203723</v>
      </c>
      <c r="E18" s="16">
        <v>0.320113674434049</v>
      </c>
      <c r="F18" s="16">
        <v>0.299012356437438</v>
      </c>
      <c r="G18" s="3">
        <v>288</v>
      </c>
      <c r="H18" s="16">
        <v>71</v>
      </c>
      <c r="I18" s="16">
        <v>217</v>
      </c>
      <c r="J18" s="16">
        <v>19.5</v>
      </c>
      <c r="K18" s="16">
        <v>18.5</v>
      </c>
      <c r="L18" s="16">
        <v>0.0898617511520737</v>
      </c>
      <c r="M18" s="16">
        <v>0.26056338028169</v>
      </c>
    </row>
    <row r="19" spans="1:13">
      <c r="A19" s="15">
        <v>10</v>
      </c>
      <c r="B19" s="3" t="s">
        <v>215</v>
      </c>
      <c r="C19" s="3" t="s">
        <v>99</v>
      </c>
      <c r="D19" s="16">
        <v>0.298161784073904</v>
      </c>
      <c r="E19" s="16">
        <v>0.526647762059897</v>
      </c>
      <c r="F19" s="16">
        <v>0.566150291625075</v>
      </c>
      <c r="G19" s="3">
        <v>309</v>
      </c>
      <c r="H19" s="16">
        <v>67.8333333333333</v>
      </c>
      <c r="I19" s="16">
        <v>241.166666666666</v>
      </c>
      <c r="J19" s="16">
        <v>59.3333333333333</v>
      </c>
      <c r="K19" s="16">
        <v>25.6666666666666</v>
      </c>
      <c r="L19" s="16">
        <v>0.246026261230131</v>
      </c>
      <c r="M19" s="16">
        <v>0.378378378378378</v>
      </c>
    </row>
    <row r="20" spans="1:13">
      <c r="A20" s="15">
        <v>11</v>
      </c>
      <c r="B20" s="3" t="s">
        <v>19</v>
      </c>
      <c r="C20" s="3" t="s">
        <v>84</v>
      </c>
      <c r="D20" s="16">
        <v>0.226245472950442</v>
      </c>
      <c r="E20" s="16">
        <v>0.600010801004499</v>
      </c>
      <c r="F20" s="16">
        <v>0.377069000377454</v>
      </c>
      <c r="G20" s="3">
        <v>612</v>
      </c>
      <c r="H20" s="16">
        <v>153.749999999999</v>
      </c>
      <c r="I20" s="16">
        <v>458.25</v>
      </c>
      <c r="J20" s="16">
        <v>89.4999999999999</v>
      </c>
      <c r="K20" s="16">
        <v>63.4999999999999</v>
      </c>
      <c r="L20" s="16">
        <v>0.195308237861429</v>
      </c>
      <c r="M20" s="16">
        <v>0.4130081300813</v>
      </c>
    </row>
    <row r="21" spans="1:13">
      <c r="A21" s="15">
        <v>12</v>
      </c>
      <c r="B21" s="3" t="s">
        <v>116</v>
      </c>
      <c r="C21" s="3" t="s">
        <v>154</v>
      </c>
      <c r="D21" s="16">
        <v>0.0982277701524068</v>
      </c>
      <c r="E21" s="16">
        <v>0.204046545356366</v>
      </c>
      <c r="F21" s="16">
        <v>0.481398839567965</v>
      </c>
      <c r="G21" s="3">
        <v>369</v>
      </c>
      <c r="H21" s="16">
        <v>81.1666666666666</v>
      </c>
      <c r="I21" s="16">
        <v>287.833333333333</v>
      </c>
      <c r="J21" s="16">
        <v>26.5</v>
      </c>
      <c r="K21" s="16">
        <v>14.5</v>
      </c>
      <c r="L21" s="16">
        <v>0.0920671685002895</v>
      </c>
      <c r="M21" s="16">
        <v>0.178644763860369</v>
      </c>
    </row>
    <row r="22" spans="1:13">
      <c r="A22" s="15">
        <v>13</v>
      </c>
      <c r="B22" s="3" t="s">
        <v>87</v>
      </c>
      <c r="C22" s="3" t="s">
        <v>128</v>
      </c>
      <c r="D22" s="16">
        <v>0.0837429766614458</v>
      </c>
      <c r="E22" s="16">
        <v>0.459690676830551</v>
      </c>
      <c r="F22" s="16">
        <v>0.182172449610751</v>
      </c>
      <c r="G22" s="3">
        <v>297</v>
      </c>
      <c r="H22" s="16">
        <v>69.8333333333333</v>
      </c>
      <c r="I22" s="16">
        <v>227.166666666666</v>
      </c>
      <c r="J22" s="16">
        <v>18</v>
      </c>
      <c r="K22" s="16">
        <v>24</v>
      </c>
      <c r="L22" s="16">
        <v>0.0792369772560528</v>
      </c>
      <c r="M22" s="16">
        <v>0.343675417661097</v>
      </c>
    </row>
    <row r="23" spans="1:13">
      <c r="A23" s="15">
        <v>14</v>
      </c>
      <c r="B23" s="3" t="s">
        <v>16</v>
      </c>
      <c r="C23" s="3" t="s">
        <v>179</v>
      </c>
      <c r="D23" s="16">
        <v>0.0953663816139349</v>
      </c>
      <c r="E23" s="16">
        <v>0.327036398610183</v>
      </c>
      <c r="F23" s="16">
        <v>0.291607851661822</v>
      </c>
      <c r="G23" s="3">
        <v>351</v>
      </c>
      <c r="H23" s="16">
        <v>83</v>
      </c>
      <c r="I23" s="16">
        <v>268</v>
      </c>
      <c r="J23" s="16">
        <v>24</v>
      </c>
      <c r="K23" s="16">
        <v>22</v>
      </c>
      <c r="L23" s="16">
        <v>0.0895522388059701</v>
      </c>
      <c r="M23" s="16">
        <v>0.265060240963855</v>
      </c>
    </row>
    <row r="24" spans="1:13">
      <c r="A24" s="15">
        <v>15</v>
      </c>
      <c r="B24" s="3" t="s">
        <v>22</v>
      </c>
      <c r="C24" s="3" t="s">
        <v>189</v>
      </c>
      <c r="D24" s="16">
        <v>0.087916990936949</v>
      </c>
      <c r="E24" s="16">
        <v>0.46322972103885</v>
      </c>
      <c r="F24" s="16">
        <v>0.189791343137016</v>
      </c>
      <c r="G24" s="3">
        <v>291</v>
      </c>
      <c r="H24" s="16">
        <v>68</v>
      </c>
      <c r="I24" s="16">
        <v>223</v>
      </c>
      <c r="J24" s="16">
        <v>18.5</v>
      </c>
      <c r="K24" s="16">
        <v>23.5</v>
      </c>
      <c r="L24" s="16">
        <v>0.0829596412556053</v>
      </c>
      <c r="M24" s="16">
        <v>0.345588235294117</v>
      </c>
    </row>
    <row r="25" spans="1:13">
      <c r="A25" s="15">
        <v>16</v>
      </c>
      <c r="B25" s="3" t="s">
        <v>156</v>
      </c>
      <c r="C25" s="3" t="s">
        <v>167</v>
      </c>
      <c r="D25" s="16">
        <v>0.0899279454191407</v>
      </c>
      <c r="E25" s="16">
        <v>0.550123857062634</v>
      </c>
      <c r="F25" s="16">
        <v>0.163468543064661</v>
      </c>
      <c r="G25" s="3">
        <v>354</v>
      </c>
      <c r="H25" s="16">
        <v>88.4999999999999</v>
      </c>
      <c r="I25" s="16">
        <v>265.5</v>
      </c>
      <c r="J25" s="16">
        <v>22.5</v>
      </c>
      <c r="K25" s="16">
        <v>34.5</v>
      </c>
      <c r="L25" s="16">
        <v>0.0847457627118644</v>
      </c>
      <c r="M25" s="16">
        <v>0.389830508474576</v>
      </c>
    </row>
    <row r="26" spans="1:13">
      <c r="A26" s="17"/>
      <c r="B26" s="14"/>
      <c r="C26" s="14"/>
      <c r="D26" s="18"/>
      <c r="E26" s="18"/>
      <c r="F26" s="18"/>
      <c r="G26" s="14"/>
      <c r="H26" s="18"/>
      <c r="I26" s="18"/>
      <c r="J26" s="18"/>
      <c r="K26" s="18"/>
      <c r="L26" s="18"/>
      <c r="M26" s="18"/>
    </row>
    <row r="27" ht="18.75" spans="2:9">
      <c r="B27" s="13" t="s">
        <v>320</v>
      </c>
      <c r="C27" s="13" t="s">
        <v>323</v>
      </c>
      <c r="D27" s="19"/>
      <c r="E27" s="19"/>
      <c r="F27" s="19"/>
      <c r="G27" s="19"/>
      <c r="H27" s="19"/>
      <c r="I27" s="19"/>
    </row>
    <row r="28" spans="1:14">
      <c r="A28" s="15">
        <v>1</v>
      </c>
      <c r="B28" s="3" t="s">
        <v>191</v>
      </c>
      <c r="C28" s="3" t="s">
        <v>324</v>
      </c>
      <c r="D28" s="16">
        <v>0.0529751707083084</v>
      </c>
      <c r="E28" s="16">
        <v>0.123481465445845</v>
      </c>
      <c r="F28" s="16">
        <v>0.42901313583407</v>
      </c>
      <c r="G28" s="3">
        <v>342</v>
      </c>
      <c r="H28" s="16">
        <v>87.8333333333333</v>
      </c>
      <c r="I28" s="16">
        <v>254.166666666666</v>
      </c>
      <c r="J28" s="16">
        <v>13</v>
      </c>
      <c r="K28" s="16">
        <v>10</v>
      </c>
      <c r="L28" s="16">
        <v>0.0511475409836065</v>
      </c>
      <c r="M28" s="16">
        <v>0.113851992409867</v>
      </c>
      <c r="N28" s="3"/>
    </row>
    <row r="29" spans="1:14">
      <c r="A29" s="15">
        <v>2</v>
      </c>
      <c r="B29" s="3" t="s">
        <v>10</v>
      </c>
      <c r="C29" s="3" t="s">
        <v>324</v>
      </c>
      <c r="D29" s="16">
        <v>0.31534648564476</v>
      </c>
      <c r="E29" s="16">
        <v>1.11620009306222</v>
      </c>
      <c r="F29" s="16">
        <v>0.282517881520352</v>
      </c>
      <c r="G29" s="3">
        <v>330</v>
      </c>
      <c r="H29" s="16">
        <v>83.6666666666666</v>
      </c>
      <c r="I29" s="16">
        <v>246.333333333333</v>
      </c>
      <c r="J29" s="16">
        <v>63.4166666666666</v>
      </c>
      <c r="K29" s="16">
        <v>48.5833333333333</v>
      </c>
      <c r="L29" s="16">
        <v>0.25744248985115</v>
      </c>
      <c r="M29" s="16">
        <v>0.580677290836653</v>
      </c>
      <c r="N29" s="3"/>
    </row>
    <row r="30" spans="1:14">
      <c r="A30" s="15">
        <v>3</v>
      </c>
      <c r="B30" s="3" t="s">
        <v>191</v>
      </c>
      <c r="C30" s="3" t="s">
        <v>325</v>
      </c>
      <c r="D30" s="16">
        <v>0.354034534279555</v>
      </c>
      <c r="E30" s="16">
        <v>1.11502757163016</v>
      </c>
      <c r="F30" s="16">
        <v>0.317511910276764</v>
      </c>
      <c r="G30" s="3">
        <v>315</v>
      </c>
      <c r="H30" s="16">
        <v>80.8333333333333</v>
      </c>
      <c r="I30" s="16">
        <v>234.166666666666</v>
      </c>
      <c r="J30" s="16">
        <v>66.0833333333333</v>
      </c>
      <c r="K30" s="16">
        <v>46.9166666666666</v>
      </c>
      <c r="L30" s="16">
        <v>0.28220640569395</v>
      </c>
      <c r="M30" s="16">
        <v>0.58041237113402</v>
      </c>
      <c r="N30" s="3"/>
    </row>
    <row r="31" spans="1:14">
      <c r="A31" s="15">
        <v>4</v>
      </c>
      <c r="B31" s="3" t="s">
        <v>10</v>
      </c>
      <c r="C31" s="3" t="s">
        <v>325</v>
      </c>
      <c r="D31" s="16">
        <v>0.0347008041265889</v>
      </c>
      <c r="E31" s="16">
        <v>0.123424890893523</v>
      </c>
      <c r="F31" s="16">
        <v>0.281149157802576</v>
      </c>
      <c r="G31" s="3">
        <v>315</v>
      </c>
      <c r="H31" s="16">
        <v>79.0833333333333</v>
      </c>
      <c r="I31" s="16">
        <v>235.916666666666</v>
      </c>
      <c r="J31" s="16">
        <v>8</v>
      </c>
      <c r="K31" s="16">
        <v>9</v>
      </c>
      <c r="L31" s="16">
        <v>0.033910279053338</v>
      </c>
      <c r="M31" s="16">
        <v>0.113804004214963</v>
      </c>
      <c r="N31" s="3"/>
    </row>
    <row r="32" spans="1:14">
      <c r="A32" s="15">
        <v>5</v>
      </c>
      <c r="B32" s="3" t="s">
        <v>3</v>
      </c>
      <c r="C32" s="3" t="s">
        <v>326</v>
      </c>
      <c r="D32" s="16">
        <v>0.0608176179224005</v>
      </c>
      <c r="E32" s="16">
        <v>0.151228009569934</v>
      </c>
      <c r="F32" s="16">
        <v>0.402158423531162</v>
      </c>
      <c r="G32" s="3">
        <v>342</v>
      </c>
      <c r="H32" s="16">
        <v>76.6666666666666</v>
      </c>
      <c r="I32" s="16">
        <v>265.333333333333</v>
      </c>
      <c r="J32" s="16">
        <v>15.5</v>
      </c>
      <c r="K32" s="16">
        <v>10.5</v>
      </c>
      <c r="L32" s="16">
        <v>0.0584170854271356</v>
      </c>
      <c r="M32" s="16">
        <v>0.13695652173913</v>
      </c>
      <c r="N32" s="3"/>
    </row>
    <row r="33" spans="1:14">
      <c r="A33" s="15">
        <v>6</v>
      </c>
      <c r="B33" s="3" t="s">
        <v>3</v>
      </c>
      <c r="C33" s="3" t="s">
        <v>327</v>
      </c>
      <c r="D33" s="16">
        <v>0.752499765215327</v>
      </c>
      <c r="E33" s="16">
        <v>2.80407593702432</v>
      </c>
      <c r="F33" s="16">
        <v>0.268359267764294</v>
      </c>
      <c r="G33" s="3">
        <v>321</v>
      </c>
      <c r="H33" s="16">
        <v>75.9166666666666</v>
      </c>
      <c r="I33" s="16">
        <v>245.083333333333</v>
      </c>
      <c r="J33" s="16">
        <v>116.416666666666</v>
      </c>
      <c r="K33" s="16">
        <v>55.5833333333333</v>
      </c>
      <c r="L33" s="16">
        <v>0.47500850051003</v>
      </c>
      <c r="M33" s="16">
        <v>0.732162458836443</v>
      </c>
      <c r="N33" s="3"/>
    </row>
    <row r="34" spans="1:14">
      <c r="A34" s="15">
        <v>7</v>
      </c>
      <c r="B34" s="3" t="s">
        <v>7</v>
      </c>
      <c r="C34" s="3" t="s">
        <v>328</v>
      </c>
      <c r="D34" s="16">
        <v>0.0797305468191545</v>
      </c>
      <c r="E34" s="16">
        <v>0.266748249324606</v>
      </c>
      <c r="F34" s="16">
        <v>0.298898107189188</v>
      </c>
      <c r="G34" s="3">
        <v>327</v>
      </c>
      <c r="H34" s="16">
        <v>82.4166666666666</v>
      </c>
      <c r="I34" s="16">
        <v>244.583333333333</v>
      </c>
      <c r="J34" s="16">
        <v>18.5</v>
      </c>
      <c r="K34" s="16">
        <v>18.5</v>
      </c>
      <c r="L34" s="16">
        <v>0.0756388415672913</v>
      </c>
      <c r="M34" s="16">
        <v>0.224469160768453</v>
      </c>
      <c r="N34" s="3"/>
    </row>
    <row r="35" spans="1:14">
      <c r="A35" s="15">
        <v>8</v>
      </c>
      <c r="B35" s="3" t="s">
        <v>13</v>
      </c>
      <c r="C35" s="3" t="s">
        <v>329</v>
      </c>
      <c r="D35" s="16">
        <v>0.0409023280146649</v>
      </c>
      <c r="E35" s="16">
        <v>0.0673097158922065</v>
      </c>
      <c r="F35" s="16">
        <v>0.607673460992884</v>
      </c>
      <c r="G35" s="3">
        <v>177</v>
      </c>
      <c r="H35" s="16">
        <v>38.8333333333333</v>
      </c>
      <c r="I35" s="16">
        <v>138.166666666666</v>
      </c>
      <c r="J35" s="16">
        <v>5.5</v>
      </c>
      <c r="K35" s="16">
        <v>2.5</v>
      </c>
      <c r="L35" s="16">
        <v>0.0398069963811821</v>
      </c>
      <c r="M35" s="16">
        <v>0.0643776824034334</v>
      </c>
      <c r="N35" s="3"/>
    </row>
    <row r="36" spans="1:14">
      <c r="A36" s="15">
        <v>9</v>
      </c>
      <c r="B36" s="3" t="s">
        <v>7</v>
      </c>
      <c r="C36" s="3" t="s">
        <v>327</v>
      </c>
      <c r="D36" s="16">
        <v>0.0610921016030125</v>
      </c>
      <c r="E36" s="16">
        <v>0.466765596426634</v>
      </c>
      <c r="F36" s="16">
        <v>0.130883899907595</v>
      </c>
      <c r="G36" s="3">
        <v>342</v>
      </c>
      <c r="H36" s="16">
        <v>86.3333333333333</v>
      </c>
      <c r="I36" s="16">
        <v>255.666666666666</v>
      </c>
      <c r="J36" s="16">
        <v>15</v>
      </c>
      <c r="K36" s="16">
        <v>30</v>
      </c>
      <c r="L36" s="16">
        <v>0.0586701434159061</v>
      </c>
      <c r="M36" s="16">
        <v>0.347490347490347</v>
      </c>
      <c r="N36" s="3"/>
    </row>
    <row r="37" spans="1:14">
      <c r="A37" s="15">
        <v>10</v>
      </c>
      <c r="B37" s="3" t="s">
        <v>200</v>
      </c>
      <c r="C37" s="3" t="s">
        <v>330</v>
      </c>
      <c r="D37" s="16">
        <v>0.161989809555666</v>
      </c>
      <c r="E37" s="16">
        <v>0.257890146117998</v>
      </c>
      <c r="F37" s="16">
        <v>0.628134932621843</v>
      </c>
      <c r="G37" s="3">
        <v>288</v>
      </c>
      <c r="H37" s="16">
        <v>69.5</v>
      </c>
      <c r="I37" s="16">
        <v>218.5</v>
      </c>
      <c r="J37" s="16">
        <v>31.8333333333333</v>
      </c>
      <c r="K37" s="16">
        <v>15.1666666666666</v>
      </c>
      <c r="L37" s="16">
        <v>0.145690312738367</v>
      </c>
      <c r="M37" s="16">
        <v>0.218225419664268</v>
      </c>
      <c r="N37" s="3"/>
    </row>
    <row r="38" spans="1:14">
      <c r="A38" s="15">
        <v>11</v>
      </c>
      <c r="B38" s="3" t="s">
        <v>200</v>
      </c>
      <c r="C38" s="3" t="s">
        <v>331</v>
      </c>
      <c r="D38" s="16">
        <v>0.198735980754501</v>
      </c>
      <c r="E38" s="16">
        <v>0.501729920618263</v>
      </c>
      <c r="F38" s="16">
        <v>0.396101513159921</v>
      </c>
      <c r="G38" s="3">
        <v>285</v>
      </c>
      <c r="H38" s="16">
        <v>69.25</v>
      </c>
      <c r="I38" s="16">
        <v>215.75</v>
      </c>
      <c r="J38" s="16">
        <v>37.6666666666666</v>
      </c>
      <c r="K38" s="16">
        <v>25.3333333333333</v>
      </c>
      <c r="L38" s="16">
        <v>0.174584781769022</v>
      </c>
      <c r="M38" s="16">
        <v>0.365824308062575</v>
      </c>
      <c r="N38" s="3"/>
    </row>
    <row r="39" spans="1:14">
      <c r="A39" s="15">
        <v>12</v>
      </c>
      <c r="B39" s="3" t="s">
        <v>215</v>
      </c>
      <c r="C39" s="3" t="s">
        <v>327</v>
      </c>
      <c r="D39" s="16">
        <v>0.631662653525893</v>
      </c>
      <c r="E39" s="16" t="s">
        <v>332</v>
      </c>
      <c r="F39" s="16" t="s">
        <v>332</v>
      </c>
      <c r="G39" s="3">
        <v>264</v>
      </c>
      <c r="H39" s="16">
        <v>60.4166666666666</v>
      </c>
      <c r="I39" s="16">
        <v>203.583333333333</v>
      </c>
      <c r="J39" s="16">
        <v>86.9166666666666</v>
      </c>
      <c r="K39" s="16">
        <v>50.0833333333333</v>
      </c>
      <c r="L39" s="16">
        <v>0.426934097421203</v>
      </c>
      <c r="M39" s="16">
        <v>0.828965517241379</v>
      </c>
      <c r="N39" s="3" t="s">
        <v>333</v>
      </c>
    </row>
    <row r="40" spans="1:14">
      <c r="A40" s="15">
        <v>13</v>
      </c>
      <c r="B40" s="3" t="s">
        <v>19</v>
      </c>
      <c r="C40" s="3" t="s">
        <v>325</v>
      </c>
      <c r="D40" s="16">
        <v>0.421081048388875</v>
      </c>
      <c r="E40" s="16" t="s">
        <v>332</v>
      </c>
      <c r="F40" s="16" t="s">
        <v>332</v>
      </c>
      <c r="G40" s="3">
        <v>312</v>
      </c>
      <c r="H40" s="16">
        <v>79.75</v>
      </c>
      <c r="I40" s="16">
        <v>232.25</v>
      </c>
      <c r="J40" s="16">
        <v>74.8333333333333</v>
      </c>
      <c r="K40" s="16">
        <v>63.1666666666666</v>
      </c>
      <c r="L40" s="16">
        <v>0.322210261930391</v>
      </c>
      <c r="M40" s="16">
        <v>0.792058516196447</v>
      </c>
      <c r="N40" s="3" t="s">
        <v>333</v>
      </c>
    </row>
    <row r="41" spans="1:14">
      <c r="A41" s="15">
        <v>14</v>
      </c>
      <c r="B41" s="3" t="s">
        <v>19</v>
      </c>
      <c r="C41" s="3" t="s">
        <v>330</v>
      </c>
      <c r="D41" s="16">
        <v>0.32304256944239</v>
      </c>
      <c r="E41" s="16">
        <v>0.672243975471343</v>
      </c>
      <c r="F41" s="16">
        <v>0.480543643720852</v>
      </c>
      <c r="G41" s="3">
        <v>381</v>
      </c>
      <c r="H41" s="16">
        <v>93.6666666666666</v>
      </c>
      <c r="I41" s="16">
        <v>287.333333333333</v>
      </c>
      <c r="J41" s="16">
        <v>75.4166666666666</v>
      </c>
      <c r="K41" s="16">
        <v>41.5833333333333</v>
      </c>
      <c r="L41" s="16">
        <v>0.262470997679814</v>
      </c>
      <c r="M41" s="16">
        <v>0.443950177935943</v>
      </c>
      <c r="N41" s="3"/>
    </row>
    <row r="42" spans="1:14">
      <c r="A42" s="15">
        <v>15</v>
      </c>
      <c r="B42" s="3" t="s">
        <v>19</v>
      </c>
      <c r="C42" s="3" t="s">
        <v>331</v>
      </c>
      <c r="D42" s="16">
        <v>0.0524230797130337</v>
      </c>
      <c r="E42" s="16">
        <v>0.143783472857845</v>
      </c>
      <c r="F42" s="16">
        <v>0.364597395452139</v>
      </c>
      <c r="G42" s="3">
        <v>423</v>
      </c>
      <c r="H42" s="16">
        <v>107</v>
      </c>
      <c r="I42" s="16">
        <v>316</v>
      </c>
      <c r="J42" s="16">
        <v>16</v>
      </c>
      <c r="K42" s="16">
        <v>14</v>
      </c>
      <c r="L42" s="16">
        <v>0.050632911392405</v>
      </c>
      <c r="M42" s="16">
        <v>0.130841121495327</v>
      </c>
      <c r="N42" s="3"/>
    </row>
    <row r="43" spans="1:14">
      <c r="A43" s="15">
        <v>16</v>
      </c>
      <c r="B43" s="3" t="s">
        <v>208</v>
      </c>
      <c r="C43" s="3" t="s">
        <v>334</v>
      </c>
      <c r="D43" s="16">
        <v>0.176969936711464</v>
      </c>
      <c r="E43" s="16">
        <v>0.292675764571843</v>
      </c>
      <c r="F43" s="16">
        <v>0.604662080477876</v>
      </c>
      <c r="G43" s="3">
        <v>207</v>
      </c>
      <c r="H43" s="16">
        <v>51.5833333333333</v>
      </c>
      <c r="I43" s="16">
        <v>155.416666666666</v>
      </c>
      <c r="J43" s="16">
        <v>24.5</v>
      </c>
      <c r="K43" s="16">
        <v>12.5</v>
      </c>
      <c r="L43" s="16">
        <v>0.157640750670241</v>
      </c>
      <c r="M43" s="16">
        <v>0.24232633279483</v>
      </c>
      <c r="N43" s="3"/>
    </row>
    <row r="44" spans="1:14">
      <c r="A44" s="15">
        <v>17</v>
      </c>
      <c r="B44" s="3" t="s">
        <v>116</v>
      </c>
      <c r="C44" s="3" t="s">
        <v>326</v>
      </c>
      <c r="D44" s="16">
        <v>0.114029467813975</v>
      </c>
      <c r="E44" s="16">
        <v>0.221572319431955</v>
      </c>
      <c r="F44" s="16">
        <v>0.514637695296562</v>
      </c>
      <c r="G44" s="3">
        <v>345</v>
      </c>
      <c r="H44" s="16">
        <v>75.5833333333333</v>
      </c>
      <c r="I44" s="16">
        <v>269.416666666666</v>
      </c>
      <c r="J44" s="16">
        <v>28.5</v>
      </c>
      <c r="K44" s="16">
        <v>14.5</v>
      </c>
      <c r="L44" s="16">
        <v>0.105784101453758</v>
      </c>
      <c r="M44" s="16">
        <v>0.191841234840132</v>
      </c>
      <c r="N44" s="3"/>
    </row>
    <row r="45" spans="1:14">
      <c r="A45" s="15">
        <v>18</v>
      </c>
      <c r="B45" s="3" t="s">
        <v>16</v>
      </c>
      <c r="C45" s="3" t="s">
        <v>334</v>
      </c>
      <c r="D45" s="16">
        <v>0.472675016362031</v>
      </c>
      <c r="E45" s="16" t="s">
        <v>332</v>
      </c>
      <c r="F45" s="16" t="s">
        <v>332</v>
      </c>
      <c r="G45" s="3">
        <v>240</v>
      </c>
      <c r="H45" s="16">
        <v>60.3333333333333</v>
      </c>
      <c r="I45" s="16">
        <v>179.666666666666</v>
      </c>
      <c r="J45" s="16">
        <v>63</v>
      </c>
      <c r="K45" s="16">
        <v>46</v>
      </c>
      <c r="L45" s="16">
        <v>0.35064935064935</v>
      </c>
      <c r="M45" s="16">
        <v>0.762430939226519</v>
      </c>
      <c r="N45" s="3" t="s">
        <v>333</v>
      </c>
    </row>
    <row r="46" spans="1:14">
      <c r="A46" s="15">
        <v>19</v>
      </c>
      <c r="B46" s="3" t="s">
        <v>156</v>
      </c>
      <c r="C46" s="3" t="s">
        <v>328</v>
      </c>
      <c r="D46" s="16">
        <v>0.0815962983921573</v>
      </c>
      <c r="E46" s="16">
        <v>0.417215998382061</v>
      </c>
      <c r="F46" s="16">
        <v>0.195573273097347</v>
      </c>
      <c r="G46" s="3">
        <v>327</v>
      </c>
      <c r="H46" s="16">
        <v>81.2499999999999</v>
      </c>
      <c r="I46" s="16">
        <v>245.75</v>
      </c>
      <c r="J46" s="16">
        <v>19</v>
      </c>
      <c r="K46" s="16">
        <v>26</v>
      </c>
      <c r="L46" s="16">
        <v>0.0773143438453713</v>
      </c>
      <c r="M46" s="16">
        <v>0.32</v>
      </c>
      <c r="N46" s="3"/>
    </row>
    <row r="47" spans="1:14">
      <c r="A47" s="15">
        <v>20</v>
      </c>
      <c r="B47" s="3" t="s">
        <v>156</v>
      </c>
      <c r="C47" s="3" t="s">
        <v>327</v>
      </c>
      <c r="D47" s="16">
        <v>0.0307341337227593</v>
      </c>
      <c r="E47" s="16">
        <v>0.178046680516058</v>
      </c>
      <c r="F47" s="16">
        <v>0.172618403407905</v>
      </c>
      <c r="G47" s="3">
        <v>354</v>
      </c>
      <c r="H47" s="16">
        <v>88.3333333333333</v>
      </c>
      <c r="I47" s="16">
        <v>265.666666666666</v>
      </c>
      <c r="J47" s="16">
        <v>8</v>
      </c>
      <c r="K47" s="16">
        <v>14</v>
      </c>
      <c r="L47" s="16">
        <v>0.0301129234629861</v>
      </c>
      <c r="M47" s="16">
        <v>0.158490566037735</v>
      </c>
      <c r="N47" s="3"/>
    </row>
    <row r="48" spans="1:14">
      <c r="A48" s="17"/>
      <c r="B48" s="14"/>
      <c r="C48" s="14"/>
      <c r="D48" s="18"/>
      <c r="E48" s="18"/>
      <c r="F48" s="18"/>
      <c r="G48" s="14"/>
      <c r="H48" s="18"/>
      <c r="I48" s="18"/>
      <c r="J48" s="18"/>
      <c r="K48" s="18"/>
      <c r="L48" s="18"/>
      <c r="M48" s="18"/>
      <c r="N48" s="14"/>
    </row>
    <row r="49" ht="18.75" spans="2:9">
      <c r="B49" s="13" t="s">
        <v>320</v>
      </c>
      <c r="C49" s="13" t="s">
        <v>335</v>
      </c>
      <c r="D49" s="19"/>
      <c r="E49" s="19"/>
      <c r="F49" s="19"/>
      <c r="G49" s="19"/>
      <c r="H49" s="19"/>
      <c r="I49" s="19"/>
    </row>
    <row r="50" spans="1:13">
      <c r="A50" s="15">
        <v>1</v>
      </c>
      <c r="B50" s="3" t="s">
        <v>3</v>
      </c>
      <c r="C50" s="3" t="s">
        <v>61</v>
      </c>
      <c r="D50" s="16">
        <v>0.014599001</v>
      </c>
      <c r="E50" s="16">
        <v>0.049604852</v>
      </c>
      <c r="F50" s="16">
        <v>0.29430591</v>
      </c>
      <c r="G50" s="3">
        <v>360</v>
      </c>
      <c r="H50" s="16">
        <v>83.33333333</v>
      </c>
      <c r="I50" s="16">
        <v>276.6666667</v>
      </c>
      <c r="J50" s="16">
        <v>4</v>
      </c>
      <c r="K50" s="16">
        <v>4</v>
      </c>
      <c r="L50" s="16">
        <v>0.014457831</v>
      </c>
      <c r="M50" s="16">
        <v>0.048</v>
      </c>
    </row>
    <row r="51" spans="1:13">
      <c r="A51" s="15">
        <v>2</v>
      </c>
      <c r="B51" s="3" t="s">
        <v>10</v>
      </c>
      <c r="C51" s="3" t="s">
        <v>145</v>
      </c>
      <c r="D51" s="16">
        <v>0.030318094</v>
      </c>
      <c r="E51" s="16">
        <v>0.12286199</v>
      </c>
      <c r="F51" s="16">
        <v>0.246765448</v>
      </c>
      <c r="G51" s="3">
        <v>315</v>
      </c>
      <c r="H51" s="16">
        <v>79.41666667</v>
      </c>
      <c r="I51" s="16">
        <v>235.5833333</v>
      </c>
      <c r="J51" s="16">
        <v>7</v>
      </c>
      <c r="K51" s="16">
        <v>9</v>
      </c>
      <c r="L51" s="16">
        <v>0.029713477</v>
      </c>
      <c r="M51" s="16">
        <v>0.113326338</v>
      </c>
    </row>
    <row r="52" spans="1:13">
      <c r="A52" s="15">
        <v>3</v>
      </c>
      <c r="B52" s="3" t="s">
        <v>191</v>
      </c>
      <c r="C52" s="3" t="s">
        <v>90</v>
      </c>
      <c r="D52" s="16">
        <v>0.023811524</v>
      </c>
      <c r="E52" s="16">
        <v>0.022815448</v>
      </c>
      <c r="F52" s="16">
        <v>1.043657974</v>
      </c>
      <c r="G52" s="3">
        <v>345</v>
      </c>
      <c r="H52" s="16">
        <v>89</v>
      </c>
      <c r="I52" s="16">
        <v>256</v>
      </c>
      <c r="J52" s="16">
        <v>6</v>
      </c>
      <c r="K52" s="16">
        <v>2</v>
      </c>
      <c r="L52" s="16">
        <v>0.0234375</v>
      </c>
      <c r="M52" s="16">
        <v>0.02247191</v>
      </c>
    </row>
    <row r="53" spans="1:13">
      <c r="A53" s="15">
        <v>4</v>
      </c>
      <c r="B53" s="3" t="s">
        <v>10</v>
      </c>
      <c r="C53" s="3" t="s">
        <v>90</v>
      </c>
      <c r="D53" s="16">
        <v>0.359523637</v>
      </c>
      <c r="E53" s="16">
        <v>1.445141772</v>
      </c>
      <c r="F53" s="16">
        <v>0.248780877</v>
      </c>
      <c r="G53" s="3">
        <v>330</v>
      </c>
      <c r="H53" s="16">
        <v>83.75</v>
      </c>
      <c r="I53" s="16">
        <v>246.25</v>
      </c>
      <c r="J53" s="16">
        <v>70.33333333</v>
      </c>
      <c r="K53" s="16">
        <v>53.66666667</v>
      </c>
      <c r="L53" s="16">
        <v>0.285617597</v>
      </c>
      <c r="M53" s="16">
        <v>0.64079602</v>
      </c>
    </row>
    <row r="54" spans="1:13">
      <c r="A54" s="15">
        <v>5</v>
      </c>
      <c r="B54" s="3" t="s">
        <v>191</v>
      </c>
      <c r="C54" s="3" t="s">
        <v>145</v>
      </c>
      <c r="D54" s="16">
        <v>0.338028988</v>
      </c>
      <c r="E54" s="16">
        <v>1.298262014</v>
      </c>
      <c r="F54" s="16">
        <v>0.260370391</v>
      </c>
      <c r="G54" s="3">
        <v>318</v>
      </c>
      <c r="H54" s="16">
        <v>82.5</v>
      </c>
      <c r="I54" s="16">
        <v>235.5</v>
      </c>
      <c r="J54" s="16">
        <v>64.08333333</v>
      </c>
      <c r="K54" s="16">
        <v>50.91666667</v>
      </c>
      <c r="L54" s="16">
        <v>0.272116065</v>
      </c>
      <c r="M54" s="16">
        <v>0.617171717</v>
      </c>
    </row>
    <row r="55" spans="1:13">
      <c r="A55" s="15">
        <v>6</v>
      </c>
      <c r="B55" s="3" t="s">
        <v>3</v>
      </c>
      <c r="C55" s="3" t="s">
        <v>217</v>
      </c>
      <c r="D55" s="16">
        <v>0.105503992</v>
      </c>
      <c r="E55" s="16">
        <v>0.222252853</v>
      </c>
      <c r="F55" s="16">
        <v>0.474702532</v>
      </c>
      <c r="G55" s="3">
        <v>360</v>
      </c>
      <c r="H55" s="16">
        <v>80.58333333</v>
      </c>
      <c r="I55" s="16">
        <v>279.4166667</v>
      </c>
      <c r="J55" s="16">
        <v>27.5</v>
      </c>
      <c r="K55" s="16">
        <v>15.5</v>
      </c>
      <c r="L55" s="16">
        <v>0.098419326</v>
      </c>
      <c r="M55" s="16">
        <v>0.192347466</v>
      </c>
    </row>
    <row r="56" spans="1:13">
      <c r="A56" s="15">
        <v>7</v>
      </c>
      <c r="B56" s="3" t="s">
        <v>10</v>
      </c>
      <c r="C56" s="3" t="s">
        <v>159</v>
      </c>
      <c r="D56" s="16">
        <v>0.551991365</v>
      </c>
      <c r="E56" s="16">
        <v>3.402376453</v>
      </c>
      <c r="F56" s="16">
        <v>0.162237005</v>
      </c>
      <c r="G56" s="3">
        <v>330</v>
      </c>
      <c r="H56" s="16">
        <v>85.58333333</v>
      </c>
      <c r="I56" s="16">
        <v>244.4166667</v>
      </c>
      <c r="J56" s="16">
        <v>95.5</v>
      </c>
      <c r="K56" s="16">
        <v>63.5</v>
      </c>
      <c r="L56" s="16">
        <v>0.390726219</v>
      </c>
      <c r="M56" s="16">
        <v>0.741966894</v>
      </c>
    </row>
    <row r="57" spans="1:13">
      <c r="A57" s="15">
        <v>8</v>
      </c>
      <c r="B57" s="3" t="s">
        <v>7</v>
      </c>
      <c r="C57" s="3" t="s">
        <v>119</v>
      </c>
      <c r="D57" s="16">
        <v>0.032090456</v>
      </c>
      <c r="E57" s="16">
        <v>0.210058105</v>
      </c>
      <c r="F57" s="16">
        <v>0.152769427</v>
      </c>
      <c r="G57" s="3">
        <v>342</v>
      </c>
      <c r="H57" s="16">
        <v>87.33333333</v>
      </c>
      <c r="I57" s="16">
        <v>254.6666667</v>
      </c>
      <c r="J57" s="16">
        <v>8</v>
      </c>
      <c r="K57" s="16">
        <v>16</v>
      </c>
      <c r="L57" s="16">
        <v>0.031413613</v>
      </c>
      <c r="M57" s="16">
        <v>0.183206107</v>
      </c>
    </row>
    <row r="58" spans="1:13">
      <c r="A58" s="15">
        <v>9</v>
      </c>
      <c r="B58" s="3" t="s">
        <v>13</v>
      </c>
      <c r="C58" s="3" t="s">
        <v>202</v>
      </c>
      <c r="D58" s="16">
        <v>0.014510731</v>
      </c>
      <c r="E58" s="16">
        <v>0.026908716</v>
      </c>
      <c r="F58" s="16">
        <v>0.539257647</v>
      </c>
      <c r="G58" s="3">
        <v>177</v>
      </c>
      <c r="H58" s="16">
        <v>37.83333333</v>
      </c>
      <c r="I58" s="16">
        <v>139.1666667</v>
      </c>
      <c r="J58" s="16">
        <v>2</v>
      </c>
      <c r="K58" s="16">
        <v>1</v>
      </c>
      <c r="L58" s="16">
        <v>0.014371257</v>
      </c>
      <c r="M58" s="16">
        <v>0.026431718</v>
      </c>
    </row>
    <row r="59" spans="1:13">
      <c r="A59" s="15">
        <v>10</v>
      </c>
      <c r="B59" s="3" t="s">
        <v>7</v>
      </c>
      <c r="C59" s="3" t="s">
        <v>132</v>
      </c>
      <c r="D59" s="16">
        <v>0.071776043</v>
      </c>
      <c r="E59" s="16">
        <v>0.546385743</v>
      </c>
      <c r="F59" s="16">
        <v>0.131365146</v>
      </c>
      <c r="G59" s="3">
        <v>342</v>
      </c>
      <c r="H59" s="16">
        <v>86.33333333</v>
      </c>
      <c r="I59" s="16">
        <v>255.6666667</v>
      </c>
      <c r="J59" s="16">
        <v>17.5</v>
      </c>
      <c r="K59" s="16">
        <v>33.5</v>
      </c>
      <c r="L59" s="16">
        <v>0.068448501</v>
      </c>
      <c r="M59" s="16">
        <v>0.388030888</v>
      </c>
    </row>
    <row r="60" spans="1:13">
      <c r="A60" s="15">
        <v>11</v>
      </c>
      <c r="B60" s="3" t="s">
        <v>200</v>
      </c>
      <c r="C60" s="3" t="s">
        <v>171</v>
      </c>
      <c r="D60" s="16">
        <v>0.047055806</v>
      </c>
      <c r="E60" s="16">
        <v>0.044957277</v>
      </c>
      <c r="F60" s="16">
        <v>1.046678301</v>
      </c>
      <c r="G60" s="3">
        <v>288</v>
      </c>
      <c r="H60" s="16">
        <v>68.75</v>
      </c>
      <c r="I60" s="16">
        <v>219.25</v>
      </c>
      <c r="J60" s="16">
        <v>10</v>
      </c>
      <c r="K60" s="16">
        <v>3</v>
      </c>
      <c r="L60" s="16">
        <v>0.045610034</v>
      </c>
      <c r="M60" s="16">
        <v>0.043636364</v>
      </c>
    </row>
    <row r="61" spans="1:13">
      <c r="A61" s="15">
        <v>12</v>
      </c>
      <c r="B61" s="3" t="s">
        <v>215</v>
      </c>
      <c r="C61" s="3" t="s">
        <v>193</v>
      </c>
      <c r="D61" s="16">
        <v>0.024458689</v>
      </c>
      <c r="E61" s="16">
        <v>0.057999903</v>
      </c>
      <c r="F61" s="16">
        <v>0.421702246</v>
      </c>
      <c r="G61" s="3">
        <v>321</v>
      </c>
      <c r="H61" s="16">
        <v>71.66666667</v>
      </c>
      <c r="I61" s="16">
        <v>249.3333333</v>
      </c>
      <c r="J61" s="16">
        <v>6</v>
      </c>
      <c r="K61" s="16">
        <v>4</v>
      </c>
      <c r="L61" s="16">
        <v>0.024064171</v>
      </c>
      <c r="M61" s="16">
        <v>0.055813953</v>
      </c>
    </row>
    <row r="62" spans="1:13">
      <c r="A62" s="15">
        <v>13</v>
      </c>
      <c r="B62" s="3" t="s">
        <v>200</v>
      </c>
      <c r="C62" s="3" t="s">
        <v>159</v>
      </c>
      <c r="D62" s="16">
        <v>0.186522469</v>
      </c>
      <c r="E62" s="16">
        <v>0.272625682</v>
      </c>
      <c r="F62" s="16">
        <v>0.684170574</v>
      </c>
      <c r="G62" s="3">
        <v>288</v>
      </c>
      <c r="H62" s="16">
        <v>70</v>
      </c>
      <c r="I62" s="16">
        <v>218</v>
      </c>
      <c r="J62" s="16">
        <v>36</v>
      </c>
      <c r="K62" s="16">
        <v>16</v>
      </c>
      <c r="L62" s="16">
        <v>0.165137615</v>
      </c>
      <c r="M62" s="16">
        <v>0.228571429</v>
      </c>
    </row>
    <row r="63" spans="1:13">
      <c r="A63" s="15">
        <v>14</v>
      </c>
      <c r="B63" s="3" t="s">
        <v>19</v>
      </c>
      <c r="C63" s="3" t="s">
        <v>171</v>
      </c>
      <c r="D63" s="16">
        <v>0.100822702</v>
      </c>
      <c r="E63" s="16">
        <v>0.332404077</v>
      </c>
      <c r="F63" s="16">
        <v>0.303313674</v>
      </c>
      <c r="G63" s="3">
        <v>426</v>
      </c>
      <c r="H63" s="16">
        <v>108</v>
      </c>
      <c r="I63" s="16">
        <v>318</v>
      </c>
      <c r="J63" s="16">
        <v>30</v>
      </c>
      <c r="K63" s="16">
        <v>29</v>
      </c>
      <c r="L63" s="16">
        <v>0.094339623</v>
      </c>
      <c r="M63" s="16">
        <v>0.268518519</v>
      </c>
    </row>
    <row r="64" spans="1:13">
      <c r="A64" s="15">
        <v>15</v>
      </c>
      <c r="B64" s="3" t="s">
        <v>19</v>
      </c>
      <c r="C64" s="3" t="s">
        <v>159</v>
      </c>
      <c r="D64" s="16">
        <v>0.019104243</v>
      </c>
      <c r="E64" s="16">
        <v>0.038012886</v>
      </c>
      <c r="F64" s="16">
        <v>0.50257282</v>
      </c>
      <c r="G64" s="3">
        <v>426</v>
      </c>
      <c r="H64" s="16">
        <v>107.9166667</v>
      </c>
      <c r="I64" s="16">
        <v>318.0833333</v>
      </c>
      <c r="J64" s="16">
        <v>6</v>
      </c>
      <c r="K64" s="16">
        <v>4</v>
      </c>
      <c r="L64" s="16">
        <v>0.018862981</v>
      </c>
      <c r="M64" s="16">
        <v>0.037065637</v>
      </c>
    </row>
    <row r="65" spans="1:13">
      <c r="A65" s="15">
        <v>16</v>
      </c>
      <c r="B65" s="3" t="s">
        <v>208</v>
      </c>
      <c r="C65" s="3" t="s">
        <v>210</v>
      </c>
      <c r="D65" s="16">
        <v>0.121301192</v>
      </c>
      <c r="E65" s="16">
        <v>0.298577334</v>
      </c>
      <c r="F65" s="16">
        <v>0.406263901</v>
      </c>
      <c r="G65" s="3">
        <v>207</v>
      </c>
      <c r="H65" s="16">
        <v>50.75</v>
      </c>
      <c r="I65" s="16">
        <v>156.25</v>
      </c>
      <c r="J65" s="16">
        <v>17.5</v>
      </c>
      <c r="K65" s="16">
        <v>12.5</v>
      </c>
      <c r="L65" s="16">
        <v>0.112</v>
      </c>
      <c r="M65" s="16">
        <v>0.246305419</v>
      </c>
    </row>
    <row r="66" spans="1:13">
      <c r="A66" s="15">
        <v>17</v>
      </c>
      <c r="B66" s="3" t="s">
        <v>208</v>
      </c>
      <c r="C66" s="3" t="s">
        <v>182</v>
      </c>
      <c r="D66" s="16">
        <v>0.141177857</v>
      </c>
      <c r="E66" s="16">
        <v>0.250901627</v>
      </c>
      <c r="F66" s="16">
        <v>0.562682111</v>
      </c>
      <c r="G66" s="3">
        <v>207</v>
      </c>
      <c r="H66" s="16">
        <v>51.58333333</v>
      </c>
      <c r="I66" s="16">
        <v>155.4166667</v>
      </c>
      <c r="J66" s="16">
        <v>20</v>
      </c>
      <c r="K66" s="16">
        <v>11</v>
      </c>
      <c r="L66" s="16">
        <v>0.128686327</v>
      </c>
      <c r="M66" s="16">
        <v>0.213247173</v>
      </c>
    </row>
    <row r="67" spans="1:13">
      <c r="A67" s="15">
        <v>18</v>
      </c>
      <c r="B67" s="3" t="s">
        <v>208</v>
      </c>
      <c r="C67" s="3" t="s">
        <v>220</v>
      </c>
      <c r="D67" s="16">
        <v>0.436915856</v>
      </c>
      <c r="E67" s="16">
        <v>4.300005958</v>
      </c>
      <c r="F67" s="16">
        <v>0.101608198</v>
      </c>
      <c r="G67" s="3">
        <v>204</v>
      </c>
      <c r="H67" s="16">
        <v>51.5</v>
      </c>
      <c r="I67" s="16">
        <v>152.5</v>
      </c>
      <c r="J67" s="16">
        <v>50.5</v>
      </c>
      <c r="K67" s="16">
        <v>38.5</v>
      </c>
      <c r="L67" s="16">
        <v>0.331147541</v>
      </c>
      <c r="M67" s="16">
        <v>0.747572816</v>
      </c>
    </row>
    <row r="68" spans="1:13">
      <c r="A68" s="15">
        <v>19</v>
      </c>
      <c r="B68" s="3" t="s">
        <v>116</v>
      </c>
      <c r="C68" s="3" t="s">
        <v>61</v>
      </c>
      <c r="D68" s="16">
        <v>0.090002658</v>
      </c>
      <c r="E68" s="16">
        <v>0.14444483</v>
      </c>
      <c r="F68" s="16">
        <v>0.623093661</v>
      </c>
      <c r="G68" s="3">
        <v>357</v>
      </c>
      <c r="H68" s="16">
        <v>79.91666667</v>
      </c>
      <c r="I68" s="16">
        <v>277.0833333</v>
      </c>
      <c r="J68" s="16">
        <v>23.5</v>
      </c>
      <c r="K68" s="16">
        <v>10.5</v>
      </c>
      <c r="L68" s="16">
        <v>0.08481203</v>
      </c>
      <c r="M68" s="16">
        <v>0.131386861</v>
      </c>
    </row>
    <row r="69" spans="1:13">
      <c r="A69" s="15">
        <v>20</v>
      </c>
      <c r="B69" s="3" t="s">
        <v>116</v>
      </c>
      <c r="C69" s="3" t="s">
        <v>217</v>
      </c>
      <c r="D69" s="16">
        <v>0.013994575</v>
      </c>
      <c r="E69" s="16">
        <v>0.012526387</v>
      </c>
      <c r="F69" s="16">
        <v>1.117207611</v>
      </c>
      <c r="G69" s="3">
        <v>369</v>
      </c>
      <c r="H69" s="16">
        <v>80.5</v>
      </c>
      <c r="I69" s="16">
        <v>288.5</v>
      </c>
      <c r="J69" s="16">
        <v>4</v>
      </c>
      <c r="K69" s="16">
        <v>1</v>
      </c>
      <c r="L69" s="16">
        <v>0.013864818</v>
      </c>
      <c r="M69" s="16">
        <v>0.01242236</v>
      </c>
    </row>
    <row r="70" spans="1:13">
      <c r="A70" s="15">
        <v>21</v>
      </c>
      <c r="B70" s="3" t="s">
        <v>87</v>
      </c>
      <c r="C70" s="3" t="s">
        <v>75</v>
      </c>
      <c r="D70" s="16">
        <v>0.004411777</v>
      </c>
      <c r="E70" s="16">
        <v>0</v>
      </c>
      <c r="F70" s="16" t="s">
        <v>332</v>
      </c>
      <c r="G70" s="3">
        <v>297</v>
      </c>
      <c r="H70" s="16">
        <v>69.66666667</v>
      </c>
      <c r="I70" s="16">
        <v>227.3333333</v>
      </c>
      <c r="J70" s="16">
        <v>1</v>
      </c>
      <c r="K70" s="16">
        <v>0</v>
      </c>
      <c r="L70" s="16">
        <v>0.004398827</v>
      </c>
      <c r="M70" s="16">
        <v>0</v>
      </c>
    </row>
    <row r="71" spans="1:13">
      <c r="A71" s="15">
        <v>22</v>
      </c>
      <c r="B71" s="3" t="s">
        <v>16</v>
      </c>
      <c r="C71" s="3" t="s">
        <v>220</v>
      </c>
      <c r="D71" s="16">
        <v>0.00379028</v>
      </c>
      <c r="E71" s="16">
        <v>0.049502499</v>
      </c>
      <c r="F71" s="16">
        <v>0.076567441</v>
      </c>
      <c r="G71" s="3">
        <v>348</v>
      </c>
      <c r="H71" s="16">
        <v>83.5</v>
      </c>
      <c r="I71" s="16">
        <v>264.5</v>
      </c>
      <c r="J71" s="16">
        <v>1</v>
      </c>
      <c r="K71" s="16">
        <v>4</v>
      </c>
      <c r="L71" s="16">
        <v>0.003780718</v>
      </c>
      <c r="M71" s="16">
        <v>0.047904192</v>
      </c>
    </row>
    <row r="72" spans="1:13">
      <c r="A72" s="15">
        <v>23</v>
      </c>
      <c r="B72" s="3" t="s">
        <v>22</v>
      </c>
      <c r="C72" s="3" t="s">
        <v>182</v>
      </c>
      <c r="D72" s="16">
        <v>0.505945329</v>
      </c>
      <c r="E72" s="16">
        <v>1.524691145</v>
      </c>
      <c r="F72" s="16">
        <v>0.331834635</v>
      </c>
      <c r="G72" s="3">
        <v>234</v>
      </c>
      <c r="H72" s="16">
        <v>56</v>
      </c>
      <c r="I72" s="16">
        <v>178</v>
      </c>
      <c r="J72" s="16">
        <v>65.5</v>
      </c>
      <c r="K72" s="16">
        <v>36.5</v>
      </c>
      <c r="L72" s="16">
        <v>0.367977528</v>
      </c>
      <c r="M72" s="16">
        <v>0.651785714</v>
      </c>
    </row>
    <row r="73" spans="1:13">
      <c r="A73" s="15">
        <v>24</v>
      </c>
      <c r="B73" s="3" t="s">
        <v>16</v>
      </c>
      <c r="C73" s="3" t="s">
        <v>182</v>
      </c>
      <c r="D73" s="16">
        <v>0.461177395</v>
      </c>
      <c r="E73" s="16">
        <v>2.574808585</v>
      </c>
      <c r="F73" s="16">
        <v>0.179111332</v>
      </c>
      <c r="G73" s="3">
        <v>243</v>
      </c>
      <c r="H73" s="16">
        <v>61.08333333</v>
      </c>
      <c r="I73" s="16">
        <v>181.9166667</v>
      </c>
      <c r="J73" s="16">
        <v>62.66666667</v>
      </c>
      <c r="K73" s="16">
        <v>44.33333333</v>
      </c>
      <c r="L73" s="16">
        <v>0.344480073</v>
      </c>
      <c r="M73" s="16">
        <v>0.725784447</v>
      </c>
    </row>
    <row r="74" spans="1:13">
      <c r="A74" s="15">
        <v>25</v>
      </c>
      <c r="B74" s="3" t="s">
        <v>22</v>
      </c>
      <c r="C74" s="3" t="s">
        <v>104</v>
      </c>
      <c r="D74" s="16">
        <v>0.013119868</v>
      </c>
      <c r="E74" s="16">
        <v>0.029415535</v>
      </c>
      <c r="F74" s="16">
        <v>0.446018342</v>
      </c>
      <c r="G74" s="3">
        <v>300</v>
      </c>
      <c r="H74" s="16">
        <v>69.33333333</v>
      </c>
      <c r="I74" s="16">
        <v>230.6666667</v>
      </c>
      <c r="J74" s="16">
        <v>3</v>
      </c>
      <c r="K74" s="16">
        <v>2</v>
      </c>
      <c r="L74" s="16">
        <v>0.01300578</v>
      </c>
      <c r="M74" s="16">
        <v>0.028846154</v>
      </c>
    </row>
    <row r="75" spans="1:13">
      <c r="A75" s="15">
        <v>26</v>
      </c>
      <c r="B75" s="3" t="s">
        <v>156</v>
      </c>
      <c r="C75" s="3" t="s">
        <v>119</v>
      </c>
      <c r="D75" s="16">
        <v>0.084742485</v>
      </c>
      <c r="E75" s="16">
        <v>0.357451314</v>
      </c>
      <c r="F75" s="16">
        <v>0.237074203</v>
      </c>
      <c r="G75" s="3">
        <v>342</v>
      </c>
      <c r="H75" s="16">
        <v>86.16666667</v>
      </c>
      <c r="I75" s="16">
        <v>255.8333333</v>
      </c>
      <c r="J75" s="16">
        <v>20.5</v>
      </c>
      <c r="K75" s="16">
        <v>24.5</v>
      </c>
      <c r="L75" s="16">
        <v>0.080130293</v>
      </c>
      <c r="M75" s="16">
        <v>0.284332689</v>
      </c>
    </row>
    <row r="76" spans="1:13">
      <c r="A76" s="15">
        <v>27</v>
      </c>
      <c r="B76" s="3" t="s">
        <v>156</v>
      </c>
      <c r="C76" s="3" t="s">
        <v>132</v>
      </c>
      <c r="D76" s="16">
        <v>0.030714465</v>
      </c>
      <c r="E76" s="16">
        <v>0.122974158</v>
      </c>
      <c r="F76" s="16">
        <v>0.249763569</v>
      </c>
      <c r="G76" s="3">
        <v>354</v>
      </c>
      <c r="H76" s="16">
        <v>88.16666667</v>
      </c>
      <c r="I76" s="16">
        <v>265.8333333</v>
      </c>
      <c r="J76" s="16">
        <v>8</v>
      </c>
      <c r="K76" s="16">
        <v>10</v>
      </c>
      <c r="L76" s="16">
        <v>0.030094044</v>
      </c>
      <c r="M76" s="16">
        <v>0.11342155</v>
      </c>
    </row>
    <row r="77" spans="1:13">
      <c r="A77" s="17"/>
      <c r="B77" s="14"/>
      <c r="C77" s="14"/>
      <c r="D77" s="18"/>
      <c r="E77" s="18"/>
      <c r="F77" s="18"/>
      <c r="G77" s="14"/>
      <c r="H77" s="18"/>
      <c r="I77" s="18"/>
      <c r="J77" s="18"/>
      <c r="K77" s="18"/>
      <c r="L77" s="18"/>
      <c r="M77" s="18"/>
    </row>
    <row r="78" ht="18.75" spans="2:3">
      <c r="B78" s="13" t="s">
        <v>321</v>
      </c>
      <c r="C78" s="13" t="s">
        <v>321</v>
      </c>
    </row>
    <row r="79" spans="1:13">
      <c r="A79" s="15">
        <v>1</v>
      </c>
      <c r="B79" s="3" t="s">
        <v>113</v>
      </c>
      <c r="C79" s="3" t="s">
        <v>141</v>
      </c>
      <c r="D79" s="22">
        <v>0.268417019938689</v>
      </c>
      <c r="E79" s="22">
        <v>0.695071523806088</v>
      </c>
      <c r="F79" s="22">
        <v>0.386171797786917</v>
      </c>
      <c r="G79" s="23">
        <v>297</v>
      </c>
      <c r="H79" s="22">
        <v>74.6666666666666</v>
      </c>
      <c r="I79" s="22">
        <v>222.333333333333</v>
      </c>
      <c r="J79" s="22">
        <v>50.1666666666666</v>
      </c>
      <c r="K79" s="22">
        <v>33.8333333333333</v>
      </c>
      <c r="L79" s="22">
        <v>0.225637181409295</v>
      </c>
      <c r="M79" s="22">
        <v>0.453125</v>
      </c>
    </row>
    <row r="80" spans="1:13">
      <c r="A80" s="17"/>
      <c r="B80" s="14"/>
      <c r="C80" s="14"/>
      <c r="D80" s="24"/>
      <c r="E80" s="24"/>
      <c r="F80" s="24"/>
      <c r="G80" s="19"/>
      <c r="H80" s="24"/>
      <c r="I80" s="24"/>
      <c r="J80" s="24"/>
      <c r="K80" s="24"/>
      <c r="L80" s="24"/>
      <c r="M80" s="24"/>
    </row>
    <row r="81" ht="18.75" spans="2:9">
      <c r="B81" s="13" t="s">
        <v>323</v>
      </c>
      <c r="C81" s="13" t="s">
        <v>321</v>
      </c>
      <c r="D81" s="19"/>
      <c r="E81" s="19"/>
      <c r="F81" s="19"/>
      <c r="G81" s="19"/>
      <c r="H81" s="19"/>
      <c r="I81" s="19"/>
    </row>
    <row r="82" spans="1:13">
      <c r="A82" s="15">
        <v>1</v>
      </c>
      <c r="B82" s="3" t="s">
        <v>324</v>
      </c>
      <c r="C82" s="3" t="s">
        <v>113</v>
      </c>
      <c r="D82" s="16">
        <v>0.152750657348198</v>
      </c>
      <c r="E82" s="16">
        <v>0.353442768015171</v>
      </c>
      <c r="F82" s="16">
        <v>0.43217932624849</v>
      </c>
      <c r="G82" s="3">
        <v>315</v>
      </c>
      <c r="H82" s="16">
        <v>79.8333333333333</v>
      </c>
      <c r="I82" s="16">
        <v>235.166666666666</v>
      </c>
      <c r="J82" s="16">
        <v>32.5</v>
      </c>
      <c r="K82" s="16">
        <v>22.5</v>
      </c>
      <c r="L82" s="16">
        <v>0.138199858256555</v>
      </c>
      <c r="M82" s="16">
        <v>0.281837160751565</v>
      </c>
    </row>
    <row r="83" spans="1:13">
      <c r="A83" s="15">
        <v>2</v>
      </c>
      <c r="B83" s="3" t="s">
        <v>324</v>
      </c>
      <c r="C83" s="3" t="s">
        <v>141</v>
      </c>
      <c r="D83" s="16">
        <v>0.258305471722122</v>
      </c>
      <c r="E83" s="16">
        <v>0.683986678116323</v>
      </c>
      <c r="F83" s="16">
        <v>0.377646933758252</v>
      </c>
      <c r="G83" s="3">
        <v>318</v>
      </c>
      <c r="H83" s="16">
        <v>80.4166666666666</v>
      </c>
      <c r="I83" s="16">
        <v>237.583333333333</v>
      </c>
      <c r="J83" s="16">
        <v>51.9166666666666</v>
      </c>
      <c r="K83" s="16">
        <v>36.0833333333333</v>
      </c>
      <c r="L83" s="16">
        <v>0.218519817607856</v>
      </c>
      <c r="M83" s="16">
        <v>0.448704663212435</v>
      </c>
    </row>
    <row r="84" spans="1:13">
      <c r="A84" s="15">
        <v>3</v>
      </c>
      <c r="B84" s="3" t="s">
        <v>325</v>
      </c>
      <c r="C84" s="3" t="s">
        <v>113</v>
      </c>
      <c r="D84" s="16">
        <v>0.271475940741265</v>
      </c>
      <c r="E84" s="16">
        <v>0.709436587244309</v>
      </c>
      <c r="F84" s="16">
        <v>0.382664138870775</v>
      </c>
      <c r="G84" s="3">
        <v>294</v>
      </c>
      <c r="H84" s="16">
        <v>73.7499999999999</v>
      </c>
      <c r="I84" s="16">
        <v>220.25</v>
      </c>
      <c r="J84" s="16">
        <v>50.1666666666666</v>
      </c>
      <c r="K84" s="16">
        <v>33.8333333333333</v>
      </c>
      <c r="L84" s="16">
        <v>0.227771471812334</v>
      </c>
      <c r="M84" s="16">
        <v>0.458757062146892</v>
      </c>
    </row>
    <row r="85" spans="1:13">
      <c r="A85" s="15">
        <v>4</v>
      </c>
      <c r="B85" s="3" t="s">
        <v>325</v>
      </c>
      <c r="C85" s="3" t="s">
        <v>141</v>
      </c>
      <c r="D85" s="16">
        <v>0.13389246191278</v>
      </c>
      <c r="E85" s="16">
        <v>0.350912053257448</v>
      </c>
      <c r="F85" s="16">
        <v>0.381555608221157</v>
      </c>
      <c r="G85" s="3">
        <v>315</v>
      </c>
      <c r="H85" s="16">
        <v>78.5</v>
      </c>
      <c r="I85" s="16">
        <v>236.5</v>
      </c>
      <c r="J85" s="16">
        <v>29</v>
      </c>
      <c r="K85" s="16">
        <v>22</v>
      </c>
      <c r="L85" s="16">
        <v>0.122621564482029</v>
      </c>
      <c r="M85" s="16">
        <v>0.280254777070063</v>
      </c>
    </row>
    <row r="86" spans="1:13">
      <c r="A86" s="15">
        <v>5</v>
      </c>
      <c r="B86" s="3" t="s">
        <v>326</v>
      </c>
      <c r="C86" s="3" t="s">
        <v>154</v>
      </c>
      <c r="D86" s="16">
        <v>0.099483355954721</v>
      </c>
      <c r="E86" s="16">
        <v>0.526410645396524</v>
      </c>
      <c r="F86" s="16">
        <v>0.188984316378678</v>
      </c>
      <c r="G86" s="3">
        <v>345</v>
      </c>
      <c r="H86" s="16">
        <v>76.6666666666666</v>
      </c>
      <c r="I86" s="16">
        <v>268.333333333333</v>
      </c>
      <c r="J86" s="16">
        <v>25</v>
      </c>
      <c r="K86" s="16">
        <v>29</v>
      </c>
      <c r="L86" s="16">
        <v>0.093167701863354</v>
      </c>
      <c r="M86" s="16">
        <v>0.378260869565217</v>
      </c>
    </row>
    <row r="87" spans="1:13">
      <c r="A87" s="15">
        <v>6</v>
      </c>
      <c r="B87" s="3" t="s">
        <v>328</v>
      </c>
      <c r="C87" s="3" t="s">
        <v>167</v>
      </c>
      <c r="D87" s="16">
        <v>0.143237814976623</v>
      </c>
      <c r="E87" s="16">
        <v>0.436562130081397</v>
      </c>
      <c r="F87" s="16">
        <v>0.328104077533973</v>
      </c>
      <c r="G87" s="3">
        <v>327</v>
      </c>
      <c r="H87" s="16">
        <v>81.5833333333333</v>
      </c>
      <c r="I87" s="16">
        <v>245.416666666666</v>
      </c>
      <c r="J87" s="16">
        <v>32</v>
      </c>
      <c r="K87" s="16">
        <v>27</v>
      </c>
      <c r="L87" s="16">
        <v>0.130390492359932</v>
      </c>
      <c r="M87" s="16">
        <v>0.330949948927477</v>
      </c>
    </row>
    <row r="88" spans="1:13">
      <c r="A88" s="15">
        <v>7</v>
      </c>
      <c r="B88" s="3" t="s">
        <v>330</v>
      </c>
      <c r="C88" s="3" t="s">
        <v>84</v>
      </c>
      <c r="D88" s="16">
        <v>0.228495306739649</v>
      </c>
      <c r="E88" s="16">
        <v>0.491996186196489</v>
      </c>
      <c r="F88" s="16">
        <v>0.464424955213767</v>
      </c>
      <c r="G88" s="3">
        <v>366</v>
      </c>
      <c r="H88" s="16">
        <v>91</v>
      </c>
      <c r="I88" s="16">
        <v>275</v>
      </c>
      <c r="J88" s="16">
        <v>54.1666666666666</v>
      </c>
      <c r="K88" s="16">
        <v>32.8333333333333</v>
      </c>
      <c r="L88" s="16">
        <v>0.196969696969696</v>
      </c>
      <c r="M88" s="16">
        <v>0.36080586080586</v>
      </c>
    </row>
    <row r="89" spans="1:13">
      <c r="A89" s="15">
        <v>8</v>
      </c>
      <c r="B89" s="3" t="s">
        <v>331</v>
      </c>
      <c r="C89" s="3" t="s">
        <v>84</v>
      </c>
      <c r="D89" s="16">
        <v>0.180901486916265</v>
      </c>
      <c r="E89" s="16">
        <v>0.54144033526734</v>
      </c>
      <c r="F89" s="16">
        <v>0.334111581891924</v>
      </c>
      <c r="G89" s="3">
        <v>423</v>
      </c>
      <c r="H89" s="16">
        <v>106.75</v>
      </c>
      <c r="I89" s="16">
        <v>316.25</v>
      </c>
      <c r="J89" s="16">
        <v>50.8333333333333</v>
      </c>
      <c r="K89" s="16">
        <v>41.1666666666666</v>
      </c>
      <c r="L89" s="16">
        <v>0.160737812911725</v>
      </c>
      <c r="M89" s="16">
        <v>0.385636221701795</v>
      </c>
    </row>
    <row r="90" spans="1:13">
      <c r="A90" s="15">
        <v>9</v>
      </c>
      <c r="B90" s="3" t="s">
        <v>329</v>
      </c>
      <c r="C90" s="3" t="s">
        <v>70</v>
      </c>
      <c r="D90" s="16">
        <v>0.168201466312334</v>
      </c>
      <c r="E90" s="16">
        <v>0.333805684652407</v>
      </c>
      <c r="F90" s="16">
        <v>0.50389035910962</v>
      </c>
      <c r="G90" s="3">
        <v>291</v>
      </c>
      <c r="H90" s="16">
        <v>68.6666666666666</v>
      </c>
      <c r="I90" s="16">
        <v>222.333333333333</v>
      </c>
      <c r="J90" s="16">
        <v>33.5</v>
      </c>
      <c r="K90" s="16">
        <v>18.5</v>
      </c>
      <c r="L90" s="16">
        <v>0.150674662668665</v>
      </c>
      <c r="M90" s="16">
        <v>0.269417475728155</v>
      </c>
    </row>
    <row r="91" spans="1:13">
      <c r="A91" s="15">
        <v>10</v>
      </c>
      <c r="B91" s="3" t="s">
        <v>327</v>
      </c>
      <c r="C91" s="3" t="s">
        <v>167</v>
      </c>
      <c r="D91" s="16">
        <v>0.0731322820226369</v>
      </c>
      <c r="E91" s="16">
        <v>0.504482400271678</v>
      </c>
      <c r="F91" s="16">
        <v>0.144964981896797</v>
      </c>
      <c r="G91" s="3">
        <v>354</v>
      </c>
      <c r="H91" s="16">
        <v>88.4999999999999</v>
      </c>
      <c r="I91" s="16">
        <v>265.5</v>
      </c>
      <c r="J91" s="16">
        <v>18.5</v>
      </c>
      <c r="K91" s="16">
        <v>32.5</v>
      </c>
      <c r="L91" s="16">
        <v>0.0696798493408663</v>
      </c>
      <c r="M91" s="16">
        <v>0.367231638418079</v>
      </c>
    </row>
    <row r="92" spans="1:13">
      <c r="A92" s="17"/>
      <c r="B92" s="14"/>
      <c r="C92" s="14"/>
      <c r="D92" s="18"/>
      <c r="E92" s="18"/>
      <c r="F92" s="18"/>
      <c r="G92" s="14"/>
      <c r="H92" s="18"/>
      <c r="I92" s="18"/>
      <c r="J92" s="18"/>
      <c r="K92" s="18"/>
      <c r="L92" s="18"/>
      <c r="M92" s="18"/>
    </row>
    <row r="93" ht="18.75" spans="2:9">
      <c r="B93" s="13" t="s">
        <v>335</v>
      </c>
      <c r="C93" s="13" t="s">
        <v>321</v>
      </c>
      <c r="D93" s="19"/>
      <c r="E93" s="19"/>
      <c r="F93" s="19"/>
      <c r="G93" s="19"/>
      <c r="H93" s="19"/>
      <c r="I93" s="19"/>
    </row>
    <row r="94" spans="1:13">
      <c r="A94" s="15">
        <v>1</v>
      </c>
      <c r="B94" s="3" t="s">
        <v>145</v>
      </c>
      <c r="C94" s="3" t="s">
        <v>113</v>
      </c>
      <c r="D94" s="16">
        <v>0.265465464</v>
      </c>
      <c r="E94" s="16">
        <v>0.704139802</v>
      </c>
      <c r="F94" s="16">
        <v>0.377006758</v>
      </c>
      <c r="G94" s="3">
        <v>294</v>
      </c>
      <c r="H94" s="16">
        <v>74.08333333</v>
      </c>
      <c r="I94" s="16">
        <v>219.9166667</v>
      </c>
      <c r="J94" s="16">
        <v>49.16666667</v>
      </c>
      <c r="K94" s="16">
        <v>33.83333333</v>
      </c>
      <c r="L94" s="16">
        <v>0.223569534</v>
      </c>
      <c r="M94" s="16">
        <v>0.456692913</v>
      </c>
    </row>
    <row r="95" spans="1:13">
      <c r="A95" s="15">
        <v>2</v>
      </c>
      <c r="B95" s="3" t="s">
        <v>90</v>
      </c>
      <c r="C95" s="3" t="s">
        <v>113</v>
      </c>
      <c r="D95" s="16">
        <v>0.174314545</v>
      </c>
      <c r="E95" s="16">
        <v>0.331028862</v>
      </c>
      <c r="F95" s="16">
        <v>0.526584129</v>
      </c>
      <c r="G95" s="3">
        <v>315</v>
      </c>
      <c r="H95" s="16">
        <v>80.33333333</v>
      </c>
      <c r="I95" s="16">
        <v>234.6666667</v>
      </c>
      <c r="J95" s="16">
        <v>36.5</v>
      </c>
      <c r="K95" s="16">
        <v>21.5</v>
      </c>
      <c r="L95" s="16">
        <v>0.155539773</v>
      </c>
      <c r="M95" s="16">
        <v>0.267634855</v>
      </c>
    </row>
    <row r="96" spans="1:13">
      <c r="A96" s="15">
        <v>3</v>
      </c>
      <c r="B96" s="3" t="s">
        <v>90</v>
      </c>
      <c r="C96" s="3" t="s">
        <v>141</v>
      </c>
      <c r="D96" s="16">
        <v>0.308713419</v>
      </c>
      <c r="E96" s="16">
        <v>0.710016958</v>
      </c>
      <c r="F96" s="16">
        <v>0.434797247</v>
      </c>
      <c r="G96" s="3">
        <v>318</v>
      </c>
      <c r="H96" s="16">
        <v>80.25</v>
      </c>
      <c r="I96" s="16">
        <v>237.75</v>
      </c>
      <c r="J96" s="16">
        <v>60.16666667</v>
      </c>
      <c r="K96" s="16">
        <v>36.83333333</v>
      </c>
      <c r="L96" s="16">
        <v>0.253066947</v>
      </c>
      <c r="M96" s="16">
        <v>0.458982347</v>
      </c>
    </row>
    <row r="97" spans="1:13">
      <c r="A97" s="15">
        <v>4</v>
      </c>
      <c r="B97" s="3" t="s">
        <v>145</v>
      </c>
      <c r="C97" s="3" t="s">
        <v>141</v>
      </c>
      <c r="D97" s="16">
        <v>0.114027944</v>
      </c>
      <c r="E97" s="16">
        <v>0.329963463</v>
      </c>
      <c r="F97" s="16">
        <v>0.345577486</v>
      </c>
      <c r="G97" s="3">
        <v>315</v>
      </c>
      <c r="H97" s="16">
        <v>78.66666667</v>
      </c>
      <c r="I97" s="16">
        <v>236.3333333</v>
      </c>
      <c r="J97" s="16">
        <v>25</v>
      </c>
      <c r="K97" s="16">
        <v>21</v>
      </c>
      <c r="L97" s="16">
        <v>0.105782793</v>
      </c>
      <c r="M97" s="16">
        <v>0.266949153</v>
      </c>
    </row>
    <row r="98" spans="1:13">
      <c r="A98" s="15">
        <v>5</v>
      </c>
      <c r="B98" s="3" t="s">
        <v>61</v>
      </c>
      <c r="C98" s="3" t="s">
        <v>154</v>
      </c>
      <c r="D98" s="16">
        <v>0.088195973</v>
      </c>
      <c r="E98" s="16">
        <v>0.421847765</v>
      </c>
      <c r="F98" s="16">
        <v>0.209070617</v>
      </c>
      <c r="G98" s="3">
        <v>357</v>
      </c>
      <c r="H98" s="16">
        <v>80.58333333</v>
      </c>
      <c r="I98" s="16">
        <v>276.4166667</v>
      </c>
      <c r="J98" s="16">
        <v>23</v>
      </c>
      <c r="K98" s="16">
        <v>26</v>
      </c>
      <c r="L98" s="16">
        <v>0.083207718</v>
      </c>
      <c r="M98" s="16">
        <v>0.322647363</v>
      </c>
    </row>
    <row r="99" ht="15.75" spans="1:15">
      <c r="A99" s="15">
        <v>6</v>
      </c>
      <c r="B99" s="3" t="s">
        <v>210</v>
      </c>
      <c r="C99" s="3" t="s">
        <v>56</v>
      </c>
      <c r="D99" s="16">
        <v>0.505993357</v>
      </c>
      <c r="E99" s="16">
        <v>1.005741831</v>
      </c>
      <c r="F99" s="16">
        <v>0.503104615</v>
      </c>
      <c r="G99" s="3">
        <v>441</v>
      </c>
      <c r="H99" s="16">
        <v>106.0833333</v>
      </c>
      <c r="I99" s="16">
        <v>334.9166667</v>
      </c>
      <c r="J99" s="16">
        <v>123.25</v>
      </c>
      <c r="K99" s="16">
        <v>58.75</v>
      </c>
      <c r="L99" s="16">
        <v>0.368001991</v>
      </c>
      <c r="M99" s="16">
        <v>0.553809898</v>
      </c>
      <c r="N99" s="26"/>
      <c r="O99" s="27"/>
    </row>
    <row r="100" spans="1:15">
      <c r="A100" s="15">
        <v>7</v>
      </c>
      <c r="B100" s="3" t="s">
        <v>202</v>
      </c>
      <c r="C100" s="3" t="s">
        <v>70</v>
      </c>
      <c r="D100" s="16">
        <v>0.150131366</v>
      </c>
      <c r="E100" s="16">
        <v>0.345428954</v>
      </c>
      <c r="F100" s="16">
        <v>0.434622995</v>
      </c>
      <c r="G100" s="3">
        <v>291</v>
      </c>
      <c r="H100" s="16">
        <v>66.83333333</v>
      </c>
      <c r="I100" s="16">
        <v>224.1666667</v>
      </c>
      <c r="J100" s="16">
        <v>30.5</v>
      </c>
      <c r="K100" s="16">
        <v>18.5</v>
      </c>
      <c r="L100" s="16">
        <v>0.13605948</v>
      </c>
      <c r="M100" s="16">
        <v>0.27680798</v>
      </c>
      <c r="O100" s="23"/>
    </row>
    <row r="101" spans="1:15">
      <c r="A101" s="15">
        <v>8</v>
      </c>
      <c r="B101" s="3" t="s">
        <v>119</v>
      </c>
      <c r="C101" s="3" t="s">
        <v>167</v>
      </c>
      <c r="D101" s="16">
        <v>0.116184003</v>
      </c>
      <c r="E101" s="16">
        <v>0.521306866</v>
      </c>
      <c r="F101" s="16">
        <v>0.222870656</v>
      </c>
      <c r="G101" s="3">
        <v>342</v>
      </c>
      <c r="H101" s="16">
        <v>86.5</v>
      </c>
      <c r="I101" s="16">
        <v>255.5</v>
      </c>
      <c r="J101" s="16">
        <v>27.5</v>
      </c>
      <c r="K101" s="16">
        <v>32.5</v>
      </c>
      <c r="L101" s="16">
        <v>0.107632094</v>
      </c>
      <c r="M101" s="16">
        <v>0.375722543</v>
      </c>
      <c r="N101" s="25"/>
      <c r="O101" s="15"/>
    </row>
    <row r="102" spans="1:15">
      <c r="A102" s="15">
        <v>9</v>
      </c>
      <c r="B102" s="3" t="s">
        <v>171</v>
      </c>
      <c r="C102" s="3" t="s">
        <v>84</v>
      </c>
      <c r="D102" s="16">
        <v>0.116149954</v>
      </c>
      <c r="E102" s="16">
        <v>0.317084972</v>
      </c>
      <c r="F102" s="16">
        <v>0.366305451</v>
      </c>
      <c r="G102" s="3">
        <v>444</v>
      </c>
      <c r="H102" s="16">
        <v>114.0833333</v>
      </c>
      <c r="I102" s="16">
        <v>329.9166667</v>
      </c>
      <c r="J102" s="16">
        <v>35.5</v>
      </c>
      <c r="K102" s="16">
        <v>29.5</v>
      </c>
      <c r="L102" s="16">
        <v>0.10760293</v>
      </c>
      <c r="M102" s="16">
        <v>0.258582907</v>
      </c>
      <c r="O102" s="15"/>
    </row>
    <row r="103" spans="1:15">
      <c r="A103" s="15">
        <v>10</v>
      </c>
      <c r="B103" s="3" t="s">
        <v>193</v>
      </c>
      <c r="C103" s="3" t="s">
        <v>99</v>
      </c>
      <c r="D103" s="16">
        <v>0.289940182</v>
      </c>
      <c r="E103" s="16">
        <v>0.56434106</v>
      </c>
      <c r="F103" s="16">
        <v>0.513767653</v>
      </c>
      <c r="G103" s="3">
        <v>309</v>
      </c>
      <c r="H103" s="16">
        <v>68.5</v>
      </c>
      <c r="I103" s="16">
        <v>240.5</v>
      </c>
      <c r="J103" s="16">
        <v>57.83333333</v>
      </c>
      <c r="K103" s="16">
        <v>27.16666667</v>
      </c>
      <c r="L103" s="16">
        <v>0.24047124</v>
      </c>
      <c r="M103" s="16">
        <v>0.396593674</v>
      </c>
      <c r="O103" s="15"/>
    </row>
    <row r="104" spans="1:15">
      <c r="A104" s="15">
        <v>11</v>
      </c>
      <c r="B104" s="3" t="s">
        <v>171</v>
      </c>
      <c r="C104" s="3" t="s">
        <v>141</v>
      </c>
      <c r="D104" s="16">
        <v>0.542531915</v>
      </c>
      <c r="E104" s="16">
        <v>2.767942739</v>
      </c>
      <c r="F104" s="16">
        <v>0.196005469</v>
      </c>
      <c r="G104" s="3">
        <v>321</v>
      </c>
      <c r="H104" s="16">
        <v>81.25</v>
      </c>
      <c r="I104" s="16">
        <v>239.75</v>
      </c>
      <c r="J104" s="16">
        <v>92.58333333</v>
      </c>
      <c r="K104" s="16">
        <v>59.41666667</v>
      </c>
      <c r="L104" s="16">
        <v>0.386166145</v>
      </c>
      <c r="M104" s="16">
        <v>0.731282051</v>
      </c>
      <c r="O104" s="15"/>
    </row>
    <row r="105" spans="1:15">
      <c r="A105" s="15">
        <v>12</v>
      </c>
      <c r="B105" s="3" t="s">
        <v>217</v>
      </c>
      <c r="C105" s="3" t="s">
        <v>154</v>
      </c>
      <c r="D105" s="16">
        <v>0.088500338</v>
      </c>
      <c r="E105" s="16">
        <v>0.211174384</v>
      </c>
      <c r="F105" s="16">
        <v>0.419086521</v>
      </c>
      <c r="G105" s="3">
        <v>369</v>
      </c>
      <c r="H105" s="16">
        <v>81.5</v>
      </c>
      <c r="I105" s="16">
        <v>287.5</v>
      </c>
      <c r="J105" s="16">
        <v>24</v>
      </c>
      <c r="K105" s="16">
        <v>15</v>
      </c>
      <c r="L105" s="16">
        <v>0.083478261</v>
      </c>
      <c r="M105" s="16">
        <v>0.18404908</v>
      </c>
      <c r="O105" s="15"/>
    </row>
    <row r="106" spans="1:15">
      <c r="A106" s="15">
        <v>13</v>
      </c>
      <c r="B106" s="3" t="s">
        <v>159</v>
      </c>
      <c r="C106" s="3" t="s">
        <v>84</v>
      </c>
      <c r="D106" s="16">
        <v>0.131407285</v>
      </c>
      <c r="E106" s="16">
        <v>0.425681008</v>
      </c>
      <c r="F106" s="16">
        <v>0.308698961</v>
      </c>
      <c r="G106" s="3">
        <v>423</v>
      </c>
      <c r="H106" s="16">
        <v>107.75</v>
      </c>
      <c r="I106" s="16">
        <v>315.25</v>
      </c>
      <c r="J106" s="16">
        <v>38</v>
      </c>
      <c r="K106" s="16">
        <v>35</v>
      </c>
      <c r="L106" s="16">
        <v>0.120539255</v>
      </c>
      <c r="M106" s="16">
        <v>0.324825986</v>
      </c>
      <c r="O106" s="15"/>
    </row>
    <row r="107" spans="1:15">
      <c r="A107" s="15">
        <v>14</v>
      </c>
      <c r="B107" s="3" t="s">
        <v>220</v>
      </c>
      <c r="C107" s="3" t="s">
        <v>179</v>
      </c>
      <c r="D107" s="16">
        <v>0.100417121</v>
      </c>
      <c r="E107" s="16">
        <v>0.313301401</v>
      </c>
      <c r="F107" s="16">
        <v>0.320512838</v>
      </c>
      <c r="G107" s="3">
        <v>348</v>
      </c>
      <c r="H107" s="16">
        <v>82</v>
      </c>
      <c r="I107" s="16">
        <v>266</v>
      </c>
      <c r="J107" s="16">
        <v>25</v>
      </c>
      <c r="K107" s="16">
        <v>21</v>
      </c>
      <c r="L107" s="16">
        <v>0.093984962</v>
      </c>
      <c r="M107" s="16">
        <v>0.256097561</v>
      </c>
      <c r="O107" s="15"/>
    </row>
    <row r="108" spans="1:15">
      <c r="A108" s="15">
        <v>15</v>
      </c>
      <c r="B108" s="3" t="s">
        <v>104</v>
      </c>
      <c r="C108" s="3" t="s">
        <v>56</v>
      </c>
      <c r="D108" s="16">
        <v>0.674033007</v>
      </c>
      <c r="E108" s="16">
        <v>3.889341271</v>
      </c>
      <c r="F108" s="16">
        <v>0.173302614</v>
      </c>
      <c r="G108" s="3">
        <v>306</v>
      </c>
      <c r="H108" s="16">
        <v>69.5</v>
      </c>
      <c r="I108" s="16">
        <v>236.5</v>
      </c>
      <c r="J108" s="16">
        <v>105.1666667</v>
      </c>
      <c r="K108" s="16">
        <v>51.83333333</v>
      </c>
      <c r="L108" s="16">
        <v>0.444679352</v>
      </c>
      <c r="M108" s="16">
        <v>0.745803357</v>
      </c>
      <c r="O108" s="15"/>
    </row>
    <row r="109" spans="1:15">
      <c r="A109" s="15">
        <v>16</v>
      </c>
      <c r="B109" s="3" t="s">
        <v>104</v>
      </c>
      <c r="C109" s="3" t="s">
        <v>189</v>
      </c>
      <c r="D109" s="16">
        <v>0.121555047</v>
      </c>
      <c r="E109" s="16">
        <v>0.546012005</v>
      </c>
      <c r="F109" s="16">
        <v>0.222623396</v>
      </c>
      <c r="G109" s="3">
        <v>306</v>
      </c>
      <c r="H109" s="16">
        <v>71.33333333</v>
      </c>
      <c r="I109" s="16">
        <v>234.6666667</v>
      </c>
      <c r="J109" s="16">
        <v>26.33333333</v>
      </c>
      <c r="K109" s="16">
        <v>27.66666667</v>
      </c>
      <c r="L109" s="16">
        <v>0.112215909</v>
      </c>
      <c r="M109" s="16">
        <v>0.387850467</v>
      </c>
      <c r="O109" s="15"/>
    </row>
    <row r="110" spans="1:15">
      <c r="A110" s="15">
        <v>17</v>
      </c>
      <c r="B110" s="3" t="s">
        <v>75</v>
      </c>
      <c r="C110" s="3" t="s">
        <v>128</v>
      </c>
      <c r="D110" s="16">
        <v>0.088612254</v>
      </c>
      <c r="E110" s="16">
        <v>0.461209825</v>
      </c>
      <c r="F110" s="16">
        <v>0.192130022</v>
      </c>
      <c r="G110" s="3">
        <v>297</v>
      </c>
      <c r="H110" s="16">
        <v>69.66666667</v>
      </c>
      <c r="I110" s="16">
        <v>227.3333333</v>
      </c>
      <c r="J110" s="16">
        <v>19</v>
      </c>
      <c r="K110" s="16">
        <v>24</v>
      </c>
      <c r="L110" s="16">
        <v>0.083577713</v>
      </c>
      <c r="M110" s="16">
        <v>0.344497608</v>
      </c>
      <c r="O110" s="15"/>
    </row>
    <row r="111" spans="1:15">
      <c r="A111" s="15">
        <v>18</v>
      </c>
      <c r="B111" s="3" t="s">
        <v>132</v>
      </c>
      <c r="C111" s="3" t="s">
        <v>167</v>
      </c>
      <c r="D111" s="16">
        <v>0.075161656</v>
      </c>
      <c r="E111" s="16">
        <v>0.58795446</v>
      </c>
      <c r="F111" s="16">
        <v>0.127835846</v>
      </c>
      <c r="G111" s="3">
        <v>354</v>
      </c>
      <c r="H111" s="16">
        <v>88.33333333</v>
      </c>
      <c r="I111" s="16">
        <v>265.6666667</v>
      </c>
      <c r="J111" s="16">
        <v>19</v>
      </c>
      <c r="K111" s="16">
        <v>36</v>
      </c>
      <c r="L111" s="16">
        <v>0.071518193</v>
      </c>
      <c r="M111" s="16">
        <v>0.40754717</v>
      </c>
      <c r="O111" s="15"/>
    </row>
    <row r="112" spans="1:15">
      <c r="A112" s="17"/>
      <c r="B112" s="3"/>
      <c r="C112" s="14"/>
      <c r="D112" s="18"/>
      <c r="E112" s="18"/>
      <c r="F112" s="18"/>
      <c r="G112" s="14"/>
      <c r="H112" s="18"/>
      <c r="I112" s="18"/>
      <c r="J112" s="18"/>
      <c r="K112" s="18"/>
      <c r="L112" s="18"/>
      <c r="M112" s="18"/>
      <c r="O112" s="15"/>
    </row>
    <row r="113" ht="18.75" spans="2:15">
      <c r="B113" s="13" t="s">
        <v>323</v>
      </c>
      <c r="C113" s="13" t="s">
        <v>323</v>
      </c>
      <c r="D113" s="15"/>
      <c r="E113" s="25"/>
      <c r="F113" s="25"/>
      <c r="G113" s="25"/>
      <c r="H113" s="15"/>
      <c r="I113" s="25"/>
      <c r="J113" s="25"/>
      <c r="K113" s="25"/>
      <c r="L113" s="25"/>
      <c r="M113" s="25"/>
      <c r="N113" s="25"/>
      <c r="O113" s="15"/>
    </row>
    <row r="114" spans="1:15">
      <c r="A114" s="15">
        <v>1</v>
      </c>
      <c r="B114" s="3" t="s">
        <v>324</v>
      </c>
      <c r="C114" s="3" t="s">
        <v>325</v>
      </c>
      <c r="D114" s="16">
        <v>0.295636117879602</v>
      </c>
      <c r="E114" s="16">
        <v>1.18147867954848</v>
      </c>
      <c r="F114" s="16">
        <v>0.250225520779253</v>
      </c>
      <c r="G114" s="3">
        <v>315</v>
      </c>
      <c r="H114" s="16">
        <v>80</v>
      </c>
      <c r="I114" s="16">
        <v>235</v>
      </c>
      <c r="J114" s="16">
        <v>57.4166666666666</v>
      </c>
      <c r="K114" s="16">
        <v>47.5833333333333</v>
      </c>
      <c r="L114" s="16">
        <v>0.244326241134751</v>
      </c>
      <c r="M114" s="16">
        <v>0.594791666666666</v>
      </c>
      <c r="N114" s="3"/>
      <c r="O114" s="15"/>
    </row>
    <row r="115" spans="1:15">
      <c r="A115" s="15">
        <v>2</v>
      </c>
      <c r="B115" s="3" t="s">
        <v>324</v>
      </c>
      <c r="C115" s="3" t="s">
        <v>330</v>
      </c>
      <c r="D115" s="16">
        <v>0.735106205314556</v>
      </c>
      <c r="E115" s="16" t="s">
        <v>332</v>
      </c>
      <c r="F115" s="16" t="s">
        <v>332</v>
      </c>
      <c r="G115" s="3">
        <v>342</v>
      </c>
      <c r="H115" s="16">
        <v>86.2499999999999</v>
      </c>
      <c r="I115" s="16">
        <v>255.75</v>
      </c>
      <c r="J115" s="16">
        <v>119.833333333333</v>
      </c>
      <c r="K115" s="16">
        <v>70.1666666666666</v>
      </c>
      <c r="L115" s="16">
        <v>0.468556533072662</v>
      </c>
      <c r="M115" s="16">
        <v>0.813526570048309</v>
      </c>
      <c r="N115" s="3" t="s">
        <v>333</v>
      </c>
      <c r="O115" s="15"/>
    </row>
    <row r="116" spans="1:15">
      <c r="A116" s="15">
        <v>3</v>
      </c>
      <c r="B116" s="3" t="s">
        <v>328</v>
      </c>
      <c r="C116" s="3" t="s">
        <v>327</v>
      </c>
      <c r="D116" s="16">
        <v>0.090659998832937</v>
      </c>
      <c r="E116" s="16">
        <v>0.41836413169404</v>
      </c>
      <c r="F116" s="16">
        <v>0.216701174801569</v>
      </c>
      <c r="G116" s="3">
        <v>327</v>
      </c>
      <c r="H116" s="16">
        <v>81.0833333333333</v>
      </c>
      <c r="I116" s="16">
        <v>245.916666666666</v>
      </c>
      <c r="J116" s="16">
        <v>21</v>
      </c>
      <c r="K116" s="16">
        <v>26</v>
      </c>
      <c r="L116" s="16">
        <v>0.0853947814300237</v>
      </c>
      <c r="M116" s="16">
        <v>0.32065775950668</v>
      </c>
      <c r="N116" s="3"/>
      <c r="O116" s="15"/>
    </row>
    <row r="117" spans="1:15">
      <c r="A117" s="15">
        <v>4</v>
      </c>
      <c r="B117" s="3" t="s">
        <v>330</v>
      </c>
      <c r="C117" s="3" t="s">
        <v>331</v>
      </c>
      <c r="D117" s="16">
        <v>0.428813894413236</v>
      </c>
      <c r="E117" s="16">
        <v>0.82117628195368</v>
      </c>
      <c r="F117" s="16">
        <v>0.522194690515213</v>
      </c>
      <c r="G117" s="3">
        <v>366</v>
      </c>
      <c r="H117" s="16">
        <v>89.6666666666666</v>
      </c>
      <c r="I117" s="16">
        <v>276.333333333333</v>
      </c>
      <c r="J117" s="16">
        <v>90.25</v>
      </c>
      <c r="K117" s="16">
        <v>44.75</v>
      </c>
      <c r="L117" s="16">
        <v>0.326598311218335</v>
      </c>
      <c r="M117" s="16">
        <v>0.49907063197026</v>
      </c>
      <c r="N117" s="3"/>
      <c r="O117" s="15"/>
    </row>
    <row r="118" spans="1:15">
      <c r="A118" s="15">
        <v>5</v>
      </c>
      <c r="B118" s="3" t="s">
        <v>336</v>
      </c>
      <c r="C118" s="3" t="s">
        <v>331</v>
      </c>
      <c r="D118" s="16">
        <v>0.91651069664324</v>
      </c>
      <c r="E118" s="16">
        <v>2.11735033946466</v>
      </c>
      <c r="F118" s="16">
        <v>0.432857368740858</v>
      </c>
      <c r="G118" s="3">
        <v>546</v>
      </c>
      <c r="H118" s="16">
        <v>142.583333333333</v>
      </c>
      <c r="I118" s="16">
        <v>403.416666666666</v>
      </c>
      <c r="J118" s="16">
        <v>213.416666666666</v>
      </c>
      <c r="K118" s="16">
        <v>100.583333333333</v>
      </c>
      <c r="L118" s="16">
        <v>0.52902292914687</v>
      </c>
      <c r="M118" s="16">
        <v>0.705435417884278</v>
      </c>
      <c r="N118" s="3"/>
      <c r="O118" s="15"/>
    </row>
    <row r="119" spans="1:15">
      <c r="A119" s="15">
        <v>6</v>
      </c>
      <c r="B119" s="3" t="s">
        <v>331</v>
      </c>
      <c r="C119" s="3" t="s">
        <v>337</v>
      </c>
      <c r="D119" s="16">
        <v>0.792090694985029</v>
      </c>
      <c r="E119" s="16" t="s">
        <v>332</v>
      </c>
      <c r="F119" s="16" t="s">
        <v>332</v>
      </c>
      <c r="G119" s="3">
        <v>546</v>
      </c>
      <c r="H119" s="16">
        <v>139</v>
      </c>
      <c r="I119" s="16">
        <v>407</v>
      </c>
      <c r="J119" s="16">
        <v>199.083333333333</v>
      </c>
      <c r="K119" s="16">
        <v>104.916666666666</v>
      </c>
      <c r="L119" s="16">
        <v>0.489148239148239</v>
      </c>
      <c r="M119" s="16">
        <v>0.754796163069544</v>
      </c>
      <c r="N119" s="3" t="s">
        <v>333</v>
      </c>
      <c r="O119" s="15"/>
    </row>
    <row r="120" spans="1:15">
      <c r="A120" s="3">
        <v>7</v>
      </c>
      <c r="B120" s="3" t="s">
        <v>331</v>
      </c>
      <c r="C120" s="3" t="s">
        <v>338</v>
      </c>
      <c r="D120" s="16">
        <v>0.811413024304954</v>
      </c>
      <c r="E120" s="16" t="s">
        <v>332</v>
      </c>
      <c r="F120" s="16" t="s">
        <v>332</v>
      </c>
      <c r="G120" s="3">
        <v>546</v>
      </c>
      <c r="H120" s="16">
        <v>140.916666666666</v>
      </c>
      <c r="I120" s="16">
        <v>405.083333333333</v>
      </c>
      <c r="J120" s="16">
        <v>200.833333333333</v>
      </c>
      <c r="K120" s="16">
        <v>106.166666666666</v>
      </c>
      <c r="L120" s="16">
        <v>0.495782760748817</v>
      </c>
      <c r="M120" s="16">
        <v>0.753400354819633</v>
      </c>
      <c r="N120" s="3" t="s">
        <v>333</v>
      </c>
      <c r="O120" s="15"/>
    </row>
    <row r="121" spans="1:15">
      <c r="A121" s="14"/>
      <c r="B121" s="14"/>
      <c r="C121" s="14"/>
      <c r="D121" s="18"/>
      <c r="E121" s="18"/>
      <c r="F121" s="18"/>
      <c r="G121" s="14"/>
      <c r="H121" s="18"/>
      <c r="I121" s="18"/>
      <c r="J121" s="18"/>
      <c r="K121" s="18"/>
      <c r="L121" s="18"/>
      <c r="M121" s="18"/>
      <c r="N121" s="14"/>
      <c r="O121" s="15"/>
    </row>
    <row r="122" ht="18.75" spans="2:15">
      <c r="B122" s="13" t="s">
        <v>323</v>
      </c>
      <c r="C122" s="13" t="s">
        <v>335</v>
      </c>
      <c r="O122" s="15"/>
    </row>
    <row r="123" spans="1:15">
      <c r="A123" s="15">
        <v>1</v>
      </c>
      <c r="B123" s="3" t="s">
        <v>324</v>
      </c>
      <c r="C123" s="3" t="s">
        <v>90</v>
      </c>
      <c r="D123" s="16">
        <v>0.0486986442466361</v>
      </c>
      <c r="E123" s="16">
        <v>0.0975001646962314</v>
      </c>
      <c r="F123" s="16">
        <v>0.49947243061958</v>
      </c>
      <c r="G123" s="3">
        <v>342</v>
      </c>
      <c r="H123" s="16">
        <v>87.5</v>
      </c>
      <c r="I123" s="16">
        <v>254.5</v>
      </c>
      <c r="J123" s="16">
        <v>12</v>
      </c>
      <c r="K123" s="16">
        <v>8</v>
      </c>
      <c r="L123" s="16">
        <v>0.0471512770137524</v>
      </c>
      <c r="M123" s="16">
        <v>0.0914285714285714</v>
      </c>
      <c r="N123" s="28"/>
      <c r="O123" s="15"/>
    </row>
    <row r="124" spans="1:15">
      <c r="A124" s="15">
        <v>2</v>
      </c>
      <c r="B124" s="3" t="s">
        <v>325</v>
      </c>
      <c r="C124" s="3" t="s">
        <v>90</v>
      </c>
      <c r="D124" s="16">
        <v>0.329376749689341</v>
      </c>
      <c r="E124" s="16">
        <v>1.29728714154834</v>
      </c>
      <c r="F124" s="16">
        <v>0.253896565486822</v>
      </c>
      <c r="G124" s="3">
        <v>312</v>
      </c>
      <c r="H124" s="16">
        <v>79.4166666666666</v>
      </c>
      <c r="I124" s="16">
        <v>232.583333333333</v>
      </c>
      <c r="J124" s="16">
        <v>62</v>
      </c>
      <c r="K124" s="16">
        <v>48.9999999999999</v>
      </c>
      <c r="L124" s="16">
        <v>0.266571121461841</v>
      </c>
      <c r="M124" s="16">
        <v>0.616998950682056</v>
      </c>
      <c r="N124" s="28"/>
      <c r="O124" s="15"/>
    </row>
    <row r="125" spans="1:15">
      <c r="A125" s="15">
        <v>3</v>
      </c>
      <c r="B125" s="3" t="s">
        <v>325</v>
      </c>
      <c r="C125" s="3" t="s">
        <v>145</v>
      </c>
      <c r="D125" s="16">
        <v>0.0481214581629644</v>
      </c>
      <c r="E125" s="16">
        <v>0.123566424807041</v>
      </c>
      <c r="F125" s="16">
        <v>0.389437974256435</v>
      </c>
      <c r="G125" s="3">
        <v>315</v>
      </c>
      <c r="H125" s="16">
        <v>79</v>
      </c>
      <c r="I125" s="16">
        <v>236</v>
      </c>
      <c r="J125" s="16">
        <v>11</v>
      </c>
      <c r="K125" s="16">
        <v>9</v>
      </c>
      <c r="L125" s="16">
        <v>0.0466101694915254</v>
      </c>
      <c r="M125" s="16">
        <v>0.113924050632911</v>
      </c>
      <c r="N125" s="28"/>
      <c r="O125" s="15"/>
    </row>
    <row r="126" spans="1:15">
      <c r="A126" s="15">
        <v>4</v>
      </c>
      <c r="B126" s="3" t="s">
        <v>326</v>
      </c>
      <c r="C126" s="3" t="s">
        <v>61</v>
      </c>
      <c r="D126" s="16">
        <v>0.0651296556906121</v>
      </c>
      <c r="E126" s="16">
        <v>0.149428522845491</v>
      </c>
      <c r="F126" s="16">
        <v>0.435858258185125</v>
      </c>
      <c r="G126" s="3">
        <v>342</v>
      </c>
      <c r="H126" s="16">
        <v>77.4999999999999</v>
      </c>
      <c r="I126" s="16">
        <v>264.5</v>
      </c>
      <c r="J126" s="16">
        <v>16.5</v>
      </c>
      <c r="K126" s="16">
        <v>10.5</v>
      </c>
      <c r="L126" s="16">
        <v>0.0623818525519848</v>
      </c>
      <c r="M126" s="16">
        <v>0.135483870967741</v>
      </c>
      <c r="N126" s="28"/>
      <c r="O126" s="15"/>
    </row>
    <row r="127" spans="1:15">
      <c r="A127" s="15">
        <v>5</v>
      </c>
      <c r="B127" s="3" t="s">
        <v>328</v>
      </c>
      <c r="C127" s="3" t="s">
        <v>119</v>
      </c>
      <c r="D127" s="16">
        <v>0.0842915642964923</v>
      </c>
      <c r="E127" s="16">
        <v>0.216520279744969</v>
      </c>
      <c r="F127" s="16">
        <v>0.389301013262019</v>
      </c>
      <c r="G127" s="3">
        <v>327</v>
      </c>
      <c r="H127" s="16">
        <v>82.4166666666666</v>
      </c>
      <c r="I127" s="16">
        <v>244.583333333333</v>
      </c>
      <c r="J127" s="16">
        <v>19.5</v>
      </c>
      <c r="K127" s="16">
        <v>15.5</v>
      </c>
      <c r="L127" s="16">
        <v>0.0797274275979556</v>
      </c>
      <c r="M127" s="16">
        <v>0.188068756319514</v>
      </c>
      <c r="N127" s="28"/>
      <c r="O127" s="15"/>
    </row>
    <row r="128" spans="1:15">
      <c r="A128" s="15">
        <v>6</v>
      </c>
      <c r="B128" s="3" t="s">
        <v>326</v>
      </c>
      <c r="C128" s="3" t="s">
        <v>217</v>
      </c>
      <c r="D128" s="16">
        <v>0.114182043856872</v>
      </c>
      <c r="E128" s="16">
        <v>0.238325930305571</v>
      </c>
      <c r="F128" s="16">
        <v>0.479100380350863</v>
      </c>
      <c r="G128" s="3">
        <v>345</v>
      </c>
      <c r="H128" s="16">
        <v>75.9166666666666</v>
      </c>
      <c r="I128" s="16">
        <v>269.083333333333</v>
      </c>
      <c r="J128" s="16">
        <v>28.5</v>
      </c>
      <c r="K128" s="16">
        <v>15.5</v>
      </c>
      <c r="L128" s="16">
        <v>0.105915144007432</v>
      </c>
      <c r="M128" s="16">
        <v>0.20417124039517</v>
      </c>
      <c r="N128" s="28"/>
      <c r="O128" s="15"/>
    </row>
    <row r="129" spans="1:14">
      <c r="A129" s="3">
        <v>7</v>
      </c>
      <c r="B129" s="3" t="s">
        <v>328</v>
      </c>
      <c r="C129" s="3" t="s">
        <v>132</v>
      </c>
      <c r="D129" s="16">
        <v>0.0907908105289243</v>
      </c>
      <c r="E129" s="16">
        <v>0.374469189783793</v>
      </c>
      <c r="F129" s="16">
        <v>0.242452017431244</v>
      </c>
      <c r="G129" s="3">
        <v>327</v>
      </c>
      <c r="H129" s="16">
        <v>81.4166666666666</v>
      </c>
      <c r="I129" s="16">
        <v>245.583333333333</v>
      </c>
      <c r="J129" s="16">
        <v>21</v>
      </c>
      <c r="K129" s="16">
        <v>24</v>
      </c>
      <c r="L129" s="16">
        <v>0.0855106888361045</v>
      </c>
      <c r="M129" s="16">
        <v>0.294779938587512</v>
      </c>
      <c r="N129" s="28"/>
    </row>
    <row r="130" spans="1:14">
      <c r="A130" s="3">
        <v>8</v>
      </c>
      <c r="B130" s="3" t="s">
        <v>330</v>
      </c>
      <c r="C130" s="3" t="s">
        <v>171</v>
      </c>
      <c r="D130" s="16">
        <v>0.302156104422845</v>
      </c>
      <c r="E130" s="16">
        <v>0.509822411896921</v>
      </c>
      <c r="F130" s="16">
        <v>0.59266932439984</v>
      </c>
      <c r="G130" s="3">
        <v>384</v>
      </c>
      <c r="H130" s="16">
        <v>94.8333333333333</v>
      </c>
      <c r="I130" s="16">
        <v>289.166666666666</v>
      </c>
      <c r="J130" s="16">
        <v>71.9166666666666</v>
      </c>
      <c r="K130" s="16">
        <v>35.0833333333333</v>
      </c>
      <c r="L130" s="16">
        <v>0.248703170028818</v>
      </c>
      <c r="M130" s="16">
        <v>0.369947275922671</v>
      </c>
      <c r="N130" s="28"/>
    </row>
    <row r="131" spans="1:14">
      <c r="A131" s="3">
        <v>9</v>
      </c>
      <c r="B131" s="3" t="s">
        <v>330</v>
      </c>
      <c r="C131" s="3" t="s">
        <v>159</v>
      </c>
      <c r="D131" s="16">
        <v>0.329618959194194</v>
      </c>
      <c r="E131" s="16">
        <v>0.708051105308712</v>
      </c>
      <c r="F131" s="16">
        <v>0.46552989850991</v>
      </c>
      <c r="G131" s="3">
        <v>366</v>
      </c>
      <c r="H131" s="16">
        <v>90.75</v>
      </c>
      <c r="I131" s="16">
        <v>275.25</v>
      </c>
      <c r="J131" s="16">
        <v>73.4166666666666</v>
      </c>
      <c r="K131" s="16">
        <v>41.5833333333333</v>
      </c>
      <c r="L131" s="16">
        <v>0.266727217680896</v>
      </c>
      <c r="M131" s="16">
        <v>0.45821854912764</v>
      </c>
      <c r="N131" s="28"/>
    </row>
    <row r="132" spans="1:14">
      <c r="A132" s="3">
        <v>10</v>
      </c>
      <c r="B132" s="3" t="s">
        <v>331</v>
      </c>
      <c r="C132" s="3" t="s">
        <v>145</v>
      </c>
      <c r="D132" s="16">
        <v>0.641214265310801</v>
      </c>
      <c r="E132" s="16" t="s">
        <v>332</v>
      </c>
      <c r="F132" s="16" t="s">
        <v>332</v>
      </c>
      <c r="G132" s="3">
        <v>321</v>
      </c>
      <c r="H132" s="16">
        <v>83</v>
      </c>
      <c r="I132" s="16">
        <v>238</v>
      </c>
      <c r="J132" s="16">
        <v>102.583333333333</v>
      </c>
      <c r="K132" s="16">
        <v>67.4166666666666</v>
      </c>
      <c r="L132" s="16">
        <v>0.431022408963585</v>
      </c>
      <c r="M132" s="16">
        <v>0.812248995983935</v>
      </c>
      <c r="N132" s="3" t="s">
        <v>333</v>
      </c>
    </row>
    <row r="133" spans="1:14">
      <c r="A133" s="3">
        <v>11</v>
      </c>
      <c r="B133" s="3" t="s">
        <v>331</v>
      </c>
      <c r="C133" s="3" t="s">
        <v>171</v>
      </c>
      <c r="D133" s="16">
        <v>0.146680353605904</v>
      </c>
      <c r="E133" s="16">
        <v>0.413187096820343</v>
      </c>
      <c r="F133" s="16">
        <v>0.354997420622944</v>
      </c>
      <c r="G133" s="3">
        <v>423</v>
      </c>
      <c r="H133" s="16">
        <v>106.5</v>
      </c>
      <c r="I133" s="16">
        <v>316.5</v>
      </c>
      <c r="J133" s="16">
        <v>42.1666666666666</v>
      </c>
      <c r="K133" s="16">
        <v>33.8333333333333</v>
      </c>
      <c r="L133" s="16">
        <v>0.133228014744602</v>
      </c>
      <c r="M133" s="16">
        <v>0.317683881064162</v>
      </c>
      <c r="N133" s="28"/>
    </row>
    <row r="134" spans="1:14">
      <c r="A134" s="3">
        <v>12</v>
      </c>
      <c r="B134" s="3" t="s">
        <v>331</v>
      </c>
      <c r="C134" s="3" t="s">
        <v>159</v>
      </c>
      <c r="D134" s="16">
        <v>0.0660310711679557</v>
      </c>
      <c r="E134" s="16">
        <v>0.144403316751506</v>
      </c>
      <c r="F134" s="16">
        <v>0.457268383118815</v>
      </c>
      <c r="G134" s="3">
        <v>423</v>
      </c>
      <c r="H134" s="16">
        <v>106.583333333333</v>
      </c>
      <c r="I134" s="16">
        <v>316.416666666666</v>
      </c>
      <c r="J134" s="16">
        <v>20</v>
      </c>
      <c r="K134" s="16">
        <v>14</v>
      </c>
      <c r="L134" s="16">
        <v>0.0632077956281274</v>
      </c>
      <c r="M134" s="16">
        <v>0.131352619233776</v>
      </c>
      <c r="N134" s="28"/>
    </row>
    <row r="135" spans="1:14">
      <c r="A135" s="3">
        <v>13</v>
      </c>
      <c r="B135" s="3" t="s">
        <v>334</v>
      </c>
      <c r="C135" s="3" t="s">
        <v>210</v>
      </c>
      <c r="D135" s="16">
        <v>0.196808099116114</v>
      </c>
      <c r="E135" s="16">
        <v>0.529636048799139</v>
      </c>
      <c r="F135" s="16">
        <v>0.371591207891426</v>
      </c>
      <c r="G135" s="3">
        <v>237</v>
      </c>
      <c r="H135" s="16">
        <v>57.9166666666666</v>
      </c>
      <c r="I135" s="16">
        <v>179.083333333333</v>
      </c>
      <c r="J135" s="16">
        <v>31</v>
      </c>
      <c r="K135" s="16">
        <v>22</v>
      </c>
      <c r="L135" s="16">
        <v>0.173103769194974</v>
      </c>
      <c r="M135" s="16">
        <v>0.379856115107913</v>
      </c>
      <c r="N135" s="28"/>
    </row>
    <row r="136" spans="1:14">
      <c r="A136" s="3">
        <v>14</v>
      </c>
      <c r="B136" s="3" t="s">
        <v>329</v>
      </c>
      <c r="C136" s="3" t="s">
        <v>202</v>
      </c>
      <c r="D136" s="16">
        <v>0.0477072225882674</v>
      </c>
      <c r="E136" s="16">
        <v>0.0832086704637951</v>
      </c>
      <c r="F136" s="16">
        <v>0.573344368109153</v>
      </c>
      <c r="G136" s="3">
        <v>297</v>
      </c>
      <c r="H136" s="16">
        <v>69.8333333333333</v>
      </c>
      <c r="I136" s="16">
        <v>227.166666666666</v>
      </c>
      <c r="J136" s="16">
        <v>10.5</v>
      </c>
      <c r="K136" s="16">
        <v>5.5</v>
      </c>
      <c r="L136" s="16">
        <v>0.0462215700660308</v>
      </c>
      <c r="M136" s="16">
        <v>0.0787589498806682</v>
      </c>
      <c r="N136" s="28"/>
    </row>
    <row r="137" spans="1:14">
      <c r="A137" s="3">
        <v>15</v>
      </c>
      <c r="B137" s="3" t="s">
        <v>334</v>
      </c>
      <c r="C137" s="3" t="s">
        <v>182</v>
      </c>
      <c r="D137" s="16">
        <v>0.0630743984033514</v>
      </c>
      <c r="E137" s="16">
        <v>0.131174484889019</v>
      </c>
      <c r="F137" s="16">
        <v>0.480843499836996</v>
      </c>
      <c r="G137" s="3">
        <v>240</v>
      </c>
      <c r="H137" s="16">
        <v>58.1666666666666</v>
      </c>
      <c r="I137" s="16">
        <v>181.833333333333</v>
      </c>
      <c r="J137" s="16">
        <v>11</v>
      </c>
      <c r="K137" s="16">
        <v>7</v>
      </c>
      <c r="L137" s="16">
        <v>0.0604949587534372</v>
      </c>
      <c r="M137" s="16">
        <v>0.120343839541547</v>
      </c>
      <c r="N137" s="28"/>
    </row>
    <row r="138" spans="1:14">
      <c r="A138" s="3">
        <v>16</v>
      </c>
      <c r="B138" s="3" t="s">
        <v>327</v>
      </c>
      <c r="C138" s="3" t="s">
        <v>119</v>
      </c>
      <c r="D138" s="16">
        <v>0.073931216851848</v>
      </c>
      <c r="E138" s="16">
        <v>0.347308395669581</v>
      </c>
      <c r="F138" s="16">
        <v>0.212869074786731</v>
      </c>
      <c r="G138" s="3">
        <v>342</v>
      </c>
      <c r="H138" s="16">
        <v>86.3333333333333</v>
      </c>
      <c r="I138" s="16">
        <v>255.666666666666</v>
      </c>
      <c r="J138" s="16">
        <v>18</v>
      </c>
      <c r="K138" s="16">
        <v>24</v>
      </c>
      <c r="L138" s="16">
        <v>0.0704041720990873</v>
      </c>
      <c r="M138" s="16">
        <v>0.277992277992278</v>
      </c>
      <c r="N138" s="28"/>
    </row>
    <row r="139" spans="1:14">
      <c r="A139" s="3">
        <v>17</v>
      </c>
      <c r="B139" s="3" t="s">
        <v>327</v>
      </c>
      <c r="C139" s="3" t="s">
        <v>132</v>
      </c>
      <c r="D139" s="16">
        <v>0.0152000135981012</v>
      </c>
      <c r="E139" s="16">
        <v>0.222884114991778</v>
      </c>
      <c r="F139" s="16">
        <v>0.0681969354283587</v>
      </c>
      <c r="G139" s="3">
        <v>354</v>
      </c>
      <c r="H139" s="16">
        <v>88.1666666666666</v>
      </c>
      <c r="I139" s="16">
        <v>265.833333333333</v>
      </c>
      <c r="J139" s="16">
        <v>4</v>
      </c>
      <c r="K139" s="16">
        <v>17</v>
      </c>
      <c r="L139" s="16">
        <v>0.0150470219435736</v>
      </c>
      <c r="M139" s="16">
        <v>0.19281663516068</v>
      </c>
      <c r="N139" s="28"/>
    </row>
    <row r="140" spans="1:14">
      <c r="A140" s="3"/>
      <c r="B140" s="14"/>
      <c r="C140" s="14"/>
      <c r="D140" s="18"/>
      <c r="E140" s="18"/>
      <c r="F140" s="18"/>
      <c r="G140" s="14"/>
      <c r="H140" s="18"/>
      <c r="I140" s="18"/>
      <c r="J140" s="18"/>
      <c r="K140" s="18"/>
      <c r="L140" s="18"/>
      <c r="M140" s="18"/>
      <c r="N140" s="28"/>
    </row>
    <row r="141" ht="18.75" spans="1:14">
      <c r="A141" s="3"/>
      <c r="B141" s="13" t="s">
        <v>335</v>
      </c>
      <c r="C141" s="13" t="s">
        <v>335</v>
      </c>
      <c r="D141" s="29"/>
      <c r="E141" s="29"/>
      <c r="F141" s="29"/>
      <c r="G141" s="28"/>
      <c r="H141" s="29"/>
      <c r="I141" s="29"/>
      <c r="J141" s="29"/>
      <c r="K141" s="29"/>
      <c r="L141" s="29"/>
      <c r="M141" s="29"/>
      <c r="N141" s="28"/>
    </row>
    <row r="142" spans="1:14">
      <c r="A142" s="15">
        <v>1</v>
      </c>
      <c r="B142" s="3" t="s">
        <v>145</v>
      </c>
      <c r="C142" s="3" t="s">
        <v>90</v>
      </c>
      <c r="D142" s="16">
        <v>0.342318482016316</v>
      </c>
      <c r="E142" s="16">
        <v>1.21323863322861</v>
      </c>
      <c r="F142" s="16">
        <v>0.282152638929205</v>
      </c>
      <c r="G142" s="3">
        <v>318</v>
      </c>
      <c r="H142" s="16">
        <v>81.5</v>
      </c>
      <c r="I142" s="16">
        <v>236.5</v>
      </c>
      <c r="J142" s="16">
        <v>65</v>
      </c>
      <c r="K142" s="16">
        <v>48.9999999999999</v>
      </c>
      <c r="L142" s="16">
        <v>0.274841437632135</v>
      </c>
      <c r="M142" s="16">
        <v>0.60122699386503</v>
      </c>
      <c r="N142" s="15"/>
    </row>
    <row r="143" spans="1:14">
      <c r="A143" s="15">
        <v>2</v>
      </c>
      <c r="B143" s="3" t="s">
        <v>61</v>
      </c>
      <c r="C143" s="3" t="s">
        <v>217</v>
      </c>
      <c r="D143" s="16">
        <v>0.0860541699563665</v>
      </c>
      <c r="E143" s="16">
        <v>0.143783472857845</v>
      </c>
      <c r="F143" s="16">
        <v>0.598498340914646</v>
      </c>
      <c r="G143" s="3">
        <v>357</v>
      </c>
      <c r="H143" s="16">
        <v>80.2499999999999</v>
      </c>
      <c r="I143" s="16">
        <v>276.75</v>
      </c>
      <c r="J143" s="16">
        <v>22.5</v>
      </c>
      <c r="K143" s="16">
        <v>10.5</v>
      </c>
      <c r="L143" s="16">
        <v>0.08130081300813</v>
      </c>
      <c r="M143" s="16">
        <v>0.130841121495327</v>
      </c>
      <c r="N143" s="15"/>
    </row>
    <row r="144" spans="1:14">
      <c r="A144" s="15">
        <v>3</v>
      </c>
      <c r="B144" s="3" t="s">
        <v>210</v>
      </c>
      <c r="C144" s="3" t="s">
        <v>182</v>
      </c>
      <c r="D144" s="16">
        <v>0.299358408979181</v>
      </c>
      <c r="E144" s="16">
        <v>0.732333491020426</v>
      </c>
      <c r="F144" s="16">
        <v>0.408773342541057</v>
      </c>
      <c r="G144" s="3">
        <v>243</v>
      </c>
      <c r="H144" s="16">
        <v>59</v>
      </c>
      <c r="I144" s="16">
        <v>184</v>
      </c>
      <c r="J144" s="16">
        <v>45.4166666666666</v>
      </c>
      <c r="K144" s="16">
        <v>27.5833333333333</v>
      </c>
      <c r="L144" s="16">
        <v>0.246829710144927</v>
      </c>
      <c r="M144" s="16">
        <v>0.467514124293785</v>
      </c>
      <c r="N144" s="15"/>
    </row>
    <row r="145" spans="1:14">
      <c r="A145" s="15">
        <v>4</v>
      </c>
      <c r="B145" s="3" t="s">
        <v>119</v>
      </c>
      <c r="C145" s="3" t="s">
        <v>132</v>
      </c>
      <c r="D145" s="16">
        <v>0.0848009723287732</v>
      </c>
      <c r="E145" s="16">
        <v>0.375436692263422</v>
      </c>
      <c r="F145" s="16">
        <v>0.225872894355443</v>
      </c>
      <c r="G145" s="3">
        <v>342</v>
      </c>
      <c r="H145" s="16">
        <v>86.3333333333333</v>
      </c>
      <c r="I145" s="16">
        <v>255.666666666666</v>
      </c>
      <c r="J145" s="16">
        <v>20.5</v>
      </c>
      <c r="K145" s="16">
        <v>25.5</v>
      </c>
      <c r="L145" s="16">
        <v>0.0801825293350717</v>
      </c>
      <c r="M145" s="16">
        <v>0.295366795366795</v>
      </c>
      <c r="N145" s="15"/>
    </row>
    <row r="146" spans="1:14">
      <c r="A146" s="30">
        <v>5</v>
      </c>
      <c r="B146" s="31" t="s">
        <v>171</v>
      </c>
      <c r="C146" s="31" t="s">
        <v>159</v>
      </c>
      <c r="D146" s="32">
        <v>0.154568427599081</v>
      </c>
      <c r="E146" s="32">
        <v>0.327441270579258</v>
      </c>
      <c r="F146" s="32">
        <v>0.472049315364685</v>
      </c>
      <c r="G146" s="31">
        <v>426</v>
      </c>
      <c r="H146" s="32">
        <v>107.416666666666</v>
      </c>
      <c r="I146" s="32">
        <v>318.583333333333</v>
      </c>
      <c r="J146" s="32">
        <v>44.5</v>
      </c>
      <c r="K146" s="32">
        <v>28.5</v>
      </c>
      <c r="L146" s="32">
        <v>0.139680878890923</v>
      </c>
      <c r="M146" s="32">
        <v>0.265321955003878</v>
      </c>
      <c r="N146" s="30"/>
    </row>
    <row r="159" spans="2:15">
      <c r="B159" s="3"/>
      <c r="C159" s="15"/>
      <c r="D159" s="15"/>
      <c r="E159" s="25"/>
      <c r="F159" s="25"/>
      <c r="G159" s="25"/>
      <c r="H159" s="15"/>
      <c r="I159" s="25"/>
      <c r="J159" s="25"/>
      <c r="K159" s="25"/>
      <c r="L159" s="25"/>
      <c r="M159" s="25"/>
      <c r="N159" s="25"/>
      <c r="O159" s="15"/>
    </row>
    <row r="183" spans="2:15">
      <c r="B183" s="3"/>
      <c r="C183" s="15"/>
      <c r="D183" s="15"/>
      <c r="E183" s="25"/>
      <c r="F183" s="25"/>
      <c r="G183" s="25"/>
      <c r="H183" s="15"/>
      <c r="I183" s="25"/>
      <c r="J183" s="25"/>
      <c r="K183" s="25"/>
      <c r="L183" s="25"/>
      <c r="M183" s="25"/>
      <c r="N183" s="25"/>
      <c r="O183" s="15"/>
    </row>
    <row r="184" spans="15:15">
      <c r="O184" s="3"/>
    </row>
    <row r="185" spans="15:15">
      <c r="O185" s="3"/>
    </row>
    <row r="186" spans="15:15">
      <c r="O186" s="3"/>
    </row>
    <row r="187" spans="15:15">
      <c r="O187" s="3"/>
    </row>
    <row r="188" spans="2:15">
      <c r="B188" s="3"/>
      <c r="C188" s="3"/>
      <c r="D188" s="3"/>
      <c r="E188" s="16"/>
      <c r="F188" s="16"/>
      <c r="G188" s="16"/>
      <c r="H188" s="3"/>
      <c r="I188" s="16"/>
      <c r="J188" s="16"/>
      <c r="K188" s="16"/>
      <c r="L188" s="16"/>
      <c r="M188" s="16"/>
      <c r="N188" s="16"/>
      <c r="O188" s="3"/>
    </row>
    <row r="209" spans="2:15">
      <c r="B209" s="3"/>
      <c r="C209" s="3"/>
      <c r="D209" s="3"/>
      <c r="E209" s="16"/>
      <c r="F209" s="16"/>
      <c r="G209" s="16"/>
      <c r="H209" s="3"/>
      <c r="I209" s="16"/>
      <c r="J209" s="16"/>
      <c r="K209" s="16"/>
      <c r="L209" s="16"/>
      <c r="M209" s="16"/>
      <c r="N209" s="16"/>
      <c r="O209" s="3"/>
    </row>
    <row r="210" spans="15:15">
      <c r="O210" s="3"/>
    </row>
    <row r="211" spans="15:15">
      <c r="O211" s="3"/>
    </row>
    <row r="212" spans="15:15">
      <c r="O212" s="3"/>
    </row>
    <row r="213" spans="15:15">
      <c r="O213" s="3"/>
    </row>
    <row r="214" spans="15:15">
      <c r="O214" s="3"/>
    </row>
    <row r="215" spans="15:15">
      <c r="O215" s="3"/>
    </row>
    <row r="216" spans="15:15">
      <c r="O216" s="3"/>
    </row>
    <row r="217" spans="15:15">
      <c r="O217" s="3"/>
    </row>
    <row r="218" spans="15:15">
      <c r="O218" s="3"/>
    </row>
    <row r="219" spans="15:15">
      <c r="O219" s="3"/>
    </row>
    <row r="220" spans="15:15">
      <c r="O220" s="3"/>
    </row>
    <row r="221" spans="15:15">
      <c r="O221" s="3"/>
    </row>
    <row r="222" spans="15:15">
      <c r="O222" s="3"/>
    </row>
    <row r="223" spans="15:15">
      <c r="O223" s="3"/>
    </row>
    <row r="224" spans="15:15">
      <c r="O224" s="3"/>
    </row>
    <row r="225" spans="15:15">
      <c r="O225" s="3"/>
    </row>
    <row r="226" spans="15:15">
      <c r="O226" s="3"/>
    </row>
    <row r="227" spans="15:15">
      <c r="O227" s="3"/>
    </row>
    <row r="228" spans="15:15">
      <c r="O228" s="3"/>
    </row>
    <row r="229" spans="15:15">
      <c r="O229" s="3"/>
    </row>
    <row r="230" spans="15:15">
      <c r="O230" s="3"/>
    </row>
    <row r="231" spans="15:15">
      <c r="O231" s="3"/>
    </row>
    <row r="232" spans="15:15">
      <c r="O232" s="3"/>
    </row>
    <row r="233" spans="15:15">
      <c r="O233" s="3"/>
    </row>
    <row r="234" spans="15:15">
      <c r="O234" s="3"/>
    </row>
    <row r="235" spans="15:15">
      <c r="O235" s="3"/>
    </row>
    <row r="236" spans="15:15">
      <c r="O236" s="3"/>
    </row>
    <row r="237" spans="15:15">
      <c r="O237" s="15"/>
    </row>
    <row r="238" spans="6:6">
      <c r="F238"/>
    </row>
    <row r="239" spans="6:6">
      <c r="F239"/>
    </row>
    <row r="240" spans="6:6">
      <c r="F240"/>
    </row>
    <row r="241" spans="6:6">
      <c r="F241"/>
    </row>
    <row r="242" spans="6:6">
      <c r="F242"/>
    </row>
    <row r="243" spans="6:6">
      <c r="F243"/>
    </row>
    <row r="244" spans="6:6">
      <c r="F244"/>
    </row>
    <row r="245" spans="6:6">
      <c r="F245"/>
    </row>
    <row r="246" spans="6:6">
      <c r="F246"/>
    </row>
    <row r="247" spans="6:6">
      <c r="F247"/>
    </row>
    <row r="248" spans="6:6">
      <c r="F248"/>
    </row>
    <row r="249" spans="6:6">
      <c r="F249"/>
    </row>
    <row r="250" spans="6:6">
      <c r="F250"/>
    </row>
  </sheetData>
  <autoFilter xmlns:etc="http://www.wps.cn/officeDocument/2017/etCustomData" ref="B1:I139" etc:filterBottomFollowUsedRange="0">
    <extLst/>
  </autoFilter>
  <mergeCells count="1">
    <mergeCell ref="A1:I1"/>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6"/>
  <sheetViews>
    <sheetView tabSelected="1" workbookViewId="0">
      <selection activeCell="D22" sqref="D22"/>
    </sheetView>
  </sheetViews>
  <sheetFormatPr defaultColWidth="9" defaultRowHeight="13.5" outlineLevelCol="5"/>
  <cols>
    <col min="1" max="1" width="16.625" customWidth="1"/>
    <col min="2" max="2" width="14.75" customWidth="1"/>
    <col min="3" max="3" width="45.5" customWidth="1"/>
    <col min="4" max="4" width="61.5" customWidth="1"/>
    <col min="5" max="5" width="18.25" customWidth="1"/>
  </cols>
  <sheetData>
    <row r="1" ht="20.25" spans="1:4">
      <c r="A1" s="1" t="s">
        <v>339</v>
      </c>
      <c r="B1" s="1"/>
      <c r="C1" s="1"/>
      <c r="D1" s="1"/>
    </row>
    <row r="2" ht="15" spans="1:5">
      <c r="A2" s="2"/>
      <c r="B2" s="2"/>
      <c r="C2" s="2"/>
      <c r="D2" s="2"/>
      <c r="E2" s="2"/>
    </row>
    <row r="3" ht="15" spans="1:4">
      <c r="A3" s="2" t="s">
        <v>340</v>
      </c>
      <c r="B3" s="2" t="s">
        <v>341</v>
      </c>
      <c r="C3" s="2" t="s">
        <v>255</v>
      </c>
      <c r="D3" s="2" t="s">
        <v>342</v>
      </c>
    </row>
    <row r="4" ht="15" spans="1:4">
      <c r="A4" s="3" t="s">
        <v>25</v>
      </c>
      <c r="B4" s="3" t="s">
        <v>343</v>
      </c>
      <c r="C4" s="4" t="s">
        <v>344</v>
      </c>
      <c r="D4" s="4" t="s">
        <v>345</v>
      </c>
    </row>
    <row r="5" ht="15" spans="1:4">
      <c r="A5" s="3" t="s">
        <v>28</v>
      </c>
      <c r="B5" s="3" t="s">
        <v>346</v>
      </c>
      <c r="C5" s="4" t="s">
        <v>347</v>
      </c>
      <c r="D5" s="4" t="s">
        <v>348</v>
      </c>
    </row>
    <row r="6" ht="15" spans="1:4">
      <c r="A6" s="2" t="s">
        <v>31</v>
      </c>
      <c r="B6" s="2" t="s">
        <v>349</v>
      </c>
      <c r="C6" s="5" t="s">
        <v>350</v>
      </c>
      <c r="D6" s="5" t="s">
        <v>351</v>
      </c>
    </row>
    <row r="16" spans="6:6">
      <c r="F16" s="6"/>
    </row>
  </sheetData>
  <mergeCells count="1">
    <mergeCell ref="A1:D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Table S1</vt:lpstr>
      <vt:lpstr>Table S2</vt:lpstr>
      <vt:lpstr>Table S3</vt:lpstr>
      <vt:lpstr>Table S4</vt:lpstr>
      <vt:lpstr>Table S5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Chen Guo-Hu</dc:creator>
  <cp:lastModifiedBy>陈国户</cp:lastModifiedBy>
  <dcterms:created xsi:type="dcterms:W3CDTF">2019-06-14T09:12:00Z</dcterms:created>
  <dcterms:modified xsi:type="dcterms:W3CDTF">2025-05-20T06:40:44Z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0EF790A628C74FF1A2CB8677A9D6B4D7_13</vt:lpwstr>
  </property>
</Properties>
</file>