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kurework\TB_LUAD\article\"/>
    </mc:Choice>
  </mc:AlternateContent>
  <xr:revisionPtr revIDLastSave="0" documentId="13_ncr:1_{E02C7E79-3224-4085-ADC1-2F86E262F361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S1" sheetId="1" r:id="rId1"/>
    <sheet name="S2" sheetId="2" r:id="rId2"/>
    <sheet name="S3" sheetId="4" r:id="rId3"/>
    <sheet name="S4" sheetId="5" r:id="rId4"/>
    <sheet name="S5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2" i="2"/>
  <c r="C2" i="2"/>
  <c r="E2" i="2"/>
</calcChain>
</file>

<file path=xl/sharedStrings.xml><?xml version="1.0" encoding="utf-8"?>
<sst xmlns="http://schemas.openxmlformats.org/spreadsheetml/2006/main" count="354" uniqueCount="203">
  <si>
    <t>Table S1. scRNA-seq data used in this study</t>
    <phoneticPr fontId="1" type="noConversion"/>
  </si>
  <si>
    <t>Cohort</t>
    <phoneticPr fontId="1" type="noConversion"/>
  </si>
  <si>
    <t>Sample</t>
    <phoneticPr fontId="1" type="noConversion"/>
  </si>
  <si>
    <t>Cell number</t>
    <phoneticPr fontId="1" type="noConversion"/>
  </si>
  <si>
    <t>tissue type</t>
    <phoneticPr fontId="1" type="noConversion"/>
  </si>
  <si>
    <t>GSE131907</t>
    <phoneticPr fontId="1" type="noConversion"/>
  </si>
  <si>
    <t>GSE164983</t>
    <phoneticPr fontId="1" type="noConversion"/>
  </si>
  <si>
    <t>GSE274934</t>
    <phoneticPr fontId="1" type="noConversion"/>
  </si>
  <si>
    <t>Sample_ID</t>
    <phoneticPr fontId="1" type="noConversion"/>
  </si>
  <si>
    <t>GSE164983_081</t>
    <phoneticPr fontId="1" type="noConversion"/>
  </si>
  <si>
    <t>GSE164983_082</t>
    <phoneticPr fontId="1" type="noConversion"/>
  </si>
  <si>
    <t>LUAD</t>
    <phoneticPr fontId="1" type="noConversion"/>
  </si>
  <si>
    <t>GSE274934_AL02</t>
    <phoneticPr fontId="1" type="noConversion"/>
  </si>
  <si>
    <t>GSE274934_AL03</t>
    <phoneticPr fontId="1" type="noConversion"/>
  </si>
  <si>
    <t>GSE274934_AL04</t>
    <phoneticPr fontId="1" type="noConversion"/>
  </si>
  <si>
    <t>GSE274934_AL08</t>
    <phoneticPr fontId="1" type="noConversion"/>
  </si>
  <si>
    <t>GSE274934_AL011</t>
    <phoneticPr fontId="1" type="noConversion"/>
  </si>
  <si>
    <t>GSE117570</t>
    <phoneticPr fontId="1" type="noConversion"/>
  </si>
  <si>
    <t>GSE117570_P1T</t>
    <phoneticPr fontId="1" type="noConversion"/>
  </si>
  <si>
    <t>GSE117570_P2T</t>
    <phoneticPr fontId="1" type="noConversion"/>
  </si>
  <si>
    <t>GSE117570_P3T</t>
    <phoneticPr fontId="1" type="noConversion"/>
  </si>
  <si>
    <t>GSE117570_P4T</t>
    <phoneticPr fontId="1" type="noConversion"/>
  </si>
  <si>
    <t>GSE117570_P1N</t>
    <phoneticPr fontId="1" type="noConversion"/>
  </si>
  <si>
    <t>GSE117570_P2N</t>
    <phoneticPr fontId="1" type="noConversion"/>
  </si>
  <si>
    <t>GSE117570_P3N</t>
    <phoneticPr fontId="1" type="noConversion"/>
  </si>
  <si>
    <t>GSE117570_P4N</t>
    <phoneticPr fontId="1" type="noConversion"/>
  </si>
  <si>
    <t>ADJ</t>
    <phoneticPr fontId="1" type="noConversion"/>
  </si>
  <si>
    <t>GSE131907_N01</t>
    <phoneticPr fontId="1" type="noConversion"/>
  </si>
  <si>
    <t>GSE131907_N06</t>
  </si>
  <si>
    <t>GSE131907_N08</t>
    <phoneticPr fontId="1" type="noConversion"/>
  </si>
  <si>
    <t>GSE131907_N09</t>
  </si>
  <si>
    <t>GSE131907_N18</t>
  </si>
  <si>
    <t>GSE131907_N19</t>
  </si>
  <si>
    <t>GSE131907_N20</t>
  </si>
  <si>
    <t>GSE131907_N28</t>
  </si>
  <si>
    <t>GSE131907_N30</t>
  </si>
  <si>
    <t>GSE131907_N31</t>
  </si>
  <si>
    <t>GSE131907_N34</t>
  </si>
  <si>
    <t>GSE131907_T06</t>
  </si>
  <si>
    <t>GSE131907_T08</t>
  </si>
  <si>
    <t>GSE131907_T09</t>
  </si>
  <si>
    <t>GSE131907_T18</t>
  </si>
  <si>
    <t>GSE131907_T19</t>
  </si>
  <si>
    <t>GSE131907_T20</t>
  </si>
  <si>
    <t>GSE131907_T25</t>
  </si>
  <si>
    <t>GSE131907_T28</t>
  </si>
  <si>
    <t>GSE131907_T30</t>
  </si>
  <si>
    <t>GSE131907_T31</t>
  </si>
  <si>
    <t>GSE131907_T34</t>
  </si>
  <si>
    <t>Table S2. Spatial RNA-seq data used in this study</t>
    <phoneticPr fontId="1" type="noConversion"/>
  </si>
  <si>
    <t>HTAN</t>
    <phoneticPr fontId="1" type="noConversion"/>
  </si>
  <si>
    <t>Spot number</t>
    <phoneticPr fontId="1" type="noConversion"/>
  </si>
  <si>
    <t>HTA1_322_5071604</t>
    <phoneticPr fontId="1" type="noConversion"/>
  </si>
  <si>
    <t>HTA1_339_1112604</t>
    <phoneticPr fontId="1" type="noConversion"/>
  </si>
  <si>
    <t>HTA1_322_5071605</t>
    <phoneticPr fontId="1" type="noConversion"/>
  </si>
  <si>
    <t>Drug</t>
    <phoneticPr fontId="1" type="noConversion"/>
  </si>
  <si>
    <t>Senstivity</t>
    <phoneticPr fontId="1" type="noConversion"/>
  </si>
  <si>
    <t>P value</t>
    <phoneticPr fontId="1" type="noConversion"/>
  </si>
  <si>
    <t>AKT.inhibitor.VIII</t>
  </si>
  <si>
    <t>High risk</t>
    <phoneticPr fontId="1" type="noConversion"/>
  </si>
  <si>
    <t>AP.24534</t>
  </si>
  <si>
    <t>AS601245</t>
  </si>
  <si>
    <t>AZ628</t>
  </si>
  <si>
    <t>AZD.0530</t>
  </si>
  <si>
    <t>AZD6482</t>
  </si>
  <si>
    <t>AZD7762</t>
  </si>
  <si>
    <t>BAY.61.3606</t>
  </si>
  <si>
    <t>Bexarotene</t>
  </si>
  <si>
    <t>BI.2536</t>
  </si>
  <si>
    <t>BI.D1870</t>
  </si>
  <si>
    <t>BIBW2992</t>
  </si>
  <si>
    <t>Bicalutamide</t>
  </si>
  <si>
    <t>&lt; 2.22E-16</t>
    <phoneticPr fontId="1" type="noConversion"/>
  </si>
  <si>
    <t>BMS.509744</t>
  </si>
  <si>
    <t>BMS.536924</t>
  </si>
  <si>
    <t>BMS.754807</t>
  </si>
  <si>
    <t>Bortezomib</t>
  </si>
  <si>
    <t>Bosutinib</t>
  </si>
  <si>
    <t>Bryostatin.1</t>
  </si>
  <si>
    <t>CEP.701</t>
  </si>
  <si>
    <t>CHIR.99021</t>
  </si>
  <si>
    <t>CMK</t>
  </si>
  <si>
    <t>Dasatinib</t>
  </si>
  <si>
    <t>Docetaxel</t>
  </si>
  <si>
    <t>Doxorubicin</t>
  </si>
  <si>
    <t>Elesclomol</t>
  </si>
  <si>
    <t>Epothilone.B</t>
  </si>
  <si>
    <t>Etoposide</t>
  </si>
  <si>
    <t>FH535</t>
  </si>
  <si>
    <t>FTI.277</t>
  </si>
  <si>
    <t>GDC.0449</t>
  </si>
  <si>
    <t>GDC0941</t>
  </si>
  <si>
    <t>Gemcitabine</t>
  </si>
  <si>
    <t>GSK.650394</t>
  </si>
  <si>
    <t>IPA.3</t>
  </si>
  <si>
    <t>JW.7.52.1</t>
  </si>
  <si>
    <t>LFM.A13</t>
  </si>
  <si>
    <t>MG.132</t>
  </si>
  <si>
    <t>Mitomycin.C</t>
  </si>
  <si>
    <t>NSC.87877</t>
  </si>
  <si>
    <t>NU.7441</t>
  </si>
  <si>
    <t>NVP.TAE684</t>
  </si>
  <si>
    <t>Obatoclax.Mesylate</t>
  </si>
  <si>
    <t>OSI.906</t>
  </si>
  <si>
    <t>Paclitaxel</t>
  </si>
  <si>
    <t>Pazopanib</t>
  </si>
  <si>
    <t>PD.0325901</t>
  </si>
  <si>
    <t>PD.0332991</t>
  </si>
  <si>
    <t>PF.562271</t>
  </si>
  <si>
    <t>PLX4720</t>
  </si>
  <si>
    <t>Pyrimethamine</t>
  </si>
  <si>
    <t>QS11</t>
  </si>
  <si>
    <t>Rapamycin</t>
  </si>
  <si>
    <t>RDEA119</t>
  </si>
  <si>
    <t>RO.3306</t>
  </si>
  <si>
    <t>S.Trityl.L.cysteine</t>
  </si>
  <si>
    <t>Salubrinal</t>
  </si>
  <si>
    <t>SB.216763</t>
  </si>
  <si>
    <t>Sorafenib</t>
  </si>
  <si>
    <t>Sunitinib</t>
  </si>
  <si>
    <t>Thapsigargin</t>
  </si>
  <si>
    <t>Tipifarnib</t>
  </si>
  <si>
    <t>TW.37</t>
  </si>
  <si>
    <t>Vinorelbine</t>
  </si>
  <si>
    <t>WZ.1.84</t>
  </si>
  <si>
    <t>Z.LLNle.CHO</t>
  </si>
  <si>
    <t>A.770041</t>
  </si>
  <si>
    <t>Low risk</t>
    <phoneticPr fontId="1" type="noConversion"/>
  </si>
  <si>
    <t>ABT.263</t>
  </si>
  <si>
    <t>ABT.888</t>
  </si>
  <si>
    <t>AG.014699</t>
  </si>
  <si>
    <t>AMG.706</t>
  </si>
  <si>
    <t>ATRA</t>
  </si>
  <si>
    <t>Axitinib</t>
  </si>
  <si>
    <t>AZD.2281</t>
  </si>
  <si>
    <t>BIRB.0796</t>
  </si>
  <si>
    <t>Camptothecin</t>
  </si>
  <si>
    <t>CCT007093</t>
  </si>
  <si>
    <t>Cisplatin</t>
  </si>
  <si>
    <t>EHT.1864</t>
  </si>
  <si>
    <t>GSK269962A</t>
  </si>
  <si>
    <t>GW.441756</t>
  </si>
  <si>
    <t>Imatinib</t>
  </si>
  <si>
    <t>JNK.Inhibitor.VIII</t>
  </si>
  <si>
    <t>KIN001.135</t>
  </si>
  <si>
    <t>Lenalidomide</t>
  </si>
  <si>
    <t>Methotrexate</t>
  </si>
  <si>
    <t>Nilotinib</t>
  </si>
  <si>
    <t>NVP.BEZ235</t>
  </si>
  <si>
    <t>Parthenolide</t>
  </si>
  <si>
    <t>PD.173074</t>
  </si>
  <si>
    <t>PF.4708671</t>
  </si>
  <si>
    <t>SL.0101.1</t>
  </si>
  <si>
    <t>Temsirolimus</t>
  </si>
  <si>
    <t>WO2009093972</t>
  </si>
  <si>
    <t>X681640</t>
  </si>
  <si>
    <t xml:space="preserve">Table S3. Signature genes used in enhanceFeatures  </t>
    <phoneticPr fontId="1" type="noConversion"/>
  </si>
  <si>
    <t>Signature</t>
    <phoneticPr fontId="1" type="noConversion"/>
  </si>
  <si>
    <t>genes</t>
    <phoneticPr fontId="1" type="noConversion"/>
  </si>
  <si>
    <t>Tumor</t>
    <phoneticPr fontId="1" type="noConversion"/>
  </si>
  <si>
    <t>KRT8</t>
    <phoneticPr fontId="1" type="noConversion"/>
  </si>
  <si>
    <t>EPCAM</t>
    <phoneticPr fontId="1" type="noConversion"/>
  </si>
  <si>
    <t>ATP6V0C</t>
  </si>
  <si>
    <t>RNASEK</t>
  </si>
  <si>
    <t>IFITM1</t>
  </si>
  <si>
    <t>TMEM176B</t>
  </si>
  <si>
    <t>TMEM176A</t>
  </si>
  <si>
    <t>BSCL2</t>
  </si>
  <si>
    <t>KRTCAP2</t>
  </si>
  <si>
    <t>RPL17</t>
  </si>
  <si>
    <t>C18orf32</t>
  </si>
  <si>
    <t>PMEPA1</t>
  </si>
  <si>
    <t>CLDN4</t>
  </si>
  <si>
    <t>COX16</t>
  </si>
  <si>
    <t>PLAUR</t>
  </si>
  <si>
    <t>IFI30</t>
  </si>
  <si>
    <t>PLOD2</t>
  </si>
  <si>
    <t>BACE2</t>
  </si>
  <si>
    <t>CP</t>
  </si>
  <si>
    <t>IER3</t>
  </si>
  <si>
    <t>CTSD</t>
  </si>
  <si>
    <t>TMPRSS4</t>
  </si>
  <si>
    <t>SLC16A3</t>
  </si>
  <si>
    <t>ECE1</t>
  </si>
  <si>
    <t>TIMP1</t>
  </si>
  <si>
    <t>SERINC2</t>
  </si>
  <si>
    <t>TNFRSF21</t>
  </si>
  <si>
    <t>GNPTG</t>
  </si>
  <si>
    <t>PLOD1</t>
  </si>
  <si>
    <t>TSPAN8</t>
  </si>
  <si>
    <t>FXYD5</t>
  </si>
  <si>
    <t>CD82</t>
  </si>
  <si>
    <t>HLA-DRB5</t>
  </si>
  <si>
    <t>VIM</t>
  </si>
  <si>
    <t>CKLF</t>
  </si>
  <si>
    <t>GDF15</t>
  </si>
  <si>
    <t>SERPINA1</t>
  </si>
  <si>
    <t xml:space="preserve">Cancer associated specific membrane </t>
    <phoneticPr fontId="1" type="noConversion"/>
  </si>
  <si>
    <t>LCaMPS</t>
    <phoneticPr fontId="1" type="noConversion"/>
  </si>
  <si>
    <t>Table S5. Drug senstivity between high risk and low risk group</t>
    <phoneticPr fontId="1" type="noConversion"/>
  </si>
  <si>
    <t>Table S4 gene coefficient of LCaMPS  riskmodel</t>
    <phoneticPr fontId="1" type="noConversion"/>
  </si>
  <si>
    <t>Gene</t>
    <phoneticPr fontId="1" type="noConversion"/>
  </si>
  <si>
    <t>coefficient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</si>
</sst>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opLeftCell="A17" zoomScaleNormal="100" workbookViewId="0">
      <selection activeCell="B32" sqref="B32:B39"/>
    </sheetView>
  </sheetViews>
  <sheetFormatPr defaultColWidth="14.88671875" defaultRowHeight="15" x14ac:dyDescent="0.25"/>
  <cols>
    <col min="1" max="2" width="14.88671875" style="1"/>
    <col min="3" max="3" width="19.77734375" style="1" customWidth="1"/>
    <col min="4" max="16384" width="14.88671875" style="1"/>
  </cols>
  <sheetData>
    <row r="1" spans="1:5" x14ac:dyDescent="0.25">
      <c r="A1" s="15" t="s">
        <v>0</v>
      </c>
      <c r="B1" s="15"/>
      <c r="C1" s="15"/>
      <c r="D1" s="15"/>
      <c r="E1" s="15"/>
    </row>
    <row r="2" spans="1:5" x14ac:dyDescent="0.25">
      <c r="A2" s="2" t="s">
        <v>1</v>
      </c>
      <c r="B2" s="2" t="s">
        <v>2</v>
      </c>
      <c r="C2" s="2" t="s">
        <v>8</v>
      </c>
      <c r="D2" s="2" t="s">
        <v>3</v>
      </c>
      <c r="E2" s="2" t="s">
        <v>4</v>
      </c>
    </row>
    <row r="3" spans="1:5" x14ac:dyDescent="0.25">
      <c r="A3" s="12" t="s">
        <v>5</v>
      </c>
      <c r="B3" s="9">
        <v>22</v>
      </c>
      <c r="C3" s="1" t="s">
        <v>27</v>
      </c>
      <c r="D3" s="1">
        <v>3194</v>
      </c>
      <c r="E3" s="1" t="s">
        <v>26</v>
      </c>
    </row>
    <row r="4" spans="1:5" x14ac:dyDescent="0.25">
      <c r="A4" s="13"/>
      <c r="B4" s="10"/>
      <c r="C4" s="1" t="s">
        <v>28</v>
      </c>
      <c r="D4" s="1">
        <v>2839</v>
      </c>
      <c r="E4" s="1" t="s">
        <v>26</v>
      </c>
    </row>
    <row r="5" spans="1:5" x14ac:dyDescent="0.25">
      <c r="A5" s="13"/>
      <c r="B5" s="10"/>
      <c r="C5" s="1" t="s">
        <v>29</v>
      </c>
      <c r="D5" s="1">
        <v>3380</v>
      </c>
      <c r="E5" s="1" t="s">
        <v>26</v>
      </c>
    </row>
    <row r="6" spans="1:5" x14ac:dyDescent="0.25">
      <c r="A6" s="13"/>
      <c r="B6" s="10"/>
      <c r="C6" s="1" t="s">
        <v>30</v>
      </c>
      <c r="D6" s="1">
        <v>2528</v>
      </c>
      <c r="E6" s="1" t="s">
        <v>26</v>
      </c>
    </row>
    <row r="7" spans="1:5" x14ac:dyDescent="0.25">
      <c r="A7" s="13"/>
      <c r="B7" s="10"/>
      <c r="C7" s="1" t="s">
        <v>31</v>
      </c>
      <c r="D7" s="1">
        <v>4628</v>
      </c>
      <c r="E7" s="1" t="s">
        <v>26</v>
      </c>
    </row>
    <row r="8" spans="1:5" x14ac:dyDescent="0.25">
      <c r="A8" s="13"/>
      <c r="B8" s="10"/>
      <c r="C8" s="1" t="s">
        <v>32</v>
      </c>
      <c r="D8" s="1">
        <v>3870</v>
      </c>
      <c r="E8" s="1" t="s">
        <v>26</v>
      </c>
    </row>
    <row r="9" spans="1:5" x14ac:dyDescent="0.25">
      <c r="A9" s="13"/>
      <c r="B9" s="10"/>
      <c r="C9" s="1" t="s">
        <v>33</v>
      </c>
      <c r="D9" s="1">
        <v>5798</v>
      </c>
      <c r="E9" s="1" t="s">
        <v>26</v>
      </c>
    </row>
    <row r="10" spans="1:5" x14ac:dyDescent="0.25">
      <c r="A10" s="13"/>
      <c r="B10" s="10"/>
      <c r="C10" s="1" t="s">
        <v>34</v>
      </c>
      <c r="D10" s="1">
        <v>3411</v>
      </c>
      <c r="E10" s="1" t="s">
        <v>26</v>
      </c>
    </row>
    <row r="11" spans="1:5" x14ac:dyDescent="0.25">
      <c r="A11" s="13"/>
      <c r="B11" s="10"/>
      <c r="C11" s="1" t="s">
        <v>35</v>
      </c>
      <c r="D11" s="1">
        <v>3884</v>
      </c>
      <c r="E11" s="1" t="s">
        <v>26</v>
      </c>
    </row>
    <row r="12" spans="1:5" x14ac:dyDescent="0.25">
      <c r="A12" s="13"/>
      <c r="B12" s="10"/>
      <c r="C12" s="1" t="s">
        <v>36</v>
      </c>
      <c r="D12" s="1">
        <v>4241</v>
      </c>
      <c r="E12" s="1" t="s">
        <v>26</v>
      </c>
    </row>
    <row r="13" spans="1:5" x14ac:dyDescent="0.25">
      <c r="A13" s="13"/>
      <c r="B13" s="10"/>
      <c r="C13" s="1" t="s">
        <v>37</v>
      </c>
      <c r="D13" s="1">
        <v>5222</v>
      </c>
      <c r="E13" s="1" t="s">
        <v>26</v>
      </c>
    </row>
    <row r="14" spans="1:5" x14ac:dyDescent="0.25">
      <c r="A14" s="13"/>
      <c r="B14" s="10"/>
      <c r="C14" s="1" t="s">
        <v>38</v>
      </c>
      <c r="D14" s="1">
        <v>3426</v>
      </c>
      <c r="E14" s="1" t="s">
        <v>11</v>
      </c>
    </row>
    <row r="15" spans="1:5" x14ac:dyDescent="0.25">
      <c r="A15" s="13"/>
      <c r="B15" s="10"/>
      <c r="C15" s="1" t="s">
        <v>39</v>
      </c>
      <c r="D15" s="1">
        <v>3765</v>
      </c>
      <c r="E15" s="1" t="s">
        <v>11</v>
      </c>
    </row>
    <row r="16" spans="1:5" x14ac:dyDescent="0.25">
      <c r="A16" s="13"/>
      <c r="B16" s="10"/>
      <c r="C16" s="1" t="s">
        <v>40</v>
      </c>
      <c r="D16" s="1">
        <v>3840</v>
      </c>
      <c r="E16" s="1" t="s">
        <v>11</v>
      </c>
    </row>
    <row r="17" spans="1:5" x14ac:dyDescent="0.25">
      <c r="A17" s="13"/>
      <c r="B17" s="10"/>
      <c r="C17" s="1" t="s">
        <v>41</v>
      </c>
      <c r="D17" s="1">
        <v>3705</v>
      </c>
      <c r="E17" s="1" t="s">
        <v>11</v>
      </c>
    </row>
    <row r="18" spans="1:5" x14ac:dyDescent="0.25">
      <c r="A18" s="13"/>
      <c r="B18" s="10"/>
      <c r="C18" s="1" t="s">
        <v>42</v>
      </c>
      <c r="D18" s="1">
        <v>4361</v>
      </c>
      <c r="E18" s="1" t="s">
        <v>11</v>
      </c>
    </row>
    <row r="19" spans="1:5" x14ac:dyDescent="0.25">
      <c r="A19" s="13"/>
      <c r="B19" s="10"/>
      <c r="C19" s="1" t="s">
        <v>43</v>
      </c>
      <c r="D19" s="1">
        <v>4021</v>
      </c>
      <c r="E19" s="1" t="s">
        <v>11</v>
      </c>
    </row>
    <row r="20" spans="1:5" x14ac:dyDescent="0.25">
      <c r="A20" s="13"/>
      <c r="B20" s="10"/>
      <c r="C20" s="1" t="s">
        <v>44</v>
      </c>
      <c r="D20" s="1">
        <v>4374</v>
      </c>
      <c r="E20" s="1" t="s">
        <v>11</v>
      </c>
    </row>
    <row r="21" spans="1:5" x14ac:dyDescent="0.25">
      <c r="A21" s="13"/>
      <c r="B21" s="10"/>
      <c r="C21" s="1" t="s">
        <v>45</v>
      </c>
      <c r="D21" s="1">
        <v>4705</v>
      </c>
      <c r="E21" s="1" t="s">
        <v>11</v>
      </c>
    </row>
    <row r="22" spans="1:5" x14ac:dyDescent="0.25">
      <c r="A22" s="13"/>
      <c r="B22" s="10"/>
      <c r="C22" s="1" t="s">
        <v>46</v>
      </c>
      <c r="D22" s="1">
        <v>4094</v>
      </c>
      <c r="E22" s="1" t="s">
        <v>11</v>
      </c>
    </row>
    <row r="23" spans="1:5" x14ac:dyDescent="0.25">
      <c r="A23" s="13"/>
      <c r="B23" s="10"/>
      <c r="C23" s="1" t="s">
        <v>47</v>
      </c>
      <c r="D23" s="1">
        <v>5578</v>
      </c>
      <c r="E23" s="1" t="s">
        <v>11</v>
      </c>
    </row>
    <row r="24" spans="1:5" x14ac:dyDescent="0.25">
      <c r="A24" s="13"/>
      <c r="B24" s="10"/>
      <c r="C24" s="1" t="s">
        <v>48</v>
      </c>
      <c r="D24" s="1">
        <v>3280</v>
      </c>
      <c r="E24" s="1" t="s">
        <v>11</v>
      </c>
    </row>
    <row r="25" spans="1:5" x14ac:dyDescent="0.25">
      <c r="A25" s="12" t="s">
        <v>6</v>
      </c>
      <c r="B25" s="9">
        <v>2</v>
      </c>
      <c r="C25" s="3" t="s">
        <v>9</v>
      </c>
      <c r="D25" s="3">
        <v>12789</v>
      </c>
      <c r="E25" s="3" t="s">
        <v>11</v>
      </c>
    </row>
    <row r="26" spans="1:5" x14ac:dyDescent="0.25">
      <c r="A26" s="14"/>
      <c r="B26" s="11"/>
      <c r="C26" s="4" t="s">
        <v>10</v>
      </c>
      <c r="D26" s="4">
        <v>9604</v>
      </c>
      <c r="E26" s="4" t="s">
        <v>11</v>
      </c>
    </row>
    <row r="27" spans="1:5" x14ac:dyDescent="0.25">
      <c r="A27" s="12" t="s">
        <v>7</v>
      </c>
      <c r="B27" s="9">
        <v>5</v>
      </c>
      <c r="C27" s="3" t="s">
        <v>12</v>
      </c>
      <c r="D27" s="3">
        <v>10008</v>
      </c>
      <c r="E27" s="3" t="s">
        <v>11</v>
      </c>
    </row>
    <row r="28" spans="1:5" x14ac:dyDescent="0.25">
      <c r="A28" s="13"/>
      <c r="B28" s="10"/>
      <c r="C28" s="1" t="s">
        <v>13</v>
      </c>
      <c r="D28" s="1">
        <v>14400</v>
      </c>
      <c r="E28" s="1" t="s">
        <v>11</v>
      </c>
    </row>
    <row r="29" spans="1:5" x14ac:dyDescent="0.25">
      <c r="A29" s="13"/>
      <c r="B29" s="10"/>
      <c r="C29" s="1" t="s">
        <v>14</v>
      </c>
      <c r="D29" s="1">
        <v>11159</v>
      </c>
      <c r="E29" s="1" t="s">
        <v>11</v>
      </c>
    </row>
    <row r="30" spans="1:5" x14ac:dyDescent="0.25">
      <c r="A30" s="13"/>
      <c r="B30" s="10"/>
      <c r="C30" s="1" t="s">
        <v>15</v>
      </c>
      <c r="D30" s="1">
        <v>13311</v>
      </c>
      <c r="E30" s="1" t="s">
        <v>11</v>
      </c>
    </row>
    <row r="31" spans="1:5" x14ac:dyDescent="0.25">
      <c r="A31" s="14"/>
      <c r="B31" s="11"/>
      <c r="C31" s="4" t="s">
        <v>16</v>
      </c>
      <c r="D31" s="4">
        <v>15393</v>
      </c>
      <c r="E31" s="4" t="s">
        <v>11</v>
      </c>
    </row>
    <row r="32" spans="1:5" x14ac:dyDescent="0.25">
      <c r="A32" s="12" t="s">
        <v>17</v>
      </c>
      <c r="B32" s="9">
        <v>8</v>
      </c>
      <c r="C32" s="3" t="s">
        <v>18</v>
      </c>
      <c r="D32" s="3">
        <v>1832</v>
      </c>
      <c r="E32" s="1" t="s">
        <v>11</v>
      </c>
    </row>
    <row r="33" spans="1:5" x14ac:dyDescent="0.25">
      <c r="A33" s="13"/>
      <c r="B33" s="10"/>
      <c r="C33" s="1" t="s">
        <v>19</v>
      </c>
      <c r="D33" s="1">
        <v>1304</v>
      </c>
      <c r="E33" s="1" t="s">
        <v>11</v>
      </c>
    </row>
    <row r="34" spans="1:5" x14ac:dyDescent="0.25">
      <c r="A34" s="13"/>
      <c r="B34" s="10"/>
      <c r="C34" s="1" t="s">
        <v>20</v>
      </c>
      <c r="D34" s="1">
        <v>328</v>
      </c>
      <c r="E34" s="1" t="s">
        <v>11</v>
      </c>
    </row>
    <row r="35" spans="1:5" x14ac:dyDescent="0.25">
      <c r="A35" s="13"/>
      <c r="B35" s="10"/>
      <c r="C35" s="1" t="s">
        <v>21</v>
      </c>
      <c r="D35" s="1">
        <v>1423</v>
      </c>
      <c r="E35" s="1" t="s">
        <v>11</v>
      </c>
    </row>
    <row r="36" spans="1:5" x14ac:dyDescent="0.25">
      <c r="A36" s="13"/>
      <c r="B36" s="10"/>
      <c r="C36" s="1" t="s">
        <v>22</v>
      </c>
      <c r="D36" s="1">
        <v>2495</v>
      </c>
      <c r="E36" s="1" t="s">
        <v>26</v>
      </c>
    </row>
    <row r="37" spans="1:5" x14ac:dyDescent="0.25">
      <c r="A37" s="13"/>
      <c r="B37" s="10"/>
      <c r="C37" s="1" t="s">
        <v>23</v>
      </c>
      <c r="D37" s="1">
        <v>1409</v>
      </c>
      <c r="E37" s="1" t="s">
        <v>26</v>
      </c>
    </row>
    <row r="38" spans="1:5" x14ac:dyDescent="0.25">
      <c r="A38" s="13"/>
      <c r="B38" s="10"/>
      <c r="C38" s="1" t="s">
        <v>24</v>
      </c>
      <c r="D38" s="1">
        <v>667</v>
      </c>
      <c r="E38" s="1" t="s">
        <v>26</v>
      </c>
    </row>
    <row r="39" spans="1:5" x14ac:dyDescent="0.25">
      <c r="A39" s="14"/>
      <c r="B39" s="11"/>
      <c r="C39" s="4" t="s">
        <v>25</v>
      </c>
      <c r="D39" s="4">
        <v>2027</v>
      </c>
      <c r="E39" s="4" t="s">
        <v>26</v>
      </c>
    </row>
  </sheetData>
  <mergeCells count="9">
    <mergeCell ref="B32:B39"/>
    <mergeCell ref="A32:A39"/>
    <mergeCell ref="A1:E1"/>
    <mergeCell ref="A25:A26"/>
    <mergeCell ref="B25:B26"/>
    <mergeCell ref="A27:A31"/>
    <mergeCell ref="B27:B31"/>
    <mergeCell ref="A3:A24"/>
    <mergeCell ref="B3:B2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14C8-7EFC-4369-907D-7B74CEE325F0}">
  <dimension ref="A1:E5"/>
  <sheetViews>
    <sheetView zoomScaleNormal="100" workbookViewId="0">
      <selection activeCell="B3" sqref="B3:B5"/>
    </sheetView>
  </sheetViews>
  <sheetFormatPr defaultRowHeight="15" x14ac:dyDescent="0.25"/>
  <cols>
    <col min="1" max="2" width="14.109375" style="1" customWidth="1"/>
    <col min="3" max="3" width="24.109375" style="1" customWidth="1"/>
    <col min="4" max="5" width="14.109375" style="1" customWidth="1"/>
    <col min="6" max="16384" width="8.88671875" style="1"/>
  </cols>
  <sheetData>
    <row r="1" spans="1:5" x14ac:dyDescent="0.25">
      <c r="A1" s="16" t="s">
        <v>49</v>
      </c>
      <c r="B1" s="16"/>
      <c r="C1" s="16"/>
      <c r="D1" s="16"/>
      <c r="E1" s="16"/>
    </row>
    <row r="2" spans="1:5" x14ac:dyDescent="0.25">
      <c r="A2" s="1" t="str">
        <f>'S1'!A2</f>
        <v>Cohort</v>
      </c>
      <c r="B2" s="1" t="str">
        <f>'S1'!B2</f>
        <v>Sample</v>
      </c>
      <c r="C2" s="1" t="str">
        <f>'S1'!C2</f>
        <v>Sample_ID</v>
      </c>
      <c r="D2" s="1" t="s">
        <v>51</v>
      </c>
      <c r="E2" s="1" t="str">
        <f>'S1'!E2</f>
        <v>tissue type</v>
      </c>
    </row>
    <row r="3" spans="1:5" x14ac:dyDescent="0.25">
      <c r="A3" s="12" t="s">
        <v>50</v>
      </c>
      <c r="B3" s="9">
        <v>3</v>
      </c>
      <c r="C3" s="3" t="s">
        <v>52</v>
      </c>
      <c r="D3" s="3">
        <v>940</v>
      </c>
      <c r="E3" s="3" t="s">
        <v>11</v>
      </c>
    </row>
    <row r="4" spans="1:5" x14ac:dyDescent="0.25">
      <c r="A4" s="13"/>
      <c r="B4" s="10"/>
      <c r="C4" s="1" t="s">
        <v>53</v>
      </c>
      <c r="D4" s="1">
        <v>4299</v>
      </c>
      <c r="E4" s="1" t="s">
        <v>11</v>
      </c>
    </row>
    <row r="5" spans="1:5" x14ac:dyDescent="0.25">
      <c r="A5" s="14"/>
      <c r="B5" s="11"/>
      <c r="C5" s="4" t="s">
        <v>54</v>
      </c>
      <c r="D5" s="4">
        <v>1076</v>
      </c>
      <c r="E5" s="4" t="s">
        <v>11</v>
      </c>
    </row>
  </sheetData>
  <mergeCells count="3">
    <mergeCell ref="A1:E1"/>
    <mergeCell ref="B3:B5"/>
    <mergeCell ref="A3:A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F4613-0D6D-45BB-AD59-B59D1E7BE590}">
  <dimension ref="A1:B48"/>
  <sheetViews>
    <sheetView workbookViewId="0">
      <selection activeCell="A53" sqref="A53"/>
    </sheetView>
  </sheetViews>
  <sheetFormatPr defaultRowHeight="15" x14ac:dyDescent="0.25"/>
  <cols>
    <col min="1" max="1" width="26.33203125" style="1" customWidth="1"/>
    <col min="2" max="2" width="26.109375" style="18" customWidth="1"/>
    <col min="3" max="16384" width="8.88671875" style="1"/>
  </cols>
  <sheetData>
    <row r="1" spans="1:2" ht="15.6" thickBot="1" x14ac:dyDescent="0.3">
      <c r="A1" s="26" t="s">
        <v>156</v>
      </c>
      <c r="B1" s="26"/>
    </row>
    <row r="2" spans="1:2" ht="15.6" thickBot="1" x14ac:dyDescent="0.3">
      <c r="A2" s="22" t="s">
        <v>157</v>
      </c>
      <c r="B2" s="25" t="s">
        <v>158</v>
      </c>
    </row>
    <row r="3" spans="1:2" x14ac:dyDescent="0.25">
      <c r="A3" s="23" t="s">
        <v>159</v>
      </c>
      <c r="B3" s="24" t="s">
        <v>160</v>
      </c>
    </row>
    <row r="4" spans="1:2" ht="15.6" thickBot="1" x14ac:dyDescent="0.3">
      <c r="A4" s="21"/>
      <c r="B4" s="25" t="s">
        <v>161</v>
      </c>
    </row>
    <row r="5" spans="1:2" x14ac:dyDescent="0.25">
      <c r="A5" s="20" t="s">
        <v>197</v>
      </c>
      <c r="B5" s="24" t="s">
        <v>162</v>
      </c>
    </row>
    <row r="6" spans="1:2" x14ac:dyDescent="0.25">
      <c r="A6" s="20"/>
      <c r="B6" s="24" t="s">
        <v>163</v>
      </c>
    </row>
    <row r="7" spans="1:2" x14ac:dyDescent="0.25">
      <c r="A7" s="20"/>
      <c r="B7" s="24" t="s">
        <v>164</v>
      </c>
    </row>
    <row r="8" spans="1:2" x14ac:dyDescent="0.25">
      <c r="A8" s="20"/>
      <c r="B8" s="24" t="s">
        <v>165</v>
      </c>
    </row>
    <row r="9" spans="1:2" x14ac:dyDescent="0.25">
      <c r="A9" s="20"/>
      <c r="B9" s="24" t="s">
        <v>166</v>
      </c>
    </row>
    <row r="10" spans="1:2" x14ac:dyDescent="0.25">
      <c r="A10" s="20"/>
      <c r="B10" s="24" t="s">
        <v>167</v>
      </c>
    </row>
    <row r="11" spans="1:2" x14ac:dyDescent="0.25">
      <c r="A11" s="20"/>
      <c r="B11" s="24" t="s">
        <v>168</v>
      </c>
    </row>
    <row r="12" spans="1:2" x14ac:dyDescent="0.25">
      <c r="A12" s="20"/>
      <c r="B12" s="24" t="s">
        <v>169</v>
      </c>
    </row>
    <row r="13" spans="1:2" x14ac:dyDescent="0.25">
      <c r="A13" s="20"/>
      <c r="B13" s="24" t="s">
        <v>170</v>
      </c>
    </row>
    <row r="14" spans="1:2" x14ac:dyDescent="0.25">
      <c r="A14" s="20"/>
      <c r="B14" s="24" t="s">
        <v>171</v>
      </c>
    </row>
    <row r="15" spans="1:2" x14ac:dyDescent="0.25">
      <c r="A15" s="20"/>
      <c r="B15" s="24" t="s">
        <v>172</v>
      </c>
    </row>
    <row r="16" spans="1:2" x14ac:dyDescent="0.25">
      <c r="A16" s="20"/>
      <c r="B16" s="24" t="s">
        <v>173</v>
      </c>
    </row>
    <row r="17" spans="1:2" x14ac:dyDescent="0.25">
      <c r="A17" s="20"/>
      <c r="B17" s="24" t="s">
        <v>174</v>
      </c>
    </row>
    <row r="18" spans="1:2" x14ac:dyDescent="0.25">
      <c r="A18" s="20"/>
      <c r="B18" s="24" t="s">
        <v>175</v>
      </c>
    </row>
    <row r="19" spans="1:2" x14ac:dyDescent="0.25">
      <c r="A19" s="20"/>
      <c r="B19" s="24" t="s">
        <v>176</v>
      </c>
    </row>
    <row r="20" spans="1:2" x14ac:dyDescent="0.25">
      <c r="A20" s="20"/>
      <c r="B20" s="24" t="s">
        <v>177</v>
      </c>
    </row>
    <row r="21" spans="1:2" x14ac:dyDescent="0.25">
      <c r="A21" s="20"/>
      <c r="B21" s="24" t="s">
        <v>178</v>
      </c>
    </row>
    <row r="22" spans="1:2" x14ac:dyDescent="0.25">
      <c r="A22" s="20"/>
      <c r="B22" s="24" t="s">
        <v>179</v>
      </c>
    </row>
    <row r="23" spans="1:2" x14ac:dyDescent="0.25">
      <c r="A23" s="20"/>
      <c r="B23" s="24" t="s">
        <v>180</v>
      </c>
    </row>
    <row r="24" spans="1:2" x14ac:dyDescent="0.25">
      <c r="A24" s="20"/>
      <c r="B24" s="24" t="s">
        <v>181</v>
      </c>
    </row>
    <row r="25" spans="1:2" x14ac:dyDescent="0.25">
      <c r="A25" s="20"/>
      <c r="B25" s="24" t="s">
        <v>182</v>
      </c>
    </row>
    <row r="26" spans="1:2" x14ac:dyDescent="0.25">
      <c r="A26" s="20"/>
      <c r="B26" s="24" t="s">
        <v>183</v>
      </c>
    </row>
    <row r="27" spans="1:2" x14ac:dyDescent="0.25">
      <c r="A27" s="20"/>
      <c r="B27" s="24" t="s">
        <v>184</v>
      </c>
    </row>
    <row r="28" spans="1:2" x14ac:dyDescent="0.25">
      <c r="A28" s="20"/>
      <c r="B28" s="24" t="s">
        <v>185</v>
      </c>
    </row>
    <row r="29" spans="1:2" x14ac:dyDescent="0.25">
      <c r="A29" s="20"/>
      <c r="B29" s="24" t="s">
        <v>186</v>
      </c>
    </row>
    <row r="30" spans="1:2" x14ac:dyDescent="0.25">
      <c r="A30" s="20"/>
      <c r="B30" s="24" t="s">
        <v>187</v>
      </c>
    </row>
    <row r="31" spans="1:2" x14ac:dyDescent="0.25">
      <c r="A31" s="20"/>
      <c r="B31" s="24" t="s">
        <v>188</v>
      </c>
    </row>
    <row r="32" spans="1:2" x14ac:dyDescent="0.25">
      <c r="A32" s="20"/>
      <c r="B32" s="24" t="s">
        <v>189</v>
      </c>
    </row>
    <row r="33" spans="1:2" x14ac:dyDescent="0.25">
      <c r="A33" s="20"/>
      <c r="B33" s="24" t="s">
        <v>190</v>
      </c>
    </row>
    <row r="34" spans="1:2" x14ac:dyDescent="0.25">
      <c r="A34" s="20"/>
      <c r="B34" s="24" t="s">
        <v>191</v>
      </c>
    </row>
    <row r="35" spans="1:2" x14ac:dyDescent="0.25">
      <c r="A35" s="20"/>
      <c r="B35" s="24" t="s">
        <v>192</v>
      </c>
    </row>
    <row r="36" spans="1:2" x14ac:dyDescent="0.25">
      <c r="A36" s="20"/>
      <c r="B36" s="24" t="s">
        <v>193</v>
      </c>
    </row>
    <row r="37" spans="1:2" x14ac:dyDescent="0.25">
      <c r="A37" s="20"/>
      <c r="B37" s="24" t="s">
        <v>194</v>
      </c>
    </row>
    <row r="38" spans="1:2" x14ac:dyDescent="0.25">
      <c r="A38" s="20"/>
      <c r="B38" s="24" t="s">
        <v>195</v>
      </c>
    </row>
    <row r="39" spans="1:2" ht="15.6" thickBot="1" x14ac:dyDescent="0.3">
      <c r="A39" s="20"/>
      <c r="B39" s="25" t="s">
        <v>196</v>
      </c>
    </row>
    <row r="40" spans="1:2" x14ac:dyDescent="0.25">
      <c r="A40" s="23" t="s">
        <v>198</v>
      </c>
      <c r="B40" s="24" t="s">
        <v>171</v>
      </c>
    </row>
    <row r="41" spans="1:2" x14ac:dyDescent="0.25">
      <c r="A41" s="19"/>
      <c r="B41" s="24" t="s">
        <v>173</v>
      </c>
    </row>
    <row r="42" spans="1:2" x14ac:dyDescent="0.25">
      <c r="A42" s="19"/>
      <c r="B42" s="24" t="s">
        <v>174</v>
      </c>
    </row>
    <row r="43" spans="1:2" x14ac:dyDescent="0.25">
      <c r="A43" s="19"/>
      <c r="B43" s="24" t="s">
        <v>176</v>
      </c>
    </row>
    <row r="44" spans="1:2" x14ac:dyDescent="0.25">
      <c r="A44" s="19"/>
      <c r="B44" s="24" t="s">
        <v>177</v>
      </c>
    </row>
    <row r="45" spans="1:2" x14ac:dyDescent="0.25">
      <c r="A45" s="19"/>
      <c r="B45" s="24" t="s">
        <v>179</v>
      </c>
    </row>
    <row r="46" spans="1:2" x14ac:dyDescent="0.25">
      <c r="A46" s="19"/>
      <c r="B46" s="24" t="s">
        <v>182</v>
      </c>
    </row>
    <row r="47" spans="1:2" x14ac:dyDescent="0.25">
      <c r="A47" s="19"/>
      <c r="B47" s="24" t="s">
        <v>188</v>
      </c>
    </row>
    <row r="48" spans="1:2" ht="15.6" thickBot="1" x14ac:dyDescent="0.3">
      <c r="A48" s="21"/>
      <c r="B48" s="25" t="s">
        <v>189</v>
      </c>
    </row>
  </sheetData>
  <mergeCells count="4">
    <mergeCell ref="A1:B1"/>
    <mergeCell ref="A3:A4"/>
    <mergeCell ref="A5:A39"/>
    <mergeCell ref="A40:A48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C173-4568-4A2C-85B0-F48EF64576CE}">
  <dimension ref="A1:C11"/>
  <sheetViews>
    <sheetView workbookViewId="0">
      <selection activeCell="C20" sqref="C20"/>
    </sheetView>
  </sheetViews>
  <sheetFormatPr defaultRowHeight="15" x14ac:dyDescent="0.25"/>
  <cols>
    <col min="1" max="1" width="15.5546875" style="1" customWidth="1"/>
    <col min="2" max="2" width="15.21875" style="1" customWidth="1"/>
    <col min="3" max="3" width="17.88671875" style="1" customWidth="1"/>
    <col min="4" max="16384" width="8.88671875" style="1"/>
  </cols>
  <sheetData>
    <row r="1" spans="1:3" ht="15.6" thickBot="1" x14ac:dyDescent="0.3">
      <c r="A1" s="28" t="s">
        <v>200</v>
      </c>
      <c r="B1" s="29"/>
      <c r="C1" s="30"/>
    </row>
    <row r="2" spans="1:3" ht="15.6" thickBot="1" x14ac:dyDescent="0.3">
      <c r="A2" s="31" t="s">
        <v>157</v>
      </c>
      <c r="B2" s="32" t="s">
        <v>201</v>
      </c>
      <c r="C2" s="32" t="s">
        <v>202</v>
      </c>
    </row>
    <row r="3" spans="1:3" x14ac:dyDescent="0.25">
      <c r="A3" s="33" t="s">
        <v>198</v>
      </c>
      <c r="B3" s="34" t="s">
        <v>182</v>
      </c>
      <c r="C3" s="34">
        <v>0.19037407909048301</v>
      </c>
    </row>
    <row r="4" spans="1:3" x14ac:dyDescent="0.25">
      <c r="A4" s="35"/>
      <c r="B4" s="24" t="s">
        <v>176</v>
      </c>
      <c r="C4" s="24">
        <v>0.10099959789794399</v>
      </c>
    </row>
    <row r="5" spans="1:3" x14ac:dyDescent="0.25">
      <c r="A5" s="35"/>
      <c r="B5" s="24" t="s">
        <v>174</v>
      </c>
      <c r="C5" s="24">
        <v>8.6532413519226595E-2</v>
      </c>
    </row>
    <row r="6" spans="1:3" x14ac:dyDescent="0.25">
      <c r="A6" s="35"/>
      <c r="B6" s="24" t="s">
        <v>189</v>
      </c>
      <c r="C6" s="24">
        <v>5.2025453022258798E-2</v>
      </c>
    </row>
    <row r="7" spans="1:3" x14ac:dyDescent="0.25">
      <c r="A7" s="35"/>
      <c r="B7" s="24" t="s">
        <v>173</v>
      </c>
      <c r="C7" s="24">
        <v>5.05799795090612E-2</v>
      </c>
    </row>
    <row r="8" spans="1:3" x14ac:dyDescent="0.25">
      <c r="A8" s="35"/>
      <c r="B8" s="24" t="s">
        <v>177</v>
      </c>
      <c r="C8" s="24">
        <v>4.5275231113674499E-2</v>
      </c>
    </row>
    <row r="9" spans="1:3" x14ac:dyDescent="0.25">
      <c r="A9" s="35"/>
      <c r="B9" s="24" t="s">
        <v>171</v>
      </c>
      <c r="C9" s="24">
        <v>3.5052161685678603E-2</v>
      </c>
    </row>
    <row r="10" spans="1:3" x14ac:dyDescent="0.25">
      <c r="A10" s="35"/>
      <c r="B10" s="24" t="s">
        <v>188</v>
      </c>
      <c r="C10" s="24">
        <v>2.4137988389125099E-2</v>
      </c>
    </row>
    <row r="11" spans="1:3" ht="15.6" thickBot="1" x14ac:dyDescent="0.3">
      <c r="A11" s="27"/>
      <c r="B11" s="25" t="s">
        <v>179</v>
      </c>
      <c r="C11" s="25">
        <v>1.6411158751027399E-2</v>
      </c>
    </row>
  </sheetData>
  <sortState xmlns:xlrd2="http://schemas.microsoft.com/office/spreadsheetml/2017/richdata2" ref="A3:C11">
    <sortCondition descending="1" ref="C2:C11"/>
  </sortState>
  <mergeCells count="2">
    <mergeCell ref="A1:C1"/>
    <mergeCell ref="A3:A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135AE-6A89-45EA-A5FE-A60C5600D310}">
  <dimension ref="A1:C97"/>
  <sheetViews>
    <sheetView tabSelected="1" zoomScaleNormal="100" workbookViewId="0">
      <selection activeCell="C18" sqref="C18"/>
    </sheetView>
  </sheetViews>
  <sheetFormatPr defaultRowHeight="15" x14ac:dyDescent="0.25"/>
  <cols>
    <col min="1" max="1" width="28.77734375" style="1" customWidth="1"/>
    <col min="2" max="2" width="17.88671875" style="1" customWidth="1"/>
    <col min="3" max="3" width="15" style="5" customWidth="1"/>
    <col min="4" max="16384" width="8.88671875" style="1"/>
  </cols>
  <sheetData>
    <row r="1" spans="1:3" x14ac:dyDescent="0.25">
      <c r="A1" s="17" t="s">
        <v>199</v>
      </c>
      <c r="B1" s="17"/>
      <c r="C1" s="17"/>
    </row>
    <row r="2" spans="1:3" x14ac:dyDescent="0.25">
      <c r="A2" s="2" t="s">
        <v>55</v>
      </c>
      <c r="B2" s="2" t="s">
        <v>56</v>
      </c>
      <c r="C2" s="6" t="s">
        <v>57</v>
      </c>
    </row>
    <row r="3" spans="1:3" x14ac:dyDescent="0.25">
      <c r="A3" s="1" t="s">
        <v>58</v>
      </c>
      <c r="B3" s="1" t="s">
        <v>59</v>
      </c>
      <c r="C3" s="7">
        <v>1.3E-6</v>
      </c>
    </row>
    <row r="4" spans="1:3" x14ac:dyDescent="0.25">
      <c r="A4" s="1" t="s">
        <v>60</v>
      </c>
      <c r="B4" s="1" t="s">
        <v>59</v>
      </c>
      <c r="C4" s="7">
        <v>1.0999999999999999E-8</v>
      </c>
    </row>
    <row r="5" spans="1:3" x14ac:dyDescent="0.25">
      <c r="A5" s="1" t="s">
        <v>61</v>
      </c>
      <c r="B5" s="1" t="s">
        <v>59</v>
      </c>
      <c r="C5" s="7">
        <v>7.2999999999999996E-10</v>
      </c>
    </row>
    <row r="6" spans="1:3" x14ac:dyDescent="0.25">
      <c r="A6" s="1" t="s">
        <v>62</v>
      </c>
      <c r="B6" s="1" t="s">
        <v>59</v>
      </c>
      <c r="C6" s="7">
        <v>5.7000000000000003E-5</v>
      </c>
    </row>
    <row r="7" spans="1:3" x14ac:dyDescent="0.25">
      <c r="A7" s="1" t="s">
        <v>63</v>
      </c>
      <c r="B7" s="1" t="s">
        <v>59</v>
      </c>
      <c r="C7" s="5">
        <v>1E-3</v>
      </c>
    </row>
    <row r="8" spans="1:3" x14ac:dyDescent="0.25">
      <c r="A8" s="1" t="s">
        <v>64</v>
      </c>
      <c r="B8" s="1" t="s">
        <v>59</v>
      </c>
      <c r="C8" s="5">
        <v>2.9E-4</v>
      </c>
    </row>
    <row r="9" spans="1:3" x14ac:dyDescent="0.25">
      <c r="A9" s="1" t="s">
        <v>65</v>
      </c>
      <c r="B9" s="1" t="s">
        <v>59</v>
      </c>
      <c r="C9" s="7">
        <v>2.1000000000000002E-9</v>
      </c>
    </row>
    <row r="10" spans="1:3" x14ac:dyDescent="0.25">
      <c r="A10" s="1" t="s">
        <v>66</v>
      </c>
      <c r="B10" s="1" t="s">
        <v>59</v>
      </c>
      <c r="C10" s="7">
        <v>1.3E-13</v>
      </c>
    </row>
    <row r="11" spans="1:3" x14ac:dyDescent="0.25">
      <c r="A11" s="1" t="s">
        <v>67</v>
      </c>
      <c r="B11" s="1" t="s">
        <v>59</v>
      </c>
      <c r="C11" s="7">
        <v>1.9E-6</v>
      </c>
    </row>
    <row r="12" spans="1:3" x14ac:dyDescent="0.25">
      <c r="A12" s="1" t="s">
        <v>68</v>
      </c>
      <c r="B12" s="1" t="s">
        <v>59</v>
      </c>
      <c r="C12" s="5">
        <v>1.4E-2</v>
      </c>
    </row>
    <row r="13" spans="1:3" x14ac:dyDescent="0.25">
      <c r="A13" s="1" t="s">
        <v>69</v>
      </c>
      <c r="B13" s="1" t="s">
        <v>59</v>
      </c>
      <c r="C13" s="5">
        <v>2.8000000000000001E-2</v>
      </c>
    </row>
    <row r="14" spans="1:3" x14ac:dyDescent="0.25">
      <c r="A14" s="1" t="s">
        <v>70</v>
      </c>
      <c r="B14" s="1" t="s">
        <v>59</v>
      </c>
      <c r="C14" s="5">
        <v>3.9E-2</v>
      </c>
    </row>
    <row r="15" spans="1:3" x14ac:dyDescent="0.25">
      <c r="A15" s="1" t="s">
        <v>71</v>
      </c>
      <c r="B15" s="1" t="s">
        <v>59</v>
      </c>
      <c r="C15" s="5" t="s">
        <v>72</v>
      </c>
    </row>
    <row r="16" spans="1:3" x14ac:dyDescent="0.25">
      <c r="A16" s="1" t="s">
        <v>73</v>
      </c>
      <c r="B16" s="1" t="s">
        <v>59</v>
      </c>
      <c r="C16" s="7">
        <v>2.5000000000000002E-6</v>
      </c>
    </row>
    <row r="17" spans="1:3" x14ac:dyDescent="0.25">
      <c r="A17" s="1" t="s">
        <v>74</v>
      </c>
      <c r="B17" s="1" t="s">
        <v>59</v>
      </c>
      <c r="C17" s="5">
        <v>2.7999999999999998E-4</v>
      </c>
    </row>
    <row r="18" spans="1:3" x14ac:dyDescent="0.25">
      <c r="A18" s="1" t="s">
        <v>75</v>
      </c>
      <c r="B18" s="1" t="s">
        <v>59</v>
      </c>
      <c r="C18" s="7">
        <v>8.5000000000000004E-11</v>
      </c>
    </row>
    <row r="19" spans="1:3" x14ac:dyDescent="0.25">
      <c r="A19" s="1" t="s">
        <v>76</v>
      </c>
      <c r="B19" s="1" t="s">
        <v>59</v>
      </c>
      <c r="C19" s="7">
        <v>4.6E-6</v>
      </c>
    </row>
    <row r="20" spans="1:3" x14ac:dyDescent="0.25">
      <c r="A20" s="1" t="s">
        <v>77</v>
      </c>
      <c r="B20" s="1" t="s">
        <v>59</v>
      </c>
      <c r="C20" s="7">
        <v>4.6999999999999999E-6</v>
      </c>
    </row>
    <row r="21" spans="1:3" x14ac:dyDescent="0.25">
      <c r="A21" s="1" t="s">
        <v>78</v>
      </c>
      <c r="B21" s="1" t="s">
        <v>59</v>
      </c>
      <c r="C21" s="7">
        <v>2.4E-9</v>
      </c>
    </row>
    <row r="22" spans="1:3" x14ac:dyDescent="0.25">
      <c r="A22" s="1" t="s">
        <v>79</v>
      </c>
      <c r="B22" s="1" t="s">
        <v>59</v>
      </c>
      <c r="C22" s="5">
        <v>1.7999999999999999E-2</v>
      </c>
    </row>
    <row r="23" spans="1:3" x14ac:dyDescent="0.25">
      <c r="A23" s="1" t="s">
        <v>80</v>
      </c>
      <c r="B23" s="1" t="s">
        <v>59</v>
      </c>
      <c r="C23" s="7">
        <v>1.8E-7</v>
      </c>
    </row>
    <row r="24" spans="1:3" x14ac:dyDescent="0.25">
      <c r="A24" s="1" t="s">
        <v>81</v>
      </c>
      <c r="B24" s="1" t="s">
        <v>59</v>
      </c>
      <c r="C24" s="7">
        <v>3.4E-8</v>
      </c>
    </row>
    <row r="25" spans="1:3" x14ac:dyDescent="0.25">
      <c r="A25" s="1" t="s">
        <v>82</v>
      </c>
      <c r="B25" s="1" t="s">
        <v>59</v>
      </c>
      <c r="C25" s="7">
        <v>1.2999999999999999E-5</v>
      </c>
    </row>
    <row r="26" spans="1:3" x14ac:dyDescent="0.25">
      <c r="A26" s="1" t="s">
        <v>83</v>
      </c>
      <c r="B26" s="1" t="s">
        <v>59</v>
      </c>
      <c r="C26" s="7">
        <v>6.4999999999999994E-5</v>
      </c>
    </row>
    <row r="27" spans="1:3" x14ac:dyDescent="0.25">
      <c r="A27" s="1" t="s">
        <v>84</v>
      </c>
      <c r="B27" s="1" t="s">
        <v>59</v>
      </c>
      <c r="C27" s="7">
        <v>3.3000000000000001E-13</v>
      </c>
    </row>
    <row r="28" spans="1:3" x14ac:dyDescent="0.25">
      <c r="A28" s="1" t="s">
        <v>85</v>
      </c>
      <c r="B28" s="1" t="s">
        <v>59</v>
      </c>
      <c r="C28" s="7">
        <v>3.3000000000000003E-5</v>
      </c>
    </row>
    <row r="29" spans="1:3" x14ac:dyDescent="0.25">
      <c r="A29" s="1" t="s">
        <v>86</v>
      </c>
      <c r="B29" s="1" t="s">
        <v>59</v>
      </c>
      <c r="C29" s="7">
        <v>1.3999999999999999E-9</v>
      </c>
    </row>
    <row r="30" spans="1:3" x14ac:dyDescent="0.25">
      <c r="A30" s="1" t="s">
        <v>87</v>
      </c>
      <c r="B30" s="1" t="s">
        <v>59</v>
      </c>
      <c r="C30" s="7">
        <v>1.2999999999999999E-10</v>
      </c>
    </row>
    <row r="31" spans="1:3" x14ac:dyDescent="0.25">
      <c r="A31" s="1" t="s">
        <v>88</v>
      </c>
      <c r="B31" s="1" t="s">
        <v>59</v>
      </c>
      <c r="C31" s="7">
        <v>1.9000000000000001E-9</v>
      </c>
    </row>
    <row r="32" spans="1:3" x14ac:dyDescent="0.25">
      <c r="A32" s="1" t="s">
        <v>89</v>
      </c>
      <c r="B32" s="1" t="s">
        <v>59</v>
      </c>
      <c r="C32" s="7">
        <v>1.7999999999999999E-11</v>
      </c>
    </row>
    <row r="33" spans="1:3" x14ac:dyDescent="0.25">
      <c r="A33" s="1" t="s">
        <v>90</v>
      </c>
      <c r="B33" s="1" t="s">
        <v>59</v>
      </c>
      <c r="C33" s="7">
        <v>1.2999999999999999E-5</v>
      </c>
    </row>
    <row r="34" spans="1:3" x14ac:dyDescent="0.25">
      <c r="A34" s="1" t="s">
        <v>91</v>
      </c>
      <c r="B34" s="1" t="s">
        <v>59</v>
      </c>
      <c r="C34" s="7">
        <v>4.0000000000000001E-10</v>
      </c>
    </row>
    <row r="35" spans="1:3" x14ac:dyDescent="0.25">
      <c r="A35" s="1" t="s">
        <v>92</v>
      </c>
      <c r="B35" s="1" t="s">
        <v>59</v>
      </c>
      <c r="C35" s="7">
        <v>1.5999999999999999E-6</v>
      </c>
    </row>
    <row r="36" spans="1:3" x14ac:dyDescent="0.25">
      <c r="A36" s="1" t="s">
        <v>93</v>
      </c>
      <c r="B36" s="1" t="s">
        <v>59</v>
      </c>
      <c r="C36" s="7">
        <v>1.3E-11</v>
      </c>
    </row>
    <row r="37" spans="1:3" x14ac:dyDescent="0.25">
      <c r="A37" s="1" t="s">
        <v>94</v>
      </c>
      <c r="B37" s="1" t="s">
        <v>59</v>
      </c>
      <c r="C37" s="7">
        <v>1.8E-5</v>
      </c>
    </row>
    <row r="38" spans="1:3" x14ac:dyDescent="0.25">
      <c r="A38" s="1" t="s">
        <v>95</v>
      </c>
      <c r="B38" s="1" t="s">
        <v>59</v>
      </c>
      <c r="C38" s="7">
        <v>1.4E-5</v>
      </c>
    </row>
    <row r="39" spans="1:3" x14ac:dyDescent="0.25">
      <c r="A39" s="1" t="s">
        <v>96</v>
      </c>
      <c r="B39" s="1" t="s">
        <v>59</v>
      </c>
      <c r="C39" s="7">
        <v>8.7000000000000003E-13</v>
      </c>
    </row>
    <row r="40" spans="1:3" x14ac:dyDescent="0.25">
      <c r="A40" s="1" t="s">
        <v>97</v>
      </c>
      <c r="B40" s="1" t="s">
        <v>59</v>
      </c>
      <c r="C40" s="7">
        <v>1.7999999999999999E-11</v>
      </c>
    </row>
    <row r="41" spans="1:3" x14ac:dyDescent="0.25">
      <c r="A41" s="1" t="s">
        <v>98</v>
      </c>
      <c r="B41" s="1" t="s">
        <v>59</v>
      </c>
      <c r="C41" s="7">
        <v>7.0999999999999998E-6</v>
      </c>
    </row>
    <row r="42" spans="1:3" x14ac:dyDescent="0.25">
      <c r="A42" s="1" t="s">
        <v>99</v>
      </c>
      <c r="B42" s="1" t="s">
        <v>59</v>
      </c>
      <c r="C42" s="5">
        <v>1.6E-2</v>
      </c>
    </row>
    <row r="43" spans="1:3" x14ac:dyDescent="0.25">
      <c r="A43" s="1" t="s">
        <v>100</v>
      </c>
      <c r="B43" s="1" t="s">
        <v>59</v>
      </c>
      <c r="C43" s="5">
        <v>3.0000000000000001E-3</v>
      </c>
    </row>
    <row r="44" spans="1:3" x14ac:dyDescent="0.25">
      <c r="A44" s="1" t="s">
        <v>101</v>
      </c>
      <c r="B44" s="1" t="s">
        <v>59</v>
      </c>
      <c r="C44" s="7">
        <v>1.4999999999999999E-7</v>
      </c>
    </row>
    <row r="45" spans="1:3" x14ac:dyDescent="0.25">
      <c r="A45" s="1" t="s">
        <v>102</v>
      </c>
      <c r="B45" s="1" t="s">
        <v>59</v>
      </c>
      <c r="C45" s="7">
        <v>1.4E-11</v>
      </c>
    </row>
    <row r="46" spans="1:3" x14ac:dyDescent="0.25">
      <c r="A46" s="1" t="s">
        <v>103</v>
      </c>
      <c r="B46" s="1" t="s">
        <v>59</v>
      </c>
      <c r="C46" s="5">
        <v>3.7000000000000002E-3</v>
      </c>
    </row>
    <row r="47" spans="1:3" x14ac:dyDescent="0.25">
      <c r="A47" s="1" t="s">
        <v>104</v>
      </c>
      <c r="B47" s="1" t="s">
        <v>59</v>
      </c>
      <c r="C47" s="7">
        <v>3.4E-8</v>
      </c>
    </row>
    <row r="48" spans="1:3" x14ac:dyDescent="0.25">
      <c r="A48" s="1" t="s">
        <v>105</v>
      </c>
      <c r="B48" s="1" t="s">
        <v>59</v>
      </c>
      <c r="C48" s="5">
        <v>4.2000000000000002E-4</v>
      </c>
    </row>
    <row r="49" spans="1:3" x14ac:dyDescent="0.25">
      <c r="A49" s="1" t="s">
        <v>106</v>
      </c>
      <c r="B49" s="1" t="s">
        <v>59</v>
      </c>
      <c r="C49" s="5">
        <v>1.8000000000000001E-4</v>
      </c>
    </row>
    <row r="50" spans="1:3" x14ac:dyDescent="0.25">
      <c r="A50" s="1" t="s">
        <v>107</v>
      </c>
      <c r="B50" s="1" t="s">
        <v>59</v>
      </c>
      <c r="C50" s="7">
        <v>1.6999999999999999E-7</v>
      </c>
    </row>
    <row r="51" spans="1:3" x14ac:dyDescent="0.25">
      <c r="A51" s="1" t="s">
        <v>108</v>
      </c>
      <c r="B51" s="1" t="s">
        <v>59</v>
      </c>
      <c r="C51" s="7">
        <v>1.0999999999999999E-10</v>
      </c>
    </row>
    <row r="52" spans="1:3" x14ac:dyDescent="0.25">
      <c r="A52" s="1" t="s">
        <v>109</v>
      </c>
      <c r="B52" s="1" t="s">
        <v>59</v>
      </c>
      <c r="C52" s="5">
        <v>1.2999999999999999E-3</v>
      </c>
    </row>
    <row r="53" spans="1:3" x14ac:dyDescent="0.25">
      <c r="A53" s="1" t="s">
        <v>110</v>
      </c>
      <c r="B53" s="1" t="s">
        <v>59</v>
      </c>
      <c r="C53" s="7">
        <v>3.8E-6</v>
      </c>
    </row>
    <row r="54" spans="1:3" x14ac:dyDescent="0.25">
      <c r="A54" s="1" t="s">
        <v>111</v>
      </c>
      <c r="B54" s="1" t="s">
        <v>59</v>
      </c>
      <c r="C54" s="7">
        <v>9.5000000000000005E-6</v>
      </c>
    </row>
    <row r="55" spans="1:3" x14ac:dyDescent="0.25">
      <c r="A55" s="1" t="s">
        <v>112</v>
      </c>
      <c r="B55" s="1" t="s">
        <v>59</v>
      </c>
      <c r="C55" s="5">
        <v>2.7E-2</v>
      </c>
    </row>
    <row r="56" spans="1:3" x14ac:dyDescent="0.25">
      <c r="A56" s="1" t="s">
        <v>113</v>
      </c>
      <c r="B56" s="1" t="s">
        <v>59</v>
      </c>
      <c r="C56" s="5">
        <v>1.0999999999999999E-2</v>
      </c>
    </row>
    <row r="57" spans="1:3" x14ac:dyDescent="0.25">
      <c r="A57" s="1" t="s">
        <v>114</v>
      </c>
      <c r="B57" s="1" t="s">
        <v>59</v>
      </c>
      <c r="C57" s="5">
        <v>0.01</v>
      </c>
    </row>
    <row r="58" spans="1:3" x14ac:dyDescent="0.25">
      <c r="A58" s="1" t="s">
        <v>115</v>
      </c>
      <c r="B58" s="1" t="s">
        <v>59</v>
      </c>
      <c r="C58" s="7">
        <v>6.7000000000000004E-7</v>
      </c>
    </row>
    <row r="59" spans="1:3" x14ac:dyDescent="0.25">
      <c r="A59" s="1" t="s">
        <v>116</v>
      </c>
      <c r="B59" s="1" t="s">
        <v>59</v>
      </c>
      <c r="C59" s="7">
        <v>3.4999999999999998E-7</v>
      </c>
    </row>
    <row r="60" spans="1:3" x14ac:dyDescent="0.25">
      <c r="A60" s="1" t="s">
        <v>117</v>
      </c>
      <c r="B60" s="1" t="s">
        <v>59</v>
      </c>
      <c r="C60" s="7">
        <v>5.5000000000000003E-7</v>
      </c>
    </row>
    <row r="61" spans="1:3" x14ac:dyDescent="0.25">
      <c r="A61" s="1" t="s">
        <v>118</v>
      </c>
      <c r="B61" s="1" t="s">
        <v>59</v>
      </c>
      <c r="C61" s="5">
        <v>2.1000000000000001E-4</v>
      </c>
    </row>
    <row r="62" spans="1:3" x14ac:dyDescent="0.25">
      <c r="A62" s="1" t="s">
        <v>119</v>
      </c>
      <c r="B62" s="1" t="s">
        <v>59</v>
      </c>
      <c r="C62" s="7">
        <v>1.4000000000000001E-10</v>
      </c>
    </row>
    <row r="63" spans="1:3" x14ac:dyDescent="0.25">
      <c r="A63" s="1" t="s">
        <v>120</v>
      </c>
      <c r="B63" s="1" t="s">
        <v>59</v>
      </c>
      <c r="C63" s="7">
        <v>1.2999999999999999E-10</v>
      </c>
    </row>
    <row r="64" spans="1:3" x14ac:dyDescent="0.25">
      <c r="A64" s="1" t="s">
        <v>121</v>
      </c>
      <c r="B64" s="1" t="s">
        <v>59</v>
      </c>
      <c r="C64" s="7">
        <v>4.8999999999999997E-12</v>
      </c>
    </row>
    <row r="65" spans="1:3" x14ac:dyDescent="0.25">
      <c r="A65" s="1" t="s">
        <v>122</v>
      </c>
      <c r="B65" s="1" t="s">
        <v>59</v>
      </c>
      <c r="C65" s="5">
        <v>1.4E-2</v>
      </c>
    </row>
    <row r="66" spans="1:3" x14ac:dyDescent="0.25">
      <c r="A66" s="1" t="s">
        <v>123</v>
      </c>
      <c r="B66" s="1" t="s">
        <v>59</v>
      </c>
      <c r="C66" s="7">
        <v>1.3999999999999999E-6</v>
      </c>
    </row>
    <row r="67" spans="1:3" x14ac:dyDescent="0.25">
      <c r="A67" s="1" t="s">
        <v>124</v>
      </c>
      <c r="B67" s="1" t="s">
        <v>59</v>
      </c>
      <c r="C67" s="7">
        <v>4.7999999999999997E-12</v>
      </c>
    </row>
    <row r="68" spans="1:3" x14ac:dyDescent="0.25">
      <c r="A68" s="1" t="s">
        <v>125</v>
      </c>
      <c r="B68" s="1" t="s">
        <v>59</v>
      </c>
      <c r="C68" s="7">
        <v>2.0999999999999999E-8</v>
      </c>
    </row>
    <row r="69" spans="1:3" x14ac:dyDescent="0.25">
      <c r="A69" s="1" t="s">
        <v>126</v>
      </c>
      <c r="B69" s="1" t="s">
        <v>127</v>
      </c>
      <c r="C69" s="5">
        <v>2.9000000000000001E-2</v>
      </c>
    </row>
    <row r="70" spans="1:3" x14ac:dyDescent="0.25">
      <c r="A70" s="1" t="s">
        <v>128</v>
      </c>
      <c r="B70" s="1" t="s">
        <v>127</v>
      </c>
      <c r="C70" s="5">
        <v>2.7E-2</v>
      </c>
    </row>
    <row r="71" spans="1:3" x14ac:dyDescent="0.25">
      <c r="A71" s="1" t="s">
        <v>129</v>
      </c>
      <c r="B71" s="1" t="s">
        <v>127</v>
      </c>
      <c r="C71" s="7">
        <v>8.1999999999999998E-7</v>
      </c>
    </row>
    <row r="72" spans="1:3" x14ac:dyDescent="0.25">
      <c r="A72" s="1" t="s">
        <v>130</v>
      </c>
      <c r="B72" s="1" t="s">
        <v>127</v>
      </c>
      <c r="C72" s="5">
        <v>1.6999999999999999E-3</v>
      </c>
    </row>
    <row r="73" spans="1:3" x14ac:dyDescent="0.25">
      <c r="A73" s="1" t="s">
        <v>131</v>
      </c>
      <c r="B73" s="1" t="s">
        <v>127</v>
      </c>
      <c r="C73" s="7">
        <v>2.0999999999999999E-12</v>
      </c>
    </row>
    <row r="74" spans="1:3" x14ac:dyDescent="0.25">
      <c r="A74" s="1" t="s">
        <v>132</v>
      </c>
      <c r="B74" s="1" t="s">
        <v>127</v>
      </c>
      <c r="C74" s="7">
        <v>5.1999999999999996E-10</v>
      </c>
    </row>
    <row r="75" spans="1:3" x14ac:dyDescent="0.25">
      <c r="A75" s="1" t="s">
        <v>133</v>
      </c>
      <c r="B75" s="1" t="s">
        <v>127</v>
      </c>
      <c r="C75" s="5">
        <v>6.7000000000000002E-4</v>
      </c>
    </row>
    <row r="76" spans="1:3" x14ac:dyDescent="0.25">
      <c r="A76" s="1" t="s">
        <v>134</v>
      </c>
      <c r="B76" s="1" t="s">
        <v>127</v>
      </c>
      <c r="C76" s="5">
        <v>0.04</v>
      </c>
    </row>
    <row r="77" spans="1:3" x14ac:dyDescent="0.25">
      <c r="A77" s="1" t="s">
        <v>135</v>
      </c>
      <c r="B77" s="1" t="s">
        <v>127</v>
      </c>
      <c r="C77" s="5">
        <v>1.6999999999999999E-3</v>
      </c>
    </row>
    <row r="78" spans="1:3" x14ac:dyDescent="0.25">
      <c r="A78" s="1" t="s">
        <v>136</v>
      </c>
      <c r="B78" s="1" t="s">
        <v>127</v>
      </c>
      <c r="C78" s="5">
        <v>1E-4</v>
      </c>
    </row>
    <row r="79" spans="1:3" x14ac:dyDescent="0.25">
      <c r="A79" s="1" t="s">
        <v>137</v>
      </c>
      <c r="B79" s="1" t="s">
        <v>127</v>
      </c>
      <c r="C79" s="7">
        <v>3.5999999999999998E-14</v>
      </c>
    </row>
    <row r="80" spans="1:3" x14ac:dyDescent="0.25">
      <c r="A80" s="1" t="s">
        <v>138</v>
      </c>
      <c r="B80" s="1" t="s">
        <v>127</v>
      </c>
      <c r="C80" s="7">
        <v>8.9999999999999999E-8</v>
      </c>
    </row>
    <row r="81" spans="1:3" x14ac:dyDescent="0.25">
      <c r="A81" s="1" t="s">
        <v>139</v>
      </c>
      <c r="B81" s="1" t="s">
        <v>127</v>
      </c>
      <c r="C81" s="7">
        <v>1.7E-14</v>
      </c>
    </row>
    <row r="82" spans="1:3" x14ac:dyDescent="0.25">
      <c r="A82" s="1" t="s">
        <v>140</v>
      </c>
      <c r="B82" s="1" t="s">
        <v>127</v>
      </c>
      <c r="C82" s="7">
        <v>2.3E-6</v>
      </c>
    </row>
    <row r="83" spans="1:3" x14ac:dyDescent="0.25">
      <c r="A83" s="1" t="s">
        <v>141</v>
      </c>
      <c r="B83" s="1" t="s">
        <v>127</v>
      </c>
      <c r="C83" s="5">
        <v>4.7000000000000002E-3</v>
      </c>
    </row>
    <row r="84" spans="1:3" x14ac:dyDescent="0.25">
      <c r="A84" s="1" t="s">
        <v>142</v>
      </c>
      <c r="B84" s="1" t="s">
        <v>127</v>
      </c>
      <c r="C84" s="7">
        <v>3.1000000000000001E-12</v>
      </c>
    </row>
    <row r="85" spans="1:3" x14ac:dyDescent="0.25">
      <c r="A85" s="1" t="s">
        <v>143</v>
      </c>
      <c r="B85" s="1" t="s">
        <v>127</v>
      </c>
      <c r="C85" s="5">
        <v>0.01</v>
      </c>
    </row>
    <row r="86" spans="1:3" x14ac:dyDescent="0.25">
      <c r="A86" s="1" t="s">
        <v>144</v>
      </c>
      <c r="B86" s="1" t="s">
        <v>127</v>
      </c>
      <c r="C86" s="5">
        <v>1.2999999999999999E-3</v>
      </c>
    </row>
    <row r="87" spans="1:3" x14ac:dyDescent="0.25">
      <c r="A87" s="1" t="s">
        <v>145</v>
      </c>
      <c r="B87" s="1" t="s">
        <v>127</v>
      </c>
      <c r="C87" s="5">
        <v>0.01</v>
      </c>
    </row>
    <row r="88" spans="1:3" x14ac:dyDescent="0.25">
      <c r="A88" s="1" t="s">
        <v>146</v>
      </c>
      <c r="B88" s="1" t="s">
        <v>127</v>
      </c>
      <c r="C88" s="7">
        <v>3.3000000000000002E-9</v>
      </c>
    </row>
    <row r="89" spans="1:3" x14ac:dyDescent="0.25">
      <c r="A89" s="1" t="s">
        <v>147</v>
      </c>
      <c r="B89" s="1" t="s">
        <v>127</v>
      </c>
      <c r="C89" s="7">
        <v>3.1999999999999999E-6</v>
      </c>
    </row>
    <row r="90" spans="1:3" x14ac:dyDescent="0.25">
      <c r="A90" s="1" t="s">
        <v>148</v>
      </c>
      <c r="B90" s="1" t="s">
        <v>127</v>
      </c>
      <c r="C90" s="5">
        <v>1.6999999999999999E-3</v>
      </c>
    </row>
    <row r="91" spans="1:3" x14ac:dyDescent="0.25">
      <c r="A91" s="1" t="s">
        <v>149</v>
      </c>
      <c r="B91" s="1" t="s">
        <v>127</v>
      </c>
      <c r="C91" s="7">
        <v>2.1E-10</v>
      </c>
    </row>
    <row r="92" spans="1:3" x14ac:dyDescent="0.25">
      <c r="A92" s="1" t="s">
        <v>150</v>
      </c>
      <c r="B92" s="1" t="s">
        <v>127</v>
      </c>
      <c r="C92" s="7">
        <v>1.4E-5</v>
      </c>
    </row>
    <row r="93" spans="1:3" x14ac:dyDescent="0.25">
      <c r="A93" s="1" t="s">
        <v>151</v>
      </c>
      <c r="B93" s="1" t="s">
        <v>127</v>
      </c>
      <c r="C93" s="7">
        <v>2.6000000000000001E-6</v>
      </c>
    </row>
    <row r="94" spans="1:3" x14ac:dyDescent="0.25">
      <c r="A94" s="1" t="s">
        <v>152</v>
      </c>
      <c r="B94" s="1" t="s">
        <v>127</v>
      </c>
      <c r="C94" s="7">
        <v>2.3999999999999999E-6</v>
      </c>
    </row>
    <row r="95" spans="1:3" x14ac:dyDescent="0.25">
      <c r="A95" s="1" t="s">
        <v>153</v>
      </c>
      <c r="B95" s="1" t="s">
        <v>127</v>
      </c>
      <c r="C95" s="5">
        <v>5.3E-3</v>
      </c>
    </row>
    <row r="96" spans="1:3" x14ac:dyDescent="0.25">
      <c r="A96" s="1" t="s">
        <v>154</v>
      </c>
      <c r="B96" s="1" t="s">
        <v>127</v>
      </c>
      <c r="C96" s="5">
        <v>1.4E-2</v>
      </c>
    </row>
    <row r="97" spans="1:3" x14ac:dyDescent="0.25">
      <c r="A97" s="4" t="s">
        <v>155</v>
      </c>
      <c r="B97" s="4" t="s">
        <v>127</v>
      </c>
      <c r="C97" s="8">
        <v>8.0000000000000002E-3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kure Jacky</cp:lastModifiedBy>
  <dcterms:created xsi:type="dcterms:W3CDTF">2015-06-05T18:19:34Z</dcterms:created>
  <dcterms:modified xsi:type="dcterms:W3CDTF">2025-04-04T09:34:29Z</dcterms:modified>
</cp:coreProperties>
</file>