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实验室\网药+MR文章写作\supplements\figure data\"/>
    </mc:Choice>
  </mc:AlternateContent>
  <xr:revisionPtr revIDLastSave="0" documentId="13_ncr:1_{235FDFA5-15C1-4F39-A768-4A180E31CD20}" xr6:coauthVersionLast="47" xr6:coauthVersionMax="47" xr10:uidLastSave="{00000000-0000-0000-0000-000000000000}"/>
  <bookViews>
    <workbookView xWindow="28570" yWindow="5760" windowWidth="17280" windowHeight="8960" firstSheet="1" activeTab="7" xr2:uid="{00000000-000D-0000-FFFF-FFFF00000000}"/>
  </bookViews>
  <sheets>
    <sheet name="EGFR" sheetId="2" r:id="rId1"/>
    <sheet name="SRC" sheetId="1" r:id="rId2"/>
    <sheet name="MAPK3" sheetId="3" r:id="rId3"/>
    <sheet name="TNF-a" sheetId="4" r:id="rId4"/>
    <sheet name="IL-6" sheetId="5" r:id="rId5"/>
    <sheet name="PTGS2" sheetId="6" r:id="rId6"/>
    <sheet name="EP300" sheetId="7" r:id="rId7"/>
    <sheet name="ESR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5" l="1"/>
  <c r="M9" i="5"/>
  <c r="L9" i="5"/>
  <c r="L10" i="5" s="1"/>
  <c r="K9" i="5"/>
  <c r="K10" i="5" s="1"/>
  <c r="J9" i="5"/>
  <c r="J10" i="5" s="1"/>
  <c r="I9" i="5"/>
  <c r="I10" i="5" s="1"/>
  <c r="H9" i="5"/>
  <c r="G9" i="5"/>
  <c r="F9" i="5"/>
  <c r="E9" i="5"/>
  <c r="D9" i="5"/>
  <c r="D10" i="5" s="1"/>
  <c r="C9" i="5"/>
  <c r="C10" i="5" s="1"/>
  <c r="B9" i="5"/>
  <c r="B10" i="5" s="1"/>
  <c r="M8" i="5"/>
  <c r="L8" i="5"/>
  <c r="K8" i="5"/>
  <c r="J8" i="5"/>
  <c r="I8" i="5"/>
  <c r="H8" i="5"/>
  <c r="H10" i="5" s="1"/>
  <c r="G8" i="5"/>
  <c r="G10" i="5" s="1"/>
  <c r="F8" i="5"/>
  <c r="F10" i="5" s="1"/>
  <c r="E8" i="5"/>
  <c r="E10" i="5" s="1"/>
  <c r="D8" i="5"/>
  <c r="C8" i="5"/>
  <c r="B8" i="5"/>
  <c r="G9" i="2"/>
  <c r="G10" i="2" s="1"/>
  <c r="D12" i="1"/>
  <c r="H11" i="1"/>
  <c r="H12" i="1" s="1"/>
  <c r="D11" i="1"/>
  <c r="H10" i="1"/>
  <c r="D10" i="1"/>
</calcChain>
</file>

<file path=xl/sharedStrings.xml><?xml version="1.0" encoding="utf-8"?>
<sst xmlns="http://schemas.openxmlformats.org/spreadsheetml/2006/main" count="184" uniqueCount="46">
  <si>
    <t>SRC</t>
    <phoneticPr fontId="0" type="noConversion"/>
  </si>
  <si>
    <t>control</t>
    <phoneticPr fontId="0" type="noConversion"/>
  </si>
  <si>
    <t>model</t>
    <phoneticPr fontId="0" type="noConversion"/>
  </si>
  <si>
    <t>GBXZ low</t>
    <phoneticPr fontId="0" type="noConversion"/>
  </si>
  <si>
    <t>GBXZ HIGH</t>
    <phoneticPr fontId="0" type="noConversion"/>
  </si>
  <si>
    <t>β-act ct</t>
    <phoneticPr fontId="0" type="noConversion"/>
  </si>
  <si>
    <t>SRC ct</t>
    <phoneticPr fontId="0" type="noConversion"/>
  </si>
  <si>
    <t>β average</t>
    <phoneticPr fontId="0" type="noConversion"/>
  </si>
  <si>
    <t>SRC average</t>
    <phoneticPr fontId="0" type="noConversion"/>
  </si>
  <si>
    <t>Δct</t>
    <phoneticPr fontId="0" type="noConversion"/>
  </si>
  <si>
    <t>2^-ΔΔct</t>
    <phoneticPr fontId="0" type="noConversion"/>
  </si>
  <si>
    <t>CONTROL</t>
    <phoneticPr fontId="0" type="noConversion"/>
  </si>
  <si>
    <t>MODEL</t>
    <phoneticPr fontId="0" type="noConversion"/>
  </si>
  <si>
    <t>GBXZ LOW</t>
    <phoneticPr fontId="0" type="noConversion"/>
  </si>
  <si>
    <t>EGFR</t>
    <phoneticPr fontId="0" type="noConversion"/>
  </si>
  <si>
    <t>EGFR ct</t>
    <phoneticPr fontId="0" type="noConversion"/>
  </si>
  <si>
    <t>EGFR average</t>
    <phoneticPr fontId="0" type="noConversion"/>
  </si>
  <si>
    <t>MAPK3</t>
  </si>
  <si>
    <t>control</t>
  </si>
  <si>
    <t>model</t>
  </si>
  <si>
    <t>GBXZ low</t>
  </si>
  <si>
    <t>GBXZ HIGH</t>
  </si>
  <si>
    <t>β-act ct</t>
  </si>
  <si>
    <t>MAPK3 ct</t>
  </si>
  <si>
    <t>β average</t>
  </si>
  <si>
    <t>MAPK3 average</t>
  </si>
  <si>
    <t>Δct</t>
  </si>
  <si>
    <t>2^-ΔΔct</t>
  </si>
  <si>
    <t>CONTROL</t>
  </si>
  <si>
    <t>MODEL</t>
  </si>
  <si>
    <t>GBXZ LOW</t>
  </si>
  <si>
    <t>TNF ct</t>
  </si>
  <si>
    <t>TNF average</t>
  </si>
  <si>
    <t>TNF-a</t>
  </si>
  <si>
    <t>IL-6</t>
  </si>
  <si>
    <t>IL6 ct</t>
  </si>
  <si>
    <t>IL6 average</t>
  </si>
  <si>
    <t>EP300</t>
  </si>
  <si>
    <t>EP300 ct</t>
  </si>
  <si>
    <t>EP300 average</t>
  </si>
  <si>
    <t>ESR1</t>
  </si>
  <si>
    <t>EGFR ct</t>
  </si>
  <si>
    <t>EGFR average</t>
  </si>
  <si>
    <t>PTGS2</t>
  </si>
  <si>
    <t>PTGS2 ct</t>
  </si>
  <si>
    <t>PTGS2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</si>
</sst>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charset val="134"/>
      <scheme val="minor"/>
    </font>
    <font>
      <sz val="1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E6B6-63A2-442C-8ABE-D85FB153F500}">
  <dimension ref="A1:M15"/>
  <sheetViews>
    <sheetView workbookViewId="0">
      <selection sqref="A1:M15"/>
    </sheetView>
  </sheetViews>
  <sheetFormatPr defaultRowHeight="14.4"/>
  <sheetData>
    <row r="1" spans="1:13">
      <c r="A1" s="1" t="s">
        <v>14</v>
      </c>
      <c r="B1" s="1" t="s">
        <v>1</v>
      </c>
      <c r="C1" s="1" t="s">
        <v>1</v>
      </c>
      <c r="D1" s="1" t="s">
        <v>1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4</v>
      </c>
      <c r="L1" s="1" t="s">
        <v>4</v>
      </c>
      <c r="M1" s="1" t="s">
        <v>4</v>
      </c>
    </row>
    <row r="2" spans="1:13">
      <c r="A2" s="1" t="s">
        <v>5</v>
      </c>
      <c r="B2" s="1">
        <v>15.35</v>
      </c>
      <c r="C2" s="1">
        <v>16.55</v>
      </c>
      <c r="D2" s="1">
        <v>14.51</v>
      </c>
      <c r="E2" s="1">
        <v>16.54</v>
      </c>
      <c r="F2" s="1">
        <v>15.31</v>
      </c>
      <c r="G2" s="1">
        <v>19.89</v>
      </c>
      <c r="H2" s="1">
        <v>14.69</v>
      </c>
      <c r="I2" s="1">
        <v>15.8</v>
      </c>
      <c r="J2" s="1">
        <v>16.420000000000002</v>
      </c>
      <c r="K2" s="1">
        <v>21.61</v>
      </c>
      <c r="L2" s="1">
        <v>23.32</v>
      </c>
      <c r="M2" s="1">
        <v>23.44</v>
      </c>
    </row>
    <row r="3" spans="1:13">
      <c r="A3" s="1"/>
      <c r="B3" s="1">
        <v>15.32</v>
      </c>
      <c r="C3" s="1">
        <v>16.579999999999998</v>
      </c>
      <c r="D3" s="1">
        <v>14.51</v>
      </c>
      <c r="E3" s="1">
        <v>16.54</v>
      </c>
      <c r="F3" s="1">
        <v>15.29</v>
      </c>
      <c r="G3" s="1">
        <v>19.78</v>
      </c>
      <c r="H3" s="1">
        <v>14.67</v>
      </c>
      <c r="I3" s="1">
        <v>15.74</v>
      </c>
      <c r="J3" s="1">
        <v>16.440000000000001</v>
      </c>
      <c r="K3" s="1">
        <v>21.58</v>
      </c>
      <c r="L3" s="1">
        <v>23.29</v>
      </c>
      <c r="M3" s="1">
        <v>23.45</v>
      </c>
    </row>
    <row r="4" spans="1:13">
      <c r="A4" s="1"/>
      <c r="B4" s="1">
        <v>15.89</v>
      </c>
      <c r="C4" s="1">
        <v>16.809999999999999</v>
      </c>
      <c r="D4" s="1">
        <v>14.99</v>
      </c>
      <c r="E4" s="1">
        <v>16.23</v>
      </c>
      <c r="F4" s="1">
        <v>15.87</v>
      </c>
      <c r="G4" s="1">
        <v>19.670000000000002</v>
      </c>
      <c r="H4" s="1">
        <v>15.03</v>
      </c>
      <c r="I4" s="1">
        <v>15.91</v>
      </c>
      <c r="J4" s="1">
        <v>15.98</v>
      </c>
      <c r="K4" s="1">
        <v>21.35</v>
      </c>
      <c r="L4" s="1">
        <v>23.64</v>
      </c>
      <c r="M4" s="1">
        <v>23.55</v>
      </c>
    </row>
    <row r="5" spans="1:13">
      <c r="A5" s="1" t="s">
        <v>15</v>
      </c>
      <c r="B5" s="1">
        <v>23</v>
      </c>
      <c r="C5" s="1">
        <v>23.77</v>
      </c>
      <c r="D5" s="1">
        <v>21.73</v>
      </c>
      <c r="E5" s="1">
        <v>22.23</v>
      </c>
      <c r="F5" s="1">
        <v>21.12</v>
      </c>
      <c r="G5" s="1">
        <v>25.28</v>
      </c>
      <c r="H5" s="1">
        <v>20.420000000000002</v>
      </c>
      <c r="I5" s="1">
        <v>21.16</v>
      </c>
      <c r="J5" s="1">
        <v>22.01</v>
      </c>
      <c r="K5" s="1">
        <v>28.41</v>
      </c>
      <c r="L5" s="1">
        <v>29.66</v>
      </c>
      <c r="M5" s="1">
        <v>29.59</v>
      </c>
    </row>
    <row r="6" spans="1:13">
      <c r="A6" s="1"/>
      <c r="B6" s="1">
        <v>23.03</v>
      </c>
      <c r="C6" s="1">
        <v>23.82</v>
      </c>
      <c r="D6" s="1">
        <v>21.83</v>
      </c>
      <c r="E6" s="1">
        <v>22.21</v>
      </c>
      <c r="F6" s="1">
        <v>21.11</v>
      </c>
      <c r="G6" s="1">
        <v>25.06</v>
      </c>
      <c r="H6" s="1">
        <v>20.399999999999999</v>
      </c>
      <c r="I6" s="1">
        <v>21.32</v>
      </c>
      <c r="J6" s="1">
        <v>22.03</v>
      </c>
      <c r="K6" s="1">
        <v>28.83</v>
      </c>
      <c r="L6" s="1">
        <v>30.06</v>
      </c>
      <c r="M6" s="1">
        <v>29.92</v>
      </c>
    </row>
    <row r="7" spans="1:13">
      <c r="A7" s="1"/>
      <c r="B7" s="1">
        <v>23.01</v>
      </c>
      <c r="C7" s="1">
        <v>23.85</v>
      </c>
      <c r="D7" s="1">
        <v>21.8</v>
      </c>
      <c r="E7" s="1">
        <v>22.25</v>
      </c>
      <c r="F7" s="1">
        <v>21.13</v>
      </c>
      <c r="G7" s="1">
        <v>25.12</v>
      </c>
      <c r="H7" s="1">
        <v>20.54</v>
      </c>
      <c r="I7" s="1">
        <v>21.61</v>
      </c>
      <c r="J7" s="1">
        <v>21.97</v>
      </c>
      <c r="K7" s="1">
        <v>28.46</v>
      </c>
      <c r="L7" s="1">
        <v>30.11</v>
      </c>
      <c r="M7" s="1">
        <v>29.6</v>
      </c>
    </row>
    <row r="8" spans="1:13">
      <c r="A8" s="1" t="s">
        <v>7</v>
      </c>
      <c r="B8" s="1">
        <v>15.520000000000001</v>
      </c>
      <c r="C8" s="1">
        <v>16.646666666666665</v>
      </c>
      <c r="D8" s="1">
        <v>14.67</v>
      </c>
      <c r="E8" s="1">
        <v>16.436666666666667</v>
      </c>
      <c r="F8" s="1">
        <v>15.49</v>
      </c>
      <c r="G8" s="1">
        <v>19.78</v>
      </c>
      <c r="H8" s="1">
        <v>14.796666666666667</v>
      </c>
      <c r="I8" s="1">
        <v>15.816666666666668</v>
      </c>
      <c r="J8" s="1">
        <v>16.28</v>
      </c>
      <c r="K8" s="1">
        <v>21.513333333333332</v>
      </c>
      <c r="L8" s="1">
        <v>23.416666666666668</v>
      </c>
      <c r="M8" s="1">
        <v>23.48</v>
      </c>
    </row>
    <row r="9" spans="1:13">
      <c r="A9" s="1" t="s">
        <v>16</v>
      </c>
      <c r="B9" s="1">
        <v>23.013333333333335</v>
      </c>
      <c r="C9" s="1">
        <v>23.813333333333333</v>
      </c>
      <c r="D9" s="1">
        <v>21.786666666666665</v>
      </c>
      <c r="E9" s="1">
        <v>22.23</v>
      </c>
      <c r="F9" s="1">
        <v>21.12</v>
      </c>
      <c r="G9" s="1">
        <f>AVERAGE(G5:G7)</f>
        <v>25.153333333333336</v>
      </c>
      <c r="H9" s="1">
        <v>20.453333333333333</v>
      </c>
      <c r="I9" s="1">
        <v>21.363333333333333</v>
      </c>
      <c r="J9" s="1">
        <v>22.003333333333334</v>
      </c>
      <c r="K9" s="1">
        <v>28.566666666666663</v>
      </c>
      <c r="L9" s="1">
        <v>29.943333333333332</v>
      </c>
      <c r="M9" s="1">
        <v>29.703333333333337</v>
      </c>
    </row>
    <row r="10" spans="1:13">
      <c r="A10" s="1" t="s">
        <v>9</v>
      </c>
      <c r="B10" s="1">
        <v>7.4933333333333341</v>
      </c>
      <c r="C10" s="1">
        <v>7.1666666666666679</v>
      </c>
      <c r="D10" s="1">
        <v>7.1166666666666654</v>
      </c>
      <c r="E10" s="1">
        <v>5.793333333333333</v>
      </c>
      <c r="F10" s="1">
        <v>5.6300000000000008</v>
      </c>
      <c r="G10" s="1">
        <f>G9-G8</f>
        <v>5.3733333333333348</v>
      </c>
      <c r="H10" s="1">
        <v>5.6566666666666663</v>
      </c>
      <c r="I10" s="1">
        <v>5.5466666666666651</v>
      </c>
      <c r="J10" s="1">
        <v>5.7233333333333327</v>
      </c>
      <c r="K10" s="1">
        <v>7.053333333333331</v>
      </c>
      <c r="L10" s="1">
        <v>6.5266666666666637</v>
      </c>
      <c r="M10" s="1">
        <v>6.2233333333333363</v>
      </c>
    </row>
    <row r="11" spans="1:13">
      <c r="A11" s="1" t="s">
        <v>10</v>
      </c>
      <c r="B11" s="1">
        <v>0.26897715587232623</v>
      </c>
      <c r="C11" s="1">
        <v>0.3373275890650192</v>
      </c>
      <c r="D11" s="1">
        <v>0.34922342080299312</v>
      </c>
      <c r="E11" s="1">
        <v>0.87390935768952738</v>
      </c>
      <c r="F11" s="1">
        <v>0.97866627418724328</v>
      </c>
      <c r="G11" s="1">
        <v>1.1692274100382496</v>
      </c>
      <c r="H11" s="1">
        <v>0.96074283837665952</v>
      </c>
      <c r="I11" s="1">
        <v>1.036860799195501</v>
      </c>
      <c r="J11" s="1">
        <v>0.91735723274101577</v>
      </c>
      <c r="K11" s="1">
        <v>0.36489557364096559</v>
      </c>
      <c r="L11" s="1">
        <v>0.52566741828347252</v>
      </c>
      <c r="M11" s="1">
        <v>0.64866952004169653</v>
      </c>
    </row>
    <row r="12" spans="1:13">
      <c r="A12" s="1"/>
      <c r="B12" s="1" t="s">
        <v>11</v>
      </c>
      <c r="C12" s="1" t="s">
        <v>12</v>
      </c>
      <c r="D12" s="1" t="s">
        <v>13</v>
      </c>
      <c r="E12" s="1" t="s">
        <v>4</v>
      </c>
      <c r="F12" s="1"/>
      <c r="G12" s="1"/>
      <c r="H12" s="1"/>
      <c r="I12" s="1"/>
      <c r="J12" s="1"/>
      <c r="K12" s="1"/>
      <c r="L12" s="1"/>
      <c r="M12" s="1"/>
    </row>
    <row r="13" spans="1:13">
      <c r="A13" s="1"/>
      <c r="B13" s="1">
        <v>0.26897715587232623</v>
      </c>
      <c r="C13" s="1">
        <v>0.87390935768952738</v>
      </c>
      <c r="D13" s="1">
        <v>0.96074283837665952</v>
      </c>
      <c r="E13" s="1">
        <v>0.36489557364096559</v>
      </c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>
        <v>0.3373275890650192</v>
      </c>
      <c r="C14" s="1">
        <v>0.97866627418724328</v>
      </c>
      <c r="D14" s="1">
        <v>1.036860799195501</v>
      </c>
      <c r="E14" s="1">
        <v>0.52566741828347252</v>
      </c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>
        <v>0.34922342080299312</v>
      </c>
      <c r="C15" s="1">
        <v>1.1692274100382496</v>
      </c>
      <c r="D15" s="1">
        <v>0.91735723274101577</v>
      </c>
      <c r="E15" s="1">
        <v>0.64866952004169653</v>
      </c>
      <c r="F15" s="1"/>
      <c r="G15" s="1"/>
      <c r="H15" s="1"/>
      <c r="I15" s="1"/>
      <c r="J15" s="1"/>
      <c r="K15" s="1"/>
      <c r="L15" s="1"/>
      <c r="M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opLeftCell="A4" workbookViewId="0">
      <selection sqref="A1:M17"/>
    </sheetView>
  </sheetViews>
  <sheetFormatPr defaultRowHeight="14.4"/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4</v>
      </c>
      <c r="L1" s="1" t="s">
        <v>4</v>
      </c>
      <c r="M1" s="1" t="s">
        <v>4</v>
      </c>
    </row>
    <row r="2" spans="1:13">
      <c r="A2" s="1" t="s">
        <v>5</v>
      </c>
      <c r="B2" s="1">
        <v>15.38</v>
      </c>
      <c r="C2" s="1">
        <v>14.59</v>
      </c>
      <c r="D2" s="1">
        <v>17.39</v>
      </c>
      <c r="E2" s="1">
        <v>14.57</v>
      </c>
      <c r="F2" s="1">
        <v>16.920000000000002</v>
      </c>
      <c r="G2" s="1">
        <v>17.11</v>
      </c>
      <c r="H2" s="1">
        <v>17.39</v>
      </c>
      <c r="I2" s="1">
        <v>16.38</v>
      </c>
      <c r="J2" s="1">
        <v>18.489999999999998</v>
      </c>
      <c r="K2" s="1">
        <v>15.12</v>
      </c>
      <c r="L2" s="1">
        <v>18.079999999999998</v>
      </c>
      <c r="M2" s="1">
        <v>18.46</v>
      </c>
    </row>
    <row r="3" spans="1:13">
      <c r="A3" s="1"/>
      <c r="B3" s="1">
        <v>15.29</v>
      </c>
      <c r="C3" s="1">
        <v>14.67</v>
      </c>
      <c r="D3" s="1">
        <v>17.510000000000002</v>
      </c>
      <c r="E3" s="1">
        <v>14.68</v>
      </c>
      <c r="F3" s="1">
        <v>16.86</v>
      </c>
      <c r="G3" s="1">
        <v>17.03</v>
      </c>
      <c r="H3" s="1">
        <v>17.510000000000002</v>
      </c>
      <c r="I3" s="1">
        <v>16.29</v>
      </c>
      <c r="J3" s="1">
        <v>18.48</v>
      </c>
      <c r="K3" s="1">
        <v>15.12</v>
      </c>
      <c r="L3" s="1">
        <v>18.03</v>
      </c>
      <c r="M3" s="1">
        <v>18.39</v>
      </c>
    </row>
    <row r="4" spans="1:13">
      <c r="A4" s="1"/>
      <c r="B4" s="1">
        <v>15.27</v>
      </c>
      <c r="C4" s="1">
        <v>14.55</v>
      </c>
      <c r="D4" s="1">
        <v>17.39</v>
      </c>
      <c r="E4" s="1">
        <v>13.07</v>
      </c>
      <c r="F4" s="1">
        <v>16.88</v>
      </c>
      <c r="G4" s="1">
        <v>17.010000000000002</v>
      </c>
      <c r="H4" s="1">
        <v>17.39</v>
      </c>
      <c r="I4" s="1">
        <v>16.260000000000002</v>
      </c>
      <c r="J4" s="1">
        <v>18.43</v>
      </c>
      <c r="K4" s="1">
        <v>15.06</v>
      </c>
      <c r="L4" s="1">
        <v>18.03</v>
      </c>
      <c r="M4" s="1">
        <v>18.399999999999999</v>
      </c>
    </row>
    <row r="5" spans="1:13">
      <c r="A5" s="1"/>
      <c r="B5" s="1">
        <v>15.19</v>
      </c>
      <c r="C5" s="1">
        <v>14.55</v>
      </c>
      <c r="D5" s="1">
        <v>17.47</v>
      </c>
      <c r="E5" s="1">
        <v>14.58</v>
      </c>
      <c r="F5" s="1">
        <v>16.91</v>
      </c>
      <c r="G5" s="1">
        <v>17.010000000000002</v>
      </c>
      <c r="H5" s="1">
        <v>17.47</v>
      </c>
      <c r="I5" s="1">
        <v>16.23</v>
      </c>
      <c r="J5" s="1">
        <v>18.39</v>
      </c>
      <c r="K5" s="1">
        <v>15.06</v>
      </c>
      <c r="L5" s="1">
        <v>18.010000000000002</v>
      </c>
      <c r="M5" s="1">
        <v>18.329999999999998</v>
      </c>
    </row>
    <row r="6" spans="1:13">
      <c r="A6" s="1" t="s">
        <v>6</v>
      </c>
      <c r="B6" s="1">
        <v>21.79</v>
      </c>
      <c r="C6" s="1">
        <v>21.12</v>
      </c>
      <c r="D6" s="1">
        <v>23.73</v>
      </c>
      <c r="E6" s="1">
        <v>20.149999999999999</v>
      </c>
      <c r="F6" s="1">
        <v>22.74</v>
      </c>
      <c r="G6" s="1">
        <v>22.87</v>
      </c>
      <c r="H6" s="1">
        <v>23.73</v>
      </c>
      <c r="I6" s="1">
        <v>23.22</v>
      </c>
      <c r="J6" s="1">
        <v>25.27</v>
      </c>
      <c r="K6" s="1">
        <v>22.17</v>
      </c>
      <c r="L6" s="1">
        <v>25.38</v>
      </c>
      <c r="M6" s="1">
        <v>25.73</v>
      </c>
    </row>
    <row r="7" spans="1:13">
      <c r="A7" s="1"/>
      <c r="B7" s="1">
        <v>21.74</v>
      </c>
      <c r="C7" s="1">
        <v>21.09</v>
      </c>
      <c r="D7" s="1">
        <v>23.72</v>
      </c>
      <c r="E7" s="1">
        <v>20.22</v>
      </c>
      <c r="F7" s="1">
        <v>22.76</v>
      </c>
      <c r="G7" s="1">
        <v>23.02</v>
      </c>
      <c r="H7" s="1">
        <v>23.72</v>
      </c>
      <c r="I7" s="1">
        <v>23.01</v>
      </c>
      <c r="J7" s="1">
        <v>25.3</v>
      </c>
      <c r="K7" s="1">
        <v>22.21</v>
      </c>
      <c r="L7" s="1">
        <v>25.42</v>
      </c>
      <c r="M7" s="1">
        <v>25.56</v>
      </c>
    </row>
    <row r="8" spans="1:13">
      <c r="A8" s="1"/>
      <c r="B8" s="1">
        <v>21.7</v>
      </c>
      <c r="C8" s="1">
        <v>21.03</v>
      </c>
      <c r="D8" s="1">
        <v>23.86</v>
      </c>
      <c r="E8" s="1">
        <v>20.399999999999999</v>
      </c>
      <c r="F8" s="1">
        <v>22.87</v>
      </c>
      <c r="G8" s="1">
        <v>23.11</v>
      </c>
      <c r="H8" s="1">
        <v>23.86</v>
      </c>
      <c r="I8" s="1">
        <v>23.23</v>
      </c>
      <c r="J8" s="1">
        <v>25.37</v>
      </c>
      <c r="K8" s="1">
        <v>22.14</v>
      </c>
      <c r="L8" s="1">
        <v>25.34</v>
      </c>
      <c r="M8" s="1">
        <v>25.72</v>
      </c>
    </row>
    <row r="9" spans="1:13">
      <c r="A9" s="1"/>
      <c r="B9" s="1">
        <v>21.77</v>
      </c>
      <c r="C9" s="1">
        <v>21.13</v>
      </c>
      <c r="D9" s="1">
        <v>23.85</v>
      </c>
      <c r="E9" s="1">
        <v>19.77</v>
      </c>
      <c r="F9" s="1">
        <v>22.84</v>
      </c>
      <c r="G9" s="1">
        <v>23.02</v>
      </c>
      <c r="H9" s="1">
        <v>23.85</v>
      </c>
      <c r="I9" s="1">
        <v>23.05</v>
      </c>
      <c r="J9" s="1">
        <v>25.23</v>
      </c>
      <c r="K9" s="1">
        <v>22.18</v>
      </c>
      <c r="L9" s="1">
        <v>25.43</v>
      </c>
      <c r="M9" s="1">
        <v>25.74</v>
      </c>
    </row>
    <row r="10" spans="1:13">
      <c r="A10" s="1" t="s">
        <v>7</v>
      </c>
      <c r="B10" s="1">
        <v>15.282499999999999</v>
      </c>
      <c r="C10" s="1">
        <v>14.59</v>
      </c>
      <c r="D10" s="1">
        <f t="shared" ref="D10" si="0">AVERAGE(D2:D5)</f>
        <v>17.440000000000001</v>
      </c>
      <c r="E10" s="1">
        <v>14.225</v>
      </c>
      <c r="F10" s="1">
        <v>16.892499999999998</v>
      </c>
      <c r="G10" s="1">
        <v>17.040000000000003</v>
      </c>
      <c r="H10" s="1">
        <f t="shared" ref="H10" si="1">AVERAGE(H2:H5)</f>
        <v>17.440000000000001</v>
      </c>
      <c r="I10" s="1">
        <v>16.290000000000003</v>
      </c>
      <c r="J10" s="1">
        <v>18.447499999999998</v>
      </c>
      <c r="K10" s="1">
        <v>15.09</v>
      </c>
      <c r="L10" s="1">
        <v>18.037500000000001</v>
      </c>
      <c r="M10" s="1">
        <v>18.395</v>
      </c>
    </row>
    <row r="11" spans="1:13">
      <c r="A11" s="1" t="s">
        <v>8</v>
      </c>
      <c r="B11" s="1">
        <v>21.75</v>
      </c>
      <c r="C11" s="1">
        <v>21.092500000000001</v>
      </c>
      <c r="D11" s="1">
        <f t="shared" ref="D11" si="2">AVERAGE(D6:D9)</f>
        <v>23.79</v>
      </c>
      <c r="E11" s="1">
        <v>20.134999999999998</v>
      </c>
      <c r="F11" s="1">
        <v>22.802500000000002</v>
      </c>
      <c r="G11" s="1">
        <v>23.004999999999999</v>
      </c>
      <c r="H11" s="1">
        <f t="shared" ref="H11" si="3">AVERAGE(H6:H9)</f>
        <v>23.79</v>
      </c>
      <c r="I11" s="1">
        <v>23.127500000000001</v>
      </c>
      <c r="J11" s="1">
        <v>25.2925</v>
      </c>
      <c r="K11" s="1">
        <v>22.175000000000004</v>
      </c>
      <c r="L11" s="1">
        <v>25.392499999999998</v>
      </c>
      <c r="M11" s="1">
        <v>25.687499999999996</v>
      </c>
    </row>
    <row r="12" spans="1:13">
      <c r="A12" s="1" t="s">
        <v>9</v>
      </c>
      <c r="B12" s="1">
        <v>6.4675000000000011</v>
      </c>
      <c r="C12" s="1">
        <v>6.5025000000000013</v>
      </c>
      <c r="D12" s="1">
        <f t="shared" ref="D12" si="4">D11-D10</f>
        <v>6.3499999999999979</v>
      </c>
      <c r="E12" s="1">
        <v>5.9099999999999984</v>
      </c>
      <c r="F12" s="1">
        <v>5.9100000000000037</v>
      </c>
      <c r="G12" s="1">
        <v>5.9649999999999963</v>
      </c>
      <c r="H12" s="1">
        <f t="shared" ref="H12" si="5">H11-H10</f>
        <v>6.3499999999999979</v>
      </c>
      <c r="I12" s="1">
        <v>6.8374999999999986</v>
      </c>
      <c r="J12" s="1">
        <v>6.8450000000000024</v>
      </c>
      <c r="K12" s="1">
        <v>7.0850000000000044</v>
      </c>
      <c r="L12" s="1">
        <v>7.3549999999999969</v>
      </c>
      <c r="M12" s="1">
        <v>7.2924999999999969</v>
      </c>
    </row>
    <row r="13" spans="1:13">
      <c r="A13" s="1" t="s">
        <v>10</v>
      </c>
      <c r="B13" s="1">
        <v>0.68816829588404482</v>
      </c>
      <c r="C13" s="1">
        <v>0.67167411354207829</v>
      </c>
      <c r="D13" s="1">
        <v>0.74656166409377156</v>
      </c>
      <c r="E13" s="1">
        <v>1.0127887842161454</v>
      </c>
      <c r="F13" s="1">
        <v>1.0127887842161418</v>
      </c>
      <c r="G13" s="1">
        <v>0.97490485572224173</v>
      </c>
      <c r="H13" s="1">
        <v>0.74656166409377156</v>
      </c>
      <c r="I13" s="1">
        <v>0.53249258218793571</v>
      </c>
      <c r="J13" s="1">
        <v>0.52973154717964621</v>
      </c>
      <c r="K13" s="1">
        <v>0.4485477043849137</v>
      </c>
      <c r="L13" s="1">
        <v>0.37198937847660907</v>
      </c>
      <c r="M13" s="1">
        <v>0.38845875528459134</v>
      </c>
    </row>
    <row r="14" spans="1:13">
      <c r="A14" s="1"/>
      <c r="B14" s="1" t="s">
        <v>11</v>
      </c>
      <c r="C14" s="1" t="s">
        <v>12</v>
      </c>
      <c r="D14" s="1" t="s">
        <v>13</v>
      </c>
      <c r="E14" s="1" t="s">
        <v>4</v>
      </c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>
        <v>0.68816829588404482</v>
      </c>
      <c r="C15" s="1">
        <v>1.0127887842161454</v>
      </c>
      <c r="D15" s="1">
        <v>0.74656166409377156</v>
      </c>
      <c r="E15" s="1">
        <v>0.4485477043849137</v>
      </c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>
        <v>0.67167411354207829</v>
      </c>
      <c r="C16" s="1">
        <v>1.0127887842161418</v>
      </c>
      <c r="D16" s="1">
        <v>0.53249258218793571</v>
      </c>
      <c r="E16" s="1">
        <v>0.37198937847660907</v>
      </c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>
        <v>0.74656166409377156</v>
      </c>
      <c r="C17" s="1">
        <v>0.97490485572224173</v>
      </c>
      <c r="D17" s="1">
        <v>0.52973154717964621</v>
      </c>
      <c r="E17" s="1">
        <v>0.38845875528459134</v>
      </c>
      <c r="F17" s="1"/>
      <c r="G17" s="1"/>
      <c r="H17" s="1"/>
      <c r="I17" s="1"/>
      <c r="J17" s="1"/>
      <c r="K17" s="1"/>
      <c r="L17" s="1"/>
      <c r="M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60C5-CC5B-4563-A211-3C0158147170}">
  <dimension ref="A1:M15"/>
  <sheetViews>
    <sheetView workbookViewId="0">
      <selection activeCell="J8" sqref="J8"/>
    </sheetView>
  </sheetViews>
  <sheetFormatPr defaultRowHeight="14.4"/>
  <sheetData>
    <row r="1" spans="1:13">
      <c r="A1" t="s">
        <v>17</v>
      </c>
      <c r="B1" t="s">
        <v>18</v>
      </c>
      <c r="C1" t="s">
        <v>18</v>
      </c>
      <c r="D1" t="s">
        <v>18</v>
      </c>
      <c r="E1" t="s">
        <v>19</v>
      </c>
      <c r="F1" t="s">
        <v>19</v>
      </c>
      <c r="G1" t="s">
        <v>19</v>
      </c>
      <c r="H1" t="s">
        <v>20</v>
      </c>
      <c r="I1" t="s">
        <v>20</v>
      </c>
      <c r="J1" t="s">
        <v>20</v>
      </c>
      <c r="K1" t="s">
        <v>21</v>
      </c>
      <c r="L1" t="s">
        <v>21</v>
      </c>
      <c r="M1" t="s">
        <v>21</v>
      </c>
    </row>
    <row r="2" spans="1:13">
      <c r="A2" t="s">
        <v>22</v>
      </c>
      <c r="B2">
        <v>17.149999999999999</v>
      </c>
      <c r="C2">
        <v>22.49</v>
      </c>
      <c r="D2">
        <v>17.100000000000001</v>
      </c>
      <c r="E2">
        <v>16.12</v>
      </c>
      <c r="F2">
        <v>15.93</v>
      </c>
      <c r="G2">
        <v>21.97</v>
      </c>
      <c r="H2">
        <v>15.1</v>
      </c>
      <c r="I2">
        <v>14.91</v>
      </c>
      <c r="J2">
        <v>18.989999999999998</v>
      </c>
      <c r="K2">
        <v>14.69</v>
      </c>
      <c r="L2">
        <v>15.21</v>
      </c>
      <c r="M2">
        <v>15.39</v>
      </c>
    </row>
    <row r="3" spans="1:13">
      <c r="B3">
        <v>17.03</v>
      </c>
      <c r="C3">
        <v>22.42</v>
      </c>
      <c r="D3">
        <v>17.02</v>
      </c>
      <c r="E3">
        <v>15.73</v>
      </c>
      <c r="F3">
        <v>16.04</v>
      </c>
      <c r="G3">
        <v>21.64</v>
      </c>
      <c r="H3">
        <v>15.09</v>
      </c>
      <c r="I3">
        <v>14.85</v>
      </c>
      <c r="J3">
        <v>18.97</v>
      </c>
      <c r="K3">
        <v>14.69</v>
      </c>
      <c r="L3">
        <v>15.21</v>
      </c>
      <c r="M3">
        <v>15.3</v>
      </c>
    </row>
    <row r="4" spans="1:13">
      <c r="B4">
        <v>17.02</v>
      </c>
      <c r="C4">
        <v>22.41</v>
      </c>
      <c r="D4">
        <v>17.059999999999999</v>
      </c>
      <c r="E4">
        <v>15.81</v>
      </c>
      <c r="F4">
        <v>16.010000000000002</v>
      </c>
      <c r="G4">
        <v>21.66</v>
      </c>
      <c r="H4">
        <v>15.11</v>
      </c>
      <c r="I4">
        <v>14.88</v>
      </c>
      <c r="J4">
        <v>18.91</v>
      </c>
      <c r="K4">
        <v>14.65</v>
      </c>
      <c r="L4">
        <v>15.16</v>
      </c>
      <c r="M4">
        <v>15.26</v>
      </c>
    </row>
    <row r="5" spans="1:13">
      <c r="A5" t="s">
        <v>23</v>
      </c>
      <c r="B5">
        <v>22.38</v>
      </c>
      <c r="C5">
        <v>27.92</v>
      </c>
      <c r="D5">
        <v>22.47</v>
      </c>
      <c r="E5">
        <v>20.77</v>
      </c>
      <c r="F5">
        <v>20.73</v>
      </c>
      <c r="G5">
        <v>26.73</v>
      </c>
      <c r="H5">
        <v>20.68</v>
      </c>
      <c r="I5">
        <v>20.45</v>
      </c>
      <c r="J5">
        <v>24.64</v>
      </c>
      <c r="K5">
        <v>20.51</v>
      </c>
      <c r="L5">
        <v>21.05</v>
      </c>
      <c r="M5">
        <v>21.34</v>
      </c>
    </row>
    <row r="6" spans="1:13">
      <c r="B6">
        <v>22.42</v>
      </c>
      <c r="C6">
        <v>27.72</v>
      </c>
      <c r="D6">
        <v>22.41</v>
      </c>
      <c r="E6">
        <v>20.69</v>
      </c>
      <c r="F6">
        <v>20.7</v>
      </c>
      <c r="G6">
        <v>26.81</v>
      </c>
      <c r="H6">
        <v>20.73</v>
      </c>
      <c r="I6">
        <v>20.5</v>
      </c>
      <c r="J6">
        <v>24.65</v>
      </c>
      <c r="K6">
        <v>20.53</v>
      </c>
      <c r="L6">
        <v>21.1</v>
      </c>
      <c r="M6">
        <v>21.3</v>
      </c>
    </row>
    <row r="7" spans="1:13">
      <c r="B7">
        <v>22.44</v>
      </c>
      <c r="C7">
        <v>27.76</v>
      </c>
      <c r="D7">
        <v>22.49</v>
      </c>
      <c r="E7">
        <v>20.74</v>
      </c>
      <c r="F7">
        <v>20.86</v>
      </c>
      <c r="G7">
        <v>27.02</v>
      </c>
      <c r="H7">
        <v>20.77</v>
      </c>
      <c r="I7">
        <v>20.97</v>
      </c>
      <c r="J7">
        <v>24.77</v>
      </c>
      <c r="K7">
        <v>20.45</v>
      </c>
      <c r="L7">
        <v>21.08</v>
      </c>
      <c r="M7">
        <v>21.33</v>
      </c>
    </row>
    <row r="8" spans="1:13">
      <c r="A8" t="s">
        <v>24</v>
      </c>
      <c r="B8">
        <v>17.066666666666666</v>
      </c>
      <c r="C8">
        <v>22.439999999999998</v>
      </c>
      <c r="D8">
        <v>17.060000000000002</v>
      </c>
      <c r="E8">
        <v>15.886666666666668</v>
      </c>
      <c r="F8">
        <v>15.993333333333334</v>
      </c>
      <c r="G8">
        <v>21.756666666666664</v>
      </c>
      <c r="H8">
        <v>15.1</v>
      </c>
      <c r="I8">
        <v>14.88</v>
      </c>
      <c r="J8">
        <v>18.956666666666663</v>
      </c>
      <c r="K8">
        <v>14.676666666666668</v>
      </c>
      <c r="L8">
        <v>15.193333333333333</v>
      </c>
      <c r="M8">
        <v>15.316666666666668</v>
      </c>
    </row>
    <row r="9" spans="1:13">
      <c r="A9" t="s">
        <v>25</v>
      </c>
      <c r="B9">
        <v>22.41333333333333</v>
      </c>
      <c r="C9">
        <v>27.8</v>
      </c>
      <c r="D9">
        <v>22.456666666666663</v>
      </c>
      <c r="E9">
        <v>20.733333333333334</v>
      </c>
      <c r="F9">
        <v>20.763333333333332</v>
      </c>
      <c r="G9">
        <v>26.853333333333335</v>
      </c>
      <c r="H9">
        <v>20.726666666666663</v>
      </c>
      <c r="I9">
        <v>20.64</v>
      </c>
      <c r="J9">
        <v>24.686666666666667</v>
      </c>
      <c r="K9">
        <v>20.49666666666667</v>
      </c>
      <c r="L9">
        <v>21.076666666666668</v>
      </c>
      <c r="M9">
        <v>21.323333333333334</v>
      </c>
    </row>
    <row r="10" spans="1:13">
      <c r="A10" t="s">
        <v>26</v>
      </c>
      <c r="B10">
        <v>5.346666666666664</v>
      </c>
      <c r="C10">
        <v>5.360000000000003</v>
      </c>
      <c r="D10">
        <v>5.3966666666666612</v>
      </c>
      <c r="E10">
        <v>4.8466666666666658</v>
      </c>
      <c r="F10">
        <v>4.7699999999999978</v>
      </c>
      <c r="G10">
        <v>5.0966666666666711</v>
      </c>
      <c r="H10">
        <v>5.6266666666666634</v>
      </c>
      <c r="I10">
        <v>5.76</v>
      </c>
      <c r="J10">
        <v>5.730000000000004</v>
      </c>
      <c r="K10">
        <v>5.8200000000000021</v>
      </c>
      <c r="L10">
        <v>5.8833333333333346</v>
      </c>
      <c r="M10">
        <v>6.0066666666666659</v>
      </c>
    </row>
    <row r="11" spans="1:13">
      <c r="A11" t="s">
        <v>27</v>
      </c>
      <c r="B11">
        <v>0.7360000542718883</v>
      </c>
      <c r="C11">
        <v>0.72922930513582607</v>
      </c>
      <c r="D11">
        <v>0.7109291905118762</v>
      </c>
      <c r="E11">
        <v>1.040861258658637</v>
      </c>
      <c r="F11">
        <v>1.0976700396725387</v>
      </c>
      <c r="G11">
        <v>0.87525650118251408</v>
      </c>
      <c r="H11">
        <v>0.6061630334067738</v>
      </c>
      <c r="I11">
        <v>0.55265246928962009</v>
      </c>
      <c r="J11">
        <v>0.56426487244672274</v>
      </c>
      <c r="K11">
        <v>0.5301396842460393</v>
      </c>
      <c r="L11">
        <v>0.50737034759973321</v>
      </c>
      <c r="M11">
        <v>0.46579846092856253</v>
      </c>
    </row>
    <row r="12" spans="1:13">
      <c r="B12" t="s">
        <v>28</v>
      </c>
      <c r="C12" t="s">
        <v>29</v>
      </c>
      <c r="D12" t="s">
        <v>30</v>
      </c>
      <c r="E12" t="s">
        <v>21</v>
      </c>
    </row>
    <row r="13" spans="1:13">
      <c r="B13">
        <v>0.7360000542718883</v>
      </c>
      <c r="C13">
        <v>1.040861258658637</v>
      </c>
      <c r="D13">
        <v>0.6061630334067738</v>
      </c>
      <c r="E13">
        <v>0.5301396842460393</v>
      </c>
    </row>
    <row r="14" spans="1:13">
      <c r="B14">
        <v>0.72922930513582607</v>
      </c>
      <c r="C14">
        <v>1.0976700396725387</v>
      </c>
      <c r="D14">
        <v>0.55265246928962009</v>
      </c>
      <c r="E14">
        <v>0.50737034759973321</v>
      </c>
    </row>
    <row r="15" spans="1:13">
      <c r="B15">
        <v>0.7109291905118762</v>
      </c>
      <c r="C15">
        <v>0.87525650118251408</v>
      </c>
      <c r="D15">
        <v>0.56426487244672274</v>
      </c>
      <c r="E15">
        <v>0.46579846092856253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855B3-47B0-4F9A-97F4-418F31281F4B}">
  <dimension ref="A1:M15"/>
  <sheetViews>
    <sheetView workbookViewId="0">
      <selection activeCell="D11" sqref="D11"/>
    </sheetView>
  </sheetViews>
  <sheetFormatPr defaultRowHeight="14.4"/>
  <sheetData>
    <row r="1" spans="1:13">
      <c r="A1" s="1" t="s">
        <v>33</v>
      </c>
      <c r="B1" s="1" t="s">
        <v>1</v>
      </c>
      <c r="C1" s="1" t="s">
        <v>1</v>
      </c>
      <c r="D1" s="1" t="s">
        <v>1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4</v>
      </c>
      <c r="L1" s="1" t="s">
        <v>4</v>
      </c>
      <c r="M1" s="1" t="s">
        <v>4</v>
      </c>
    </row>
    <row r="2" spans="1:13">
      <c r="A2" s="1" t="s">
        <v>5</v>
      </c>
      <c r="B2" s="1">
        <v>14.91</v>
      </c>
      <c r="C2" s="1">
        <v>15.03</v>
      </c>
      <c r="D2" s="1">
        <v>14.91</v>
      </c>
      <c r="E2" s="1">
        <v>15.75</v>
      </c>
      <c r="F2" s="1">
        <v>17.559999999999999</v>
      </c>
      <c r="G2" s="1">
        <v>14.62</v>
      </c>
      <c r="H2" s="1">
        <v>14.99</v>
      </c>
      <c r="I2" s="1">
        <v>15.53</v>
      </c>
      <c r="J2" s="1">
        <v>16.38</v>
      </c>
      <c r="K2" s="1">
        <v>14.91</v>
      </c>
      <c r="L2" s="1">
        <v>14.82</v>
      </c>
      <c r="M2" s="1">
        <v>14.48</v>
      </c>
    </row>
    <row r="3" spans="1:13">
      <c r="A3" s="1"/>
      <c r="B3" s="1">
        <v>14.93</v>
      </c>
      <c r="C3" s="1">
        <v>14.99</v>
      </c>
      <c r="D3" s="1">
        <v>14.9</v>
      </c>
      <c r="E3" s="1">
        <v>15.68</v>
      </c>
      <c r="F3" s="1">
        <v>17.53</v>
      </c>
      <c r="G3" s="1">
        <v>14.93</v>
      </c>
      <c r="H3" s="1">
        <v>14.88</v>
      </c>
      <c r="I3" s="1">
        <v>15.48</v>
      </c>
      <c r="J3" s="1">
        <v>16.309999999999999</v>
      </c>
      <c r="K3" s="1">
        <v>14.93</v>
      </c>
      <c r="L3" s="1">
        <v>14.88</v>
      </c>
      <c r="M3" s="1">
        <v>14.43</v>
      </c>
    </row>
    <row r="4" spans="1:13">
      <c r="A4" s="1"/>
      <c r="B4" s="1">
        <v>14.86</v>
      </c>
      <c r="C4" s="1">
        <v>15.09</v>
      </c>
      <c r="D4" s="1">
        <v>14.8</v>
      </c>
      <c r="E4" s="1">
        <v>15.7</v>
      </c>
      <c r="F4" s="1">
        <v>17.510000000000002</v>
      </c>
      <c r="G4" s="1">
        <v>14.67</v>
      </c>
      <c r="H4" s="1">
        <v>14.84</v>
      </c>
      <c r="I4" s="1">
        <v>15.46</v>
      </c>
      <c r="J4" s="1">
        <v>16.329999999999998</v>
      </c>
      <c r="K4" s="1">
        <v>14.86</v>
      </c>
      <c r="L4" s="1">
        <v>14.85</v>
      </c>
      <c r="M4" s="1">
        <v>14.84</v>
      </c>
    </row>
    <row r="5" spans="1:13">
      <c r="A5" s="1" t="s">
        <v>31</v>
      </c>
      <c r="B5" s="1">
        <v>32.92</v>
      </c>
      <c r="C5" s="1">
        <v>33.590000000000003</v>
      </c>
      <c r="D5" s="1">
        <v>33.43</v>
      </c>
      <c r="E5" s="1">
        <v>31.05</v>
      </c>
      <c r="F5" s="1">
        <v>32.75</v>
      </c>
      <c r="G5" s="1">
        <v>30.09</v>
      </c>
      <c r="H5" s="1">
        <v>31.09</v>
      </c>
      <c r="I5" s="1">
        <v>31.82</v>
      </c>
      <c r="J5" s="1">
        <v>33.08</v>
      </c>
      <c r="K5" s="1">
        <v>32.76</v>
      </c>
      <c r="L5" s="1">
        <v>31.74</v>
      </c>
      <c r="M5" s="1">
        <v>30.85</v>
      </c>
    </row>
    <row r="6" spans="1:13">
      <c r="A6" s="1"/>
      <c r="B6" s="1">
        <v>33.06</v>
      </c>
      <c r="C6" s="1">
        <v>33.24</v>
      </c>
      <c r="D6" s="1">
        <v>33.770000000000003</v>
      </c>
      <c r="E6" s="1">
        <v>31.19</v>
      </c>
      <c r="F6" s="1">
        <v>33.03</v>
      </c>
      <c r="G6" s="1">
        <v>30.62</v>
      </c>
      <c r="H6" s="1">
        <v>31.05</v>
      </c>
      <c r="I6" s="1">
        <v>31.45</v>
      </c>
      <c r="J6" s="1">
        <v>32.18</v>
      </c>
      <c r="K6" s="1">
        <v>33.06</v>
      </c>
      <c r="L6" s="1">
        <v>31.71</v>
      </c>
      <c r="M6" s="1">
        <v>31</v>
      </c>
    </row>
    <row r="7" spans="1:13">
      <c r="A7" s="1"/>
      <c r="B7" s="1">
        <v>32.869999999999997</v>
      </c>
      <c r="C7" s="1">
        <v>33.44</v>
      </c>
      <c r="D7" s="1">
        <v>33.54</v>
      </c>
      <c r="E7" s="1">
        <v>30.9</v>
      </c>
      <c r="F7" s="1">
        <v>32.090000000000003</v>
      </c>
      <c r="G7" s="1">
        <v>30.59</v>
      </c>
      <c r="H7" s="1">
        <v>31.01</v>
      </c>
      <c r="I7" s="1">
        <v>31.7</v>
      </c>
      <c r="J7" s="1">
        <v>32.57</v>
      </c>
      <c r="K7" s="1">
        <v>32.869999999999997</v>
      </c>
      <c r="L7" s="1">
        <v>31.47</v>
      </c>
      <c r="M7" s="1">
        <v>31.26</v>
      </c>
    </row>
    <row r="8" spans="1:13">
      <c r="A8" s="1" t="s">
        <v>7</v>
      </c>
      <c r="B8" s="1">
        <v>14.9</v>
      </c>
      <c r="C8" s="1">
        <v>15.036666666666667</v>
      </c>
      <c r="D8" s="1">
        <v>14.87</v>
      </c>
      <c r="E8" s="1">
        <v>15.709999999999999</v>
      </c>
      <c r="F8" s="1">
        <v>17.533333333333335</v>
      </c>
      <c r="G8" s="1">
        <v>14.74</v>
      </c>
      <c r="H8" s="1">
        <v>14.903333333333334</v>
      </c>
      <c r="I8" s="1">
        <v>15.49</v>
      </c>
      <c r="J8" s="1">
        <v>16.34</v>
      </c>
      <c r="K8" s="1">
        <v>14.9</v>
      </c>
      <c r="L8" s="1">
        <v>14.850000000000001</v>
      </c>
      <c r="M8" s="1">
        <v>14.583333333333334</v>
      </c>
    </row>
    <row r="9" spans="1:13">
      <c r="A9" s="1" t="s">
        <v>32</v>
      </c>
      <c r="B9" s="1">
        <v>32.949999999999996</v>
      </c>
      <c r="C9" s="1">
        <v>33.423333333333339</v>
      </c>
      <c r="D9" s="1">
        <v>33.580000000000005</v>
      </c>
      <c r="E9" s="1">
        <v>31.046666666666667</v>
      </c>
      <c r="F9" s="1">
        <v>32.623333333333335</v>
      </c>
      <c r="G9" s="1">
        <v>30.433333333333334</v>
      </c>
      <c r="H9" s="1">
        <v>31.05</v>
      </c>
      <c r="I9" s="1">
        <v>31.656666666666666</v>
      </c>
      <c r="J9" s="1">
        <v>32.609999999999992</v>
      </c>
      <c r="K9" s="1">
        <v>32.896666666666668</v>
      </c>
      <c r="L9" s="1">
        <v>31.64</v>
      </c>
      <c r="M9" s="1">
        <v>31.036666666666665</v>
      </c>
    </row>
    <row r="10" spans="1:13">
      <c r="A10" s="1" t="s">
        <v>9</v>
      </c>
      <c r="B10" s="1">
        <v>18.049999999999997</v>
      </c>
      <c r="C10" s="1">
        <v>18.38666666666667</v>
      </c>
      <c r="D10" s="1">
        <v>18.710000000000008</v>
      </c>
      <c r="E10" s="1">
        <v>15.336666666666668</v>
      </c>
      <c r="F10" s="1">
        <v>15.09</v>
      </c>
      <c r="G10" s="1">
        <v>15.693333333333333</v>
      </c>
      <c r="H10" s="1">
        <v>16.146666666666668</v>
      </c>
      <c r="I10" s="1">
        <v>16.166666666666664</v>
      </c>
      <c r="J10" s="1">
        <v>16.269999999999992</v>
      </c>
      <c r="K10" s="1">
        <v>17.99666666666667</v>
      </c>
      <c r="L10" s="1">
        <v>16.79</v>
      </c>
      <c r="M10" s="1">
        <v>16.453333333333333</v>
      </c>
    </row>
    <row r="11" spans="1:13">
      <c r="A11" s="1" t="s">
        <v>10</v>
      </c>
      <c r="B11" s="1">
        <v>0.1564022674367192</v>
      </c>
      <c r="C11" s="1">
        <v>0.12385007665815352</v>
      </c>
      <c r="D11" s="1">
        <v>9.8983600659964532E-2</v>
      </c>
      <c r="E11" s="1">
        <v>1.025741121434018</v>
      </c>
      <c r="F11" s="1">
        <v>1.2170035136705923</v>
      </c>
      <c r="G11" s="1">
        <v>0.801069877589623</v>
      </c>
      <c r="H11" s="1">
        <v>0.58506412660305696</v>
      </c>
      <c r="I11" s="1">
        <v>0.57700937588177958</v>
      </c>
      <c r="J11" s="1">
        <v>0.53712632400664617</v>
      </c>
      <c r="K11" s="1">
        <v>0.16229232352019704</v>
      </c>
      <c r="L11" s="1">
        <v>0.37457676921917099</v>
      </c>
      <c r="M11" s="1">
        <v>0.4730288233627985</v>
      </c>
    </row>
    <row r="12" spans="1:13">
      <c r="A12" s="1"/>
      <c r="B12" s="1" t="s">
        <v>11</v>
      </c>
      <c r="C12" s="1" t="s">
        <v>12</v>
      </c>
      <c r="D12" s="1" t="s">
        <v>13</v>
      </c>
      <c r="E12" s="1" t="s">
        <v>4</v>
      </c>
      <c r="F12" s="1"/>
      <c r="G12" s="1"/>
      <c r="H12" s="1"/>
      <c r="I12" s="1"/>
      <c r="J12" s="1"/>
      <c r="K12" s="1"/>
      <c r="L12" s="1"/>
      <c r="M12" s="1"/>
    </row>
    <row r="13" spans="1:13">
      <c r="A13" s="1"/>
      <c r="B13" s="1">
        <v>0.1564022674367192</v>
      </c>
      <c r="C13" s="1">
        <v>1.025741121434018</v>
      </c>
      <c r="D13" s="1">
        <v>0.58506412660305696</v>
      </c>
      <c r="E13" s="1">
        <v>0.16229232352019704</v>
      </c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>
        <v>0.12385007665815352</v>
      </c>
      <c r="C14" s="1">
        <v>1.2170035136705923</v>
      </c>
      <c r="D14" s="1">
        <v>0.57700937588177958</v>
      </c>
      <c r="E14" s="1">
        <v>0.37457676921917099</v>
      </c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>
        <v>9.8983600659964532E-2</v>
      </c>
      <c r="C15" s="1">
        <v>0.801069877589623</v>
      </c>
      <c r="D15" s="1">
        <v>0.53712632400664617</v>
      </c>
      <c r="E15" s="1">
        <v>0.4730288233627985</v>
      </c>
      <c r="F15" s="1"/>
      <c r="G15" s="1"/>
      <c r="H15" s="1"/>
      <c r="I15" s="1"/>
      <c r="J15" s="1"/>
      <c r="K15" s="1"/>
      <c r="L15" s="1"/>
      <c r="M1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8FFE-E5AD-4DB7-9E61-EF9B87B1FC6E}">
  <dimension ref="A1:M15"/>
  <sheetViews>
    <sheetView workbookViewId="0">
      <selection activeCell="A8" sqref="A8"/>
    </sheetView>
  </sheetViews>
  <sheetFormatPr defaultRowHeight="14.4"/>
  <sheetData>
    <row r="1" spans="1:13">
      <c r="A1" s="2" t="s">
        <v>34</v>
      </c>
      <c r="B1" s="2" t="s">
        <v>18</v>
      </c>
      <c r="C1" s="2" t="s">
        <v>18</v>
      </c>
      <c r="D1" s="2" t="s">
        <v>18</v>
      </c>
      <c r="E1" s="2" t="s">
        <v>19</v>
      </c>
      <c r="F1" s="2" t="s">
        <v>19</v>
      </c>
      <c r="G1" s="2" t="s">
        <v>19</v>
      </c>
      <c r="H1" s="2" t="s">
        <v>20</v>
      </c>
      <c r="I1" s="2" t="s">
        <v>20</v>
      </c>
      <c r="J1" s="2" t="s">
        <v>20</v>
      </c>
      <c r="K1" s="2" t="s">
        <v>21</v>
      </c>
      <c r="L1" s="2" t="s">
        <v>21</v>
      </c>
      <c r="M1" s="2" t="s">
        <v>21</v>
      </c>
    </row>
    <row r="2" spans="1:13">
      <c r="A2" s="2" t="s">
        <v>22</v>
      </c>
      <c r="B2" s="2">
        <v>21.37</v>
      </c>
      <c r="C2" s="2">
        <v>14.88</v>
      </c>
      <c r="D2" s="3">
        <v>14.65</v>
      </c>
      <c r="E2" s="3">
        <v>14.76</v>
      </c>
      <c r="F2" s="2">
        <v>21.93</v>
      </c>
      <c r="G2" s="3">
        <v>18.170000000000002</v>
      </c>
      <c r="H2" s="3">
        <v>15.36</v>
      </c>
      <c r="I2" s="3">
        <v>15.36</v>
      </c>
      <c r="J2" s="2">
        <v>19.87</v>
      </c>
      <c r="K2" s="3">
        <v>15.5</v>
      </c>
      <c r="L2" s="3">
        <v>18.829999999999998</v>
      </c>
      <c r="M2" s="2">
        <v>14.82</v>
      </c>
    </row>
    <row r="3" spans="1:13">
      <c r="A3" s="2"/>
      <c r="B3" s="2">
        <v>22.17</v>
      </c>
      <c r="C3" s="2">
        <v>14.62</v>
      </c>
      <c r="D3" s="2">
        <v>14.48</v>
      </c>
      <c r="E3" s="2">
        <v>14.88</v>
      </c>
      <c r="F3" s="3">
        <v>21.44</v>
      </c>
      <c r="G3" s="3">
        <v>18.09</v>
      </c>
      <c r="H3" s="2">
        <v>15.66</v>
      </c>
      <c r="I3" s="2">
        <v>15.43</v>
      </c>
      <c r="J3" s="2">
        <v>20.13</v>
      </c>
      <c r="K3" s="3">
        <v>15.39</v>
      </c>
      <c r="L3" s="3">
        <v>18.64</v>
      </c>
      <c r="M3" s="3">
        <v>14.67</v>
      </c>
    </row>
    <row r="4" spans="1:13">
      <c r="A4" s="2"/>
      <c r="B4" s="2">
        <v>22.18</v>
      </c>
      <c r="C4" s="2">
        <v>14.93</v>
      </c>
      <c r="D4" s="2">
        <v>14.43</v>
      </c>
      <c r="E4" s="2">
        <v>14.84</v>
      </c>
      <c r="F4" s="2">
        <v>21.59</v>
      </c>
      <c r="G4" s="2">
        <v>18.07</v>
      </c>
      <c r="H4" s="2">
        <v>15.82</v>
      </c>
      <c r="I4" s="2">
        <v>15.34</v>
      </c>
      <c r="J4" s="2">
        <v>19.89</v>
      </c>
      <c r="K4" s="2">
        <v>15.49</v>
      </c>
      <c r="L4" s="2">
        <v>18.72</v>
      </c>
      <c r="M4" s="2">
        <v>14.39</v>
      </c>
    </row>
    <row r="5" spans="1:13">
      <c r="A5" s="2" t="s">
        <v>35</v>
      </c>
      <c r="B5" s="2">
        <v>33.79</v>
      </c>
      <c r="C5" s="2">
        <v>27.71</v>
      </c>
      <c r="D5" s="2">
        <v>26.69</v>
      </c>
      <c r="E5" s="2">
        <v>24.25</v>
      </c>
      <c r="F5" s="2">
        <v>30.74</v>
      </c>
      <c r="G5" s="2">
        <v>26.75</v>
      </c>
      <c r="H5" s="2">
        <v>26.11</v>
      </c>
      <c r="I5" s="2">
        <v>27.03</v>
      </c>
      <c r="J5" s="2">
        <v>30.82</v>
      </c>
      <c r="K5" s="3">
        <v>26.12</v>
      </c>
      <c r="L5" s="2">
        <v>29.86</v>
      </c>
      <c r="M5" s="2">
        <v>25.13</v>
      </c>
    </row>
    <row r="6" spans="1:13">
      <c r="A6" s="2"/>
      <c r="B6" s="2">
        <v>33.729999999999997</v>
      </c>
      <c r="C6" s="2">
        <v>27.61</v>
      </c>
      <c r="D6" s="2">
        <v>26.68</v>
      </c>
      <c r="E6" s="2">
        <v>24.19</v>
      </c>
      <c r="F6" s="2">
        <v>30.68</v>
      </c>
      <c r="G6" s="2">
        <v>26.74</v>
      </c>
      <c r="H6" s="2">
        <v>26.02</v>
      </c>
      <c r="I6" s="3">
        <v>27.06</v>
      </c>
      <c r="J6" s="2">
        <v>30.61</v>
      </c>
      <c r="K6" s="2">
        <v>25.85</v>
      </c>
      <c r="L6" s="2">
        <v>30.17</v>
      </c>
      <c r="M6" s="2">
        <v>25.32</v>
      </c>
    </row>
    <row r="7" spans="1:13">
      <c r="A7" s="2"/>
      <c r="B7" s="2">
        <v>33.53</v>
      </c>
      <c r="C7" s="2">
        <v>27.42</v>
      </c>
      <c r="D7" s="2">
        <v>26.89</v>
      </c>
      <c r="E7" s="2">
        <v>24.22</v>
      </c>
      <c r="F7" s="2">
        <v>30.42</v>
      </c>
      <c r="G7" s="2">
        <v>26.72</v>
      </c>
      <c r="H7" s="3">
        <v>26.12</v>
      </c>
      <c r="I7" s="3">
        <v>26.62</v>
      </c>
      <c r="J7" s="3">
        <v>30.89</v>
      </c>
      <c r="K7" s="2">
        <v>25.84</v>
      </c>
      <c r="L7" s="3">
        <v>29.71</v>
      </c>
      <c r="M7" s="2">
        <v>25.38</v>
      </c>
    </row>
    <row r="8" spans="1:13">
      <c r="A8" s="2" t="s">
        <v>24</v>
      </c>
      <c r="B8" s="2">
        <f>AVERAGE(B2:B4)</f>
        <v>21.906666666666666</v>
      </c>
      <c r="C8" s="2">
        <f t="shared" ref="C8:M8" si="0">AVERAGE(C2:C4)</f>
        <v>14.81</v>
      </c>
      <c r="D8" s="2">
        <f t="shared" si="0"/>
        <v>14.520000000000001</v>
      </c>
      <c r="E8" s="2">
        <f t="shared" si="0"/>
        <v>14.826666666666668</v>
      </c>
      <c r="F8" s="2">
        <f t="shared" si="0"/>
        <v>21.653333333333336</v>
      </c>
      <c r="G8" s="2">
        <f t="shared" si="0"/>
        <v>18.110000000000003</v>
      </c>
      <c r="H8" s="2">
        <f t="shared" si="0"/>
        <v>15.613333333333335</v>
      </c>
      <c r="I8" s="2">
        <f t="shared" si="0"/>
        <v>15.376666666666665</v>
      </c>
      <c r="J8" s="2">
        <f t="shared" si="0"/>
        <v>19.963333333333335</v>
      </c>
      <c r="K8" s="2">
        <f t="shared" si="0"/>
        <v>15.46</v>
      </c>
      <c r="L8" s="2">
        <f t="shared" si="0"/>
        <v>18.73</v>
      </c>
      <c r="M8" s="2">
        <f t="shared" si="0"/>
        <v>14.626666666666667</v>
      </c>
    </row>
    <row r="9" spans="1:13">
      <c r="A9" s="2" t="s">
        <v>36</v>
      </c>
      <c r="B9" s="2">
        <f>AVERAGE(B5:B7)</f>
        <v>33.68333333333333</v>
      </c>
      <c r="C9" s="2">
        <f t="shared" ref="C9:M9" si="1">AVERAGE(C5:C7)</f>
        <v>27.580000000000002</v>
      </c>
      <c r="D9" s="2">
        <f t="shared" si="1"/>
        <v>26.753333333333334</v>
      </c>
      <c r="E9" s="2">
        <f t="shared" si="1"/>
        <v>24.22</v>
      </c>
      <c r="F9" s="2">
        <f t="shared" si="1"/>
        <v>30.613333333333333</v>
      </c>
      <c r="G9" s="2">
        <f t="shared" si="1"/>
        <v>26.736666666666665</v>
      </c>
      <c r="H9" s="2">
        <f t="shared" si="1"/>
        <v>26.083333333333332</v>
      </c>
      <c r="I9" s="2">
        <f t="shared" si="1"/>
        <v>26.903333333333336</v>
      </c>
      <c r="J9" s="2">
        <f t="shared" si="1"/>
        <v>30.77333333333333</v>
      </c>
      <c r="K9" s="2">
        <f t="shared" si="1"/>
        <v>25.936666666666667</v>
      </c>
      <c r="L9" s="2">
        <f t="shared" si="1"/>
        <v>29.913333333333338</v>
      </c>
      <c r="M9" s="2">
        <f t="shared" si="1"/>
        <v>25.276666666666667</v>
      </c>
    </row>
    <row r="10" spans="1:13">
      <c r="A10" s="2" t="s">
        <v>26</v>
      </c>
      <c r="B10" s="2">
        <f>B9-B8</f>
        <v>11.776666666666664</v>
      </c>
      <c r="C10" s="2">
        <f t="shared" ref="C10:M10" si="2">C9-C8</f>
        <v>12.770000000000001</v>
      </c>
      <c r="D10" s="2">
        <f t="shared" si="2"/>
        <v>12.233333333333333</v>
      </c>
      <c r="E10" s="2">
        <f t="shared" si="2"/>
        <v>9.3933333333333309</v>
      </c>
      <c r="F10" s="2">
        <f t="shared" si="2"/>
        <v>8.9599999999999973</v>
      </c>
      <c r="G10" s="2">
        <f t="shared" si="2"/>
        <v>8.6266666666666616</v>
      </c>
      <c r="H10" s="2">
        <f t="shared" si="2"/>
        <v>10.469999999999997</v>
      </c>
      <c r="I10" s="2">
        <f t="shared" si="2"/>
        <v>11.526666666666671</v>
      </c>
      <c r="J10" s="2">
        <f t="shared" si="2"/>
        <v>10.809999999999995</v>
      </c>
      <c r="K10" s="2">
        <f t="shared" si="2"/>
        <v>10.476666666666667</v>
      </c>
      <c r="L10" s="2">
        <f t="shared" si="2"/>
        <v>11.183333333333337</v>
      </c>
      <c r="M10" s="2">
        <f t="shared" si="2"/>
        <v>10.65</v>
      </c>
    </row>
    <row r="11" spans="1:13">
      <c r="A11" s="2" t="s">
        <v>27</v>
      </c>
      <c r="B11" s="2">
        <v>0.14525569836972996</v>
      </c>
      <c r="C11" s="2">
        <v>7.2964237734810547E-2</v>
      </c>
      <c r="D11" s="2">
        <v>0.10584316404531574</v>
      </c>
      <c r="E11" s="2">
        <v>0.75785828325519877</v>
      </c>
      <c r="F11" s="2">
        <v>1.0233738919967748</v>
      </c>
      <c r="G11" s="2">
        <v>1.2893703084395811</v>
      </c>
      <c r="H11" s="1">
        <v>0.35931805464473038</v>
      </c>
      <c r="I11" s="1">
        <v>0.17273910999597117</v>
      </c>
      <c r="J11" s="1">
        <v>0.28387610726771978</v>
      </c>
      <c r="K11" s="1">
        <v>0.35766148310881396</v>
      </c>
      <c r="L11" s="1">
        <v>0.21915143032900775</v>
      </c>
      <c r="M11" s="1">
        <v>0.317171123456232</v>
      </c>
    </row>
    <row r="12" spans="1:13">
      <c r="A12" s="2"/>
      <c r="B12" s="2" t="s">
        <v>28</v>
      </c>
      <c r="C12" s="2" t="s">
        <v>29</v>
      </c>
      <c r="D12" s="2" t="s">
        <v>30</v>
      </c>
      <c r="E12" s="2" t="s">
        <v>21</v>
      </c>
      <c r="F12" s="2"/>
      <c r="G12" s="2"/>
      <c r="H12" s="1"/>
      <c r="I12" s="1"/>
      <c r="J12" s="1"/>
      <c r="K12" s="1"/>
      <c r="L12" s="1"/>
      <c r="M12" s="1"/>
    </row>
    <row r="13" spans="1:13">
      <c r="A13" s="2"/>
      <c r="B13" s="2">
        <v>0.14525569836972996</v>
      </c>
      <c r="C13" s="2">
        <v>0.75785828325519877</v>
      </c>
      <c r="D13" s="1">
        <v>0.35931805464473038</v>
      </c>
      <c r="E13" s="1">
        <v>0.35766148310881396</v>
      </c>
      <c r="F13" s="2"/>
      <c r="G13" s="2"/>
      <c r="H13" s="2"/>
      <c r="I13" s="2"/>
      <c r="J13" s="2"/>
      <c r="K13" s="2"/>
      <c r="L13" s="2"/>
      <c r="M13" s="2"/>
    </row>
    <row r="14" spans="1:13">
      <c r="A14" s="2"/>
      <c r="B14" s="2">
        <v>7.2964237734810547E-2</v>
      </c>
      <c r="C14" s="2">
        <v>1.0233738919967748</v>
      </c>
      <c r="D14" s="1">
        <v>0.17273910999597117</v>
      </c>
      <c r="E14" s="1">
        <v>0.21915143032900775</v>
      </c>
      <c r="F14" s="2"/>
      <c r="G14" s="2"/>
      <c r="H14" s="2"/>
      <c r="I14" s="2"/>
      <c r="J14" s="2"/>
      <c r="K14" s="2"/>
      <c r="L14" s="2"/>
      <c r="M14" s="2"/>
    </row>
    <row r="15" spans="1:13">
      <c r="A15" s="2"/>
      <c r="B15" s="2">
        <v>0.10584316404531574</v>
      </c>
      <c r="C15" s="2">
        <v>1.2893703084395811</v>
      </c>
      <c r="D15" s="1">
        <v>0.28387610726771978</v>
      </c>
      <c r="E15" s="1">
        <v>0.317171123456232</v>
      </c>
      <c r="F15" s="2"/>
      <c r="G15" s="2"/>
      <c r="H15" s="2"/>
      <c r="I15" s="2"/>
      <c r="J15" s="2"/>
      <c r="K15" s="2"/>
      <c r="L15" s="2"/>
      <c r="M1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92E5-9EC3-42EE-B355-1C3E82EF1CFF}">
  <dimension ref="A1:M15"/>
  <sheetViews>
    <sheetView topLeftCell="A7" workbookViewId="0">
      <selection activeCell="E9" sqref="E9"/>
    </sheetView>
  </sheetViews>
  <sheetFormatPr defaultRowHeight="14.4"/>
  <sheetData>
    <row r="1" spans="1:13">
      <c r="A1" t="s">
        <v>43</v>
      </c>
      <c r="B1" t="s">
        <v>18</v>
      </c>
      <c r="C1" t="s">
        <v>18</v>
      </c>
      <c r="D1" t="s">
        <v>18</v>
      </c>
      <c r="E1" t="s">
        <v>19</v>
      </c>
      <c r="F1" t="s">
        <v>19</v>
      </c>
      <c r="G1" t="s">
        <v>19</v>
      </c>
      <c r="H1" t="s">
        <v>20</v>
      </c>
      <c r="I1" t="s">
        <v>20</v>
      </c>
      <c r="J1" t="s">
        <v>20</v>
      </c>
      <c r="K1" t="s">
        <v>21</v>
      </c>
      <c r="L1" t="s">
        <v>21</v>
      </c>
      <c r="M1" t="s">
        <v>21</v>
      </c>
    </row>
    <row r="2" spans="1:13">
      <c r="A2" t="s">
        <v>22</v>
      </c>
      <c r="B2">
        <v>19.87</v>
      </c>
      <c r="C2">
        <v>20.88</v>
      </c>
      <c r="D2">
        <v>15.55</v>
      </c>
      <c r="E2">
        <v>18.72</v>
      </c>
      <c r="F2">
        <v>14.79</v>
      </c>
      <c r="G2">
        <v>23.39</v>
      </c>
      <c r="H2">
        <v>15.36</v>
      </c>
      <c r="I2">
        <v>15.39</v>
      </c>
      <c r="J2">
        <v>16.04</v>
      </c>
      <c r="K2">
        <v>21.44</v>
      </c>
      <c r="L2">
        <v>18.09</v>
      </c>
      <c r="M2">
        <v>15.52</v>
      </c>
    </row>
    <row r="3" spans="1:13">
      <c r="B3">
        <v>20.13</v>
      </c>
      <c r="C3">
        <v>21.22</v>
      </c>
      <c r="D3">
        <v>15.66</v>
      </c>
      <c r="E3">
        <v>18.87</v>
      </c>
      <c r="F3">
        <v>14.88</v>
      </c>
      <c r="G3">
        <v>23.79</v>
      </c>
      <c r="H3">
        <v>15.43</v>
      </c>
      <c r="I3">
        <v>15.67</v>
      </c>
      <c r="J3">
        <v>16.22</v>
      </c>
      <c r="K3">
        <v>21.54</v>
      </c>
      <c r="L3">
        <v>18.239999999999998</v>
      </c>
      <c r="M3">
        <v>15.7</v>
      </c>
    </row>
    <row r="4" spans="1:13">
      <c r="B4">
        <v>19.89</v>
      </c>
      <c r="C4">
        <v>21.37</v>
      </c>
      <c r="D4">
        <v>15.82</v>
      </c>
      <c r="E4">
        <v>18.989999999999998</v>
      </c>
      <c r="F4">
        <v>14.91</v>
      </c>
      <c r="G4">
        <v>23.7</v>
      </c>
      <c r="H4">
        <v>15.34</v>
      </c>
      <c r="I4">
        <v>15.59</v>
      </c>
      <c r="J4">
        <v>16.13</v>
      </c>
      <c r="K4">
        <v>21.63</v>
      </c>
      <c r="L4">
        <v>18.149999999999999</v>
      </c>
      <c r="M4">
        <v>15.49</v>
      </c>
    </row>
    <row r="5" spans="1:13">
      <c r="A5" t="s">
        <v>44</v>
      </c>
      <c r="B5">
        <v>27.56</v>
      </c>
      <c r="C5">
        <v>28.79</v>
      </c>
      <c r="D5">
        <v>22.51</v>
      </c>
      <c r="E5">
        <v>23.81</v>
      </c>
      <c r="F5">
        <v>20.53</v>
      </c>
      <c r="G5">
        <v>28.18</v>
      </c>
      <c r="H5">
        <v>21.26</v>
      </c>
      <c r="I5">
        <v>21.32</v>
      </c>
      <c r="J5">
        <v>22.52</v>
      </c>
      <c r="K5">
        <v>28.27</v>
      </c>
      <c r="L5">
        <v>24.99</v>
      </c>
      <c r="M5">
        <v>22.17</v>
      </c>
    </row>
    <row r="6" spans="1:13">
      <c r="B6">
        <v>27.45</v>
      </c>
      <c r="C6">
        <v>28.87</v>
      </c>
      <c r="D6">
        <v>22.48</v>
      </c>
      <c r="E6">
        <v>23.95</v>
      </c>
      <c r="F6">
        <v>20.55</v>
      </c>
      <c r="G6">
        <v>28.19</v>
      </c>
      <c r="H6">
        <v>21.54</v>
      </c>
      <c r="I6">
        <v>21.29</v>
      </c>
      <c r="J6">
        <v>22.28</v>
      </c>
      <c r="K6">
        <v>28.15</v>
      </c>
      <c r="L6">
        <v>24.7</v>
      </c>
      <c r="M6">
        <v>22.31</v>
      </c>
    </row>
    <row r="7" spans="1:13">
      <c r="B7">
        <v>27.38</v>
      </c>
      <c r="C7">
        <v>28.47</v>
      </c>
      <c r="D7">
        <v>22.02</v>
      </c>
      <c r="E7">
        <v>23.86</v>
      </c>
      <c r="F7">
        <v>20.65</v>
      </c>
      <c r="G7">
        <v>28.44</v>
      </c>
      <c r="H7">
        <v>21.44</v>
      </c>
      <c r="I7">
        <v>21.55</v>
      </c>
      <c r="J7">
        <v>22.29</v>
      </c>
      <c r="K7">
        <v>28.19</v>
      </c>
      <c r="L7">
        <v>24.62</v>
      </c>
      <c r="M7">
        <v>21.96</v>
      </c>
    </row>
    <row r="8" spans="1:13">
      <c r="A8" t="s">
        <v>24</v>
      </c>
      <c r="B8">
        <v>19.963333333333335</v>
      </c>
      <c r="C8">
        <v>21.156666666666666</v>
      </c>
      <c r="D8">
        <v>15.676666666666668</v>
      </c>
      <c r="E8">
        <v>18.86</v>
      </c>
      <c r="F8">
        <v>14.86</v>
      </c>
      <c r="G8">
        <v>23.626666666666665</v>
      </c>
      <c r="H8">
        <v>15.376666666666665</v>
      </c>
      <c r="I8">
        <v>15.550000000000002</v>
      </c>
      <c r="J8">
        <v>16.13</v>
      </c>
      <c r="K8">
        <v>21.536666666666665</v>
      </c>
      <c r="L8">
        <v>18.16</v>
      </c>
      <c r="M8">
        <v>15.57</v>
      </c>
    </row>
    <row r="9" spans="1:13">
      <c r="A9" t="s">
        <v>45</v>
      </c>
      <c r="B9">
        <v>27.463333333333335</v>
      </c>
      <c r="C9">
        <v>28.709999999999997</v>
      </c>
      <c r="D9">
        <v>22.33666666666667</v>
      </c>
      <c r="E9">
        <v>23.873333333333335</v>
      </c>
      <c r="F9">
        <v>20.576666666666664</v>
      </c>
      <c r="G9">
        <v>28.27</v>
      </c>
      <c r="H9">
        <v>21.41333333333333</v>
      </c>
      <c r="I9">
        <v>21.386666666666667</v>
      </c>
      <c r="J9">
        <v>22.363333333333333</v>
      </c>
      <c r="K9">
        <v>28.203333333333333</v>
      </c>
      <c r="L9">
        <v>24.77</v>
      </c>
      <c r="M9">
        <v>22.146666666666665</v>
      </c>
    </row>
    <row r="10" spans="1:13">
      <c r="A10" t="s">
        <v>26</v>
      </c>
      <c r="B10">
        <v>7.5</v>
      </c>
      <c r="C10">
        <v>7.553333333333331</v>
      </c>
      <c r="D10">
        <v>6.6600000000000019</v>
      </c>
      <c r="E10">
        <v>5.0133333333333354</v>
      </c>
      <c r="F10">
        <v>5.716666666666665</v>
      </c>
      <c r="G10">
        <v>4.6433333333333344</v>
      </c>
      <c r="H10">
        <v>6.0366666666666653</v>
      </c>
      <c r="I10">
        <v>5.8366666666666642</v>
      </c>
      <c r="J10">
        <v>6.2333333333333343</v>
      </c>
      <c r="K10">
        <v>6.6666666666666679</v>
      </c>
      <c r="L10">
        <v>6.6099999999999994</v>
      </c>
      <c r="M10">
        <v>6.5766666666666644</v>
      </c>
    </row>
    <row r="11" spans="1:13">
      <c r="A11" t="s">
        <v>27</v>
      </c>
      <c r="B11">
        <v>0.19270213280865245</v>
      </c>
      <c r="C11">
        <v>0.18570841711693287</v>
      </c>
      <c r="D11">
        <v>0.34494648017007096</v>
      </c>
      <c r="E11">
        <v>1.0800597388923052</v>
      </c>
      <c r="F11">
        <v>0.66332038939413529</v>
      </c>
      <c r="G11">
        <v>1.3958182608150624</v>
      </c>
      <c r="H11">
        <v>0.53136598313466032</v>
      </c>
      <c r="I11">
        <v>0.61037923072816691</v>
      </c>
      <c r="J11">
        <v>0.4636509805504595</v>
      </c>
      <c r="K11">
        <v>0.3433561662042755</v>
      </c>
      <c r="L11">
        <v>0.35711099152262032</v>
      </c>
      <c r="M11">
        <v>0.36545806526933178</v>
      </c>
    </row>
    <row r="12" spans="1:13">
      <c r="B12" t="s">
        <v>28</v>
      </c>
      <c r="C12" t="s">
        <v>29</v>
      </c>
      <c r="D12" t="s">
        <v>30</v>
      </c>
      <c r="E12" t="s">
        <v>21</v>
      </c>
    </row>
    <row r="13" spans="1:13">
      <c r="B13">
        <v>0.19270213280865245</v>
      </c>
      <c r="C13">
        <v>1.0800597388923052</v>
      </c>
      <c r="D13">
        <v>0.53136598313466032</v>
      </c>
      <c r="E13">
        <v>0.35711099152262032</v>
      </c>
    </row>
    <row r="14" spans="1:13">
      <c r="B14">
        <v>0.18570841711693287</v>
      </c>
      <c r="C14">
        <v>0.66332038939413529</v>
      </c>
      <c r="D14">
        <v>0.61037923072816691</v>
      </c>
      <c r="E14">
        <v>0.3433561662042755</v>
      </c>
    </row>
    <row r="15" spans="1:13">
      <c r="B15">
        <v>0.34494648017007096</v>
      </c>
      <c r="C15">
        <v>1.3958182608150624</v>
      </c>
      <c r="D15">
        <v>0.4636509805504595</v>
      </c>
      <c r="E15">
        <v>0.36545806526933178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E068-3FDE-4C24-B744-467D9359BF73}">
  <dimension ref="A1:M15"/>
  <sheetViews>
    <sheetView topLeftCell="A10" workbookViewId="0">
      <selection activeCell="H16" sqref="H16"/>
    </sheetView>
  </sheetViews>
  <sheetFormatPr defaultRowHeight="14.4"/>
  <sheetData>
    <row r="1" spans="1:13">
      <c r="A1" t="s">
        <v>37</v>
      </c>
      <c r="B1" t="s">
        <v>18</v>
      </c>
      <c r="C1" t="s">
        <v>18</v>
      </c>
      <c r="D1" t="s">
        <v>18</v>
      </c>
      <c r="E1" t="s">
        <v>19</v>
      </c>
      <c r="F1" t="s">
        <v>19</v>
      </c>
      <c r="G1" t="s">
        <v>19</v>
      </c>
      <c r="H1" t="s">
        <v>20</v>
      </c>
      <c r="I1" t="s">
        <v>20</v>
      </c>
      <c r="J1" t="s">
        <v>20</v>
      </c>
      <c r="K1" t="s">
        <v>21</v>
      </c>
      <c r="L1" t="s">
        <v>21</v>
      </c>
      <c r="M1" t="s">
        <v>21</v>
      </c>
    </row>
    <row r="2" spans="1:13">
      <c r="A2" t="s">
        <v>22</v>
      </c>
      <c r="B2">
        <v>21.59</v>
      </c>
      <c r="C2">
        <v>18.329999999999998</v>
      </c>
      <c r="D2">
        <v>16.329999999999998</v>
      </c>
      <c r="E2">
        <v>22.28</v>
      </c>
      <c r="F2">
        <v>15.29</v>
      </c>
      <c r="G2">
        <v>16.22</v>
      </c>
      <c r="H2">
        <v>17.309999999999999</v>
      </c>
      <c r="I2">
        <v>15.33</v>
      </c>
      <c r="J2">
        <v>14.32</v>
      </c>
      <c r="K2">
        <v>22.23</v>
      </c>
      <c r="L2">
        <v>15.38</v>
      </c>
      <c r="M2">
        <v>14.85</v>
      </c>
    </row>
    <row r="3" spans="1:13">
      <c r="B3">
        <v>21.39</v>
      </c>
      <c r="C3">
        <v>18.52</v>
      </c>
      <c r="D3">
        <v>16.53</v>
      </c>
      <c r="E3">
        <v>22.21</v>
      </c>
      <c r="F3">
        <v>14.97</v>
      </c>
      <c r="G3">
        <v>16.34</v>
      </c>
      <c r="H3">
        <v>17.100000000000001</v>
      </c>
      <c r="I3">
        <v>15.32</v>
      </c>
      <c r="J3">
        <v>14.66</v>
      </c>
      <c r="K3">
        <v>22.5</v>
      </c>
      <c r="L3">
        <v>15.9</v>
      </c>
      <c r="M3">
        <v>14.68</v>
      </c>
    </row>
    <row r="4" spans="1:13">
      <c r="B4">
        <v>21.41</v>
      </c>
      <c r="C4">
        <v>18.61</v>
      </c>
      <c r="D4">
        <v>16.48</v>
      </c>
      <c r="E4">
        <v>22.19</v>
      </c>
      <c r="F4">
        <v>15</v>
      </c>
      <c r="G4">
        <v>16.329999999999998</v>
      </c>
      <c r="H4">
        <v>17.02</v>
      </c>
      <c r="I4">
        <v>15.64</v>
      </c>
      <c r="J4">
        <v>14.68</v>
      </c>
      <c r="K4">
        <v>22.18</v>
      </c>
      <c r="L4">
        <v>15.9</v>
      </c>
      <c r="M4">
        <v>14.65</v>
      </c>
    </row>
    <row r="5" spans="1:13">
      <c r="A5" t="s">
        <v>38</v>
      </c>
      <c r="B5">
        <v>35.869999999999997</v>
      </c>
      <c r="C5">
        <v>33.200000000000003</v>
      </c>
      <c r="D5">
        <v>31.54</v>
      </c>
      <c r="E5">
        <v>34.71</v>
      </c>
      <c r="F5">
        <v>27.54</v>
      </c>
      <c r="G5">
        <v>28.75</v>
      </c>
      <c r="H5">
        <v>29.8</v>
      </c>
      <c r="I5">
        <v>28.01</v>
      </c>
      <c r="J5">
        <v>28.16</v>
      </c>
      <c r="K5">
        <v>35.26</v>
      </c>
      <c r="L5">
        <v>28.27</v>
      </c>
      <c r="M5">
        <v>28.22</v>
      </c>
    </row>
    <row r="6" spans="1:13">
      <c r="B6">
        <v>35.450000000000003</v>
      </c>
      <c r="C6">
        <v>33.22</v>
      </c>
      <c r="D6">
        <v>31.33</v>
      </c>
      <c r="E6">
        <v>34.479999999999997</v>
      </c>
      <c r="F6">
        <v>27.55</v>
      </c>
      <c r="G6">
        <v>28.7</v>
      </c>
      <c r="H6">
        <v>29.66</v>
      </c>
      <c r="I6">
        <v>27.92</v>
      </c>
      <c r="J6">
        <v>28.32</v>
      </c>
      <c r="K6">
        <v>35.61</v>
      </c>
      <c r="L6">
        <v>28.29</v>
      </c>
      <c r="M6">
        <v>28.32</v>
      </c>
    </row>
    <row r="7" spans="1:13">
      <c r="B7">
        <v>35.56</v>
      </c>
      <c r="C7">
        <v>32.85</v>
      </c>
      <c r="D7">
        <v>31.19</v>
      </c>
      <c r="E7">
        <v>34.520000000000003</v>
      </c>
      <c r="F7">
        <v>27.33</v>
      </c>
      <c r="G7">
        <v>28.92</v>
      </c>
      <c r="H7">
        <v>29.77</v>
      </c>
      <c r="I7">
        <v>28.03</v>
      </c>
      <c r="J7">
        <v>28.51</v>
      </c>
      <c r="K7">
        <v>35.340000000000003</v>
      </c>
      <c r="L7">
        <v>28.41</v>
      </c>
      <c r="M7">
        <v>28.31</v>
      </c>
    </row>
    <row r="8" spans="1:13">
      <c r="A8" t="s">
        <v>24</v>
      </c>
      <c r="B8">
        <v>21.463333333333335</v>
      </c>
      <c r="C8">
        <v>18.486666666666665</v>
      </c>
      <c r="D8">
        <v>16.446666666666669</v>
      </c>
      <c r="E8">
        <v>22.22666666666667</v>
      </c>
      <c r="F8">
        <v>15.086666666666666</v>
      </c>
      <c r="G8">
        <v>16.296666666666667</v>
      </c>
      <c r="H8">
        <v>17.143333333333331</v>
      </c>
      <c r="I8">
        <v>15.43</v>
      </c>
      <c r="J8">
        <v>14.553333333333333</v>
      </c>
      <c r="K8">
        <v>22.303333333333331</v>
      </c>
      <c r="L8">
        <v>15.726666666666667</v>
      </c>
      <c r="M8">
        <v>14.726666666666667</v>
      </c>
    </row>
    <row r="9" spans="1:13">
      <c r="A9" t="s">
        <v>39</v>
      </c>
      <c r="B9">
        <v>35.626666666666665</v>
      </c>
      <c r="C9">
        <v>33.090000000000003</v>
      </c>
      <c r="D9">
        <v>31.353333333333335</v>
      </c>
      <c r="E9">
        <v>34.57</v>
      </c>
      <c r="F9">
        <v>27.473333333333333</v>
      </c>
      <c r="G9">
        <v>28.790000000000003</v>
      </c>
      <c r="H9">
        <v>29.743333333333336</v>
      </c>
      <c r="I9">
        <v>27.986666666666668</v>
      </c>
      <c r="J9">
        <v>28.330000000000002</v>
      </c>
      <c r="K9">
        <v>35.403333333333336</v>
      </c>
      <c r="L9">
        <v>28.323333333333334</v>
      </c>
      <c r="M9">
        <v>28.283333333333331</v>
      </c>
    </row>
    <row r="10" spans="1:13">
      <c r="A10" t="s">
        <v>26</v>
      </c>
      <c r="B10">
        <v>14.16333333333333</v>
      </c>
      <c r="C10">
        <v>14.603333333333339</v>
      </c>
      <c r="D10">
        <v>14.906666666666666</v>
      </c>
      <c r="E10">
        <v>12.34333333333333</v>
      </c>
      <c r="F10">
        <v>12.386666666666667</v>
      </c>
      <c r="G10">
        <v>12.493333333333336</v>
      </c>
      <c r="H10">
        <v>12.600000000000005</v>
      </c>
      <c r="I10">
        <v>12.556666666666668</v>
      </c>
      <c r="J10">
        <v>13.776666666666669</v>
      </c>
      <c r="K10">
        <v>13.100000000000005</v>
      </c>
      <c r="L10">
        <v>12.596666666666668</v>
      </c>
      <c r="M10">
        <v>13.556666666666665</v>
      </c>
    </row>
    <row r="11" spans="1:13">
      <c r="A11" t="s">
        <v>27</v>
      </c>
      <c r="B11">
        <v>0.29615912529488436</v>
      </c>
      <c r="C11">
        <v>0.21830914092105194</v>
      </c>
      <c r="D11">
        <v>0.17691289470218283</v>
      </c>
      <c r="E11">
        <v>1.0456821891064558</v>
      </c>
      <c r="F11">
        <v>1.0147406951994657</v>
      </c>
      <c r="G11">
        <v>0.94242155667609528</v>
      </c>
      <c r="H11">
        <v>0.87525650118251241</v>
      </c>
      <c r="I11">
        <v>0.90194484020992149</v>
      </c>
      <c r="J11">
        <v>0.38718933268880545</v>
      </c>
      <c r="K11">
        <v>0.61889980726376603</v>
      </c>
      <c r="L11">
        <v>0.87728111112316398</v>
      </c>
      <c r="M11">
        <v>0.45097242010496191</v>
      </c>
    </row>
    <row r="12" spans="1:13">
      <c r="B12" t="s">
        <v>28</v>
      </c>
      <c r="C12" t="s">
        <v>29</v>
      </c>
      <c r="D12" t="s">
        <v>30</v>
      </c>
      <c r="E12" t="s">
        <v>21</v>
      </c>
    </row>
    <row r="13" spans="1:13">
      <c r="B13">
        <v>0.29615912529488436</v>
      </c>
      <c r="C13">
        <v>1.0456821891064558</v>
      </c>
      <c r="D13">
        <v>0.87525650118251241</v>
      </c>
      <c r="E13">
        <v>0.61889980726376603</v>
      </c>
    </row>
    <row r="14" spans="1:13">
      <c r="B14">
        <v>0.21830914092105194</v>
      </c>
      <c r="C14">
        <v>1.0147406951994657</v>
      </c>
      <c r="D14">
        <v>0.90194484020992149</v>
      </c>
      <c r="E14">
        <v>0.87728111112316398</v>
      </c>
    </row>
    <row r="15" spans="1:13">
      <c r="B15">
        <v>0.17691289470218283</v>
      </c>
      <c r="C15">
        <v>0.94242155667609528</v>
      </c>
      <c r="D15">
        <v>0.38718933268880545</v>
      </c>
      <c r="E15">
        <v>0.45097242010496191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C47E-E875-4E44-A3A4-CF2445846335}">
  <dimension ref="A1:M15"/>
  <sheetViews>
    <sheetView tabSelected="1" topLeftCell="A4" workbookViewId="0">
      <selection activeCell="D16" sqref="D16"/>
    </sheetView>
  </sheetViews>
  <sheetFormatPr defaultRowHeight="14.4"/>
  <sheetData>
    <row r="1" spans="1:13">
      <c r="A1" t="s">
        <v>40</v>
      </c>
      <c r="B1" t="s">
        <v>18</v>
      </c>
      <c r="C1" t="s">
        <v>18</v>
      </c>
      <c r="D1" t="s">
        <v>18</v>
      </c>
      <c r="E1" t="s">
        <v>19</v>
      </c>
      <c r="F1" t="s">
        <v>19</v>
      </c>
      <c r="G1" t="s">
        <v>19</v>
      </c>
      <c r="H1" t="s">
        <v>20</v>
      </c>
      <c r="I1" t="s">
        <v>20</v>
      </c>
      <c r="J1" t="s">
        <v>20</v>
      </c>
      <c r="K1" t="s">
        <v>21</v>
      </c>
      <c r="L1" t="s">
        <v>21</v>
      </c>
      <c r="M1" t="s">
        <v>21</v>
      </c>
    </row>
    <row r="2" spans="1:13">
      <c r="A2" t="s">
        <v>22</v>
      </c>
      <c r="B2">
        <v>21.61</v>
      </c>
      <c r="C2">
        <v>23.32</v>
      </c>
      <c r="D2">
        <v>16.55</v>
      </c>
      <c r="E2">
        <v>15.35</v>
      </c>
      <c r="F2">
        <v>23.44</v>
      </c>
      <c r="G2">
        <v>15.31</v>
      </c>
      <c r="H2">
        <v>16.54</v>
      </c>
      <c r="I2">
        <v>14.51</v>
      </c>
      <c r="J2">
        <v>19.89</v>
      </c>
      <c r="K2">
        <v>14.69</v>
      </c>
      <c r="L2">
        <v>15.8</v>
      </c>
      <c r="M2">
        <v>16.420000000000002</v>
      </c>
    </row>
    <row r="3" spans="1:13">
      <c r="B3">
        <v>21.58</v>
      </c>
      <c r="C3">
        <v>23.29</v>
      </c>
      <c r="D3">
        <v>16.579999999999998</v>
      </c>
      <c r="E3">
        <v>15.32</v>
      </c>
      <c r="F3">
        <v>23.45</v>
      </c>
      <c r="G3">
        <v>15.29</v>
      </c>
      <c r="H3">
        <v>16.54</v>
      </c>
      <c r="I3">
        <v>14.51</v>
      </c>
      <c r="J3">
        <v>19.78</v>
      </c>
      <c r="K3">
        <v>14.67</v>
      </c>
      <c r="L3">
        <v>15.74</v>
      </c>
      <c r="M3">
        <v>16.440000000000001</v>
      </c>
    </row>
    <row r="4" spans="1:13">
      <c r="B4">
        <v>21.35</v>
      </c>
      <c r="C4">
        <v>23.64</v>
      </c>
      <c r="D4">
        <v>16.809999999999999</v>
      </c>
      <c r="E4">
        <v>15.89</v>
      </c>
      <c r="F4">
        <v>23.55</v>
      </c>
      <c r="G4">
        <v>15.87</v>
      </c>
      <c r="H4">
        <v>16.23</v>
      </c>
      <c r="I4">
        <v>14.99</v>
      </c>
      <c r="J4">
        <v>19.670000000000002</v>
      </c>
      <c r="K4">
        <v>15.03</v>
      </c>
      <c r="L4">
        <v>15.91</v>
      </c>
      <c r="M4">
        <v>15.98</v>
      </c>
    </row>
    <row r="5" spans="1:13">
      <c r="A5" t="s">
        <v>41</v>
      </c>
      <c r="B5">
        <v>29.93</v>
      </c>
      <c r="C5">
        <v>33.51</v>
      </c>
      <c r="D5">
        <v>29.08</v>
      </c>
      <c r="E5">
        <v>28.48</v>
      </c>
      <c r="F5">
        <v>33.04</v>
      </c>
      <c r="G5">
        <v>24.16</v>
      </c>
      <c r="H5">
        <v>26.1</v>
      </c>
      <c r="I5">
        <v>26.68</v>
      </c>
      <c r="J5">
        <v>30.47</v>
      </c>
      <c r="K5">
        <v>24.99</v>
      </c>
      <c r="L5">
        <v>25.23</v>
      </c>
      <c r="M5">
        <v>25.68</v>
      </c>
    </row>
    <row r="6" spans="1:13">
      <c r="B6">
        <v>30.25</v>
      </c>
      <c r="C6">
        <v>33.56</v>
      </c>
      <c r="D6">
        <v>28.76</v>
      </c>
      <c r="E6">
        <v>28.13</v>
      </c>
      <c r="F6">
        <v>33.380000000000003</v>
      </c>
      <c r="G6">
        <v>24.16</v>
      </c>
      <c r="H6">
        <v>25.93</v>
      </c>
      <c r="I6">
        <v>26.71</v>
      </c>
      <c r="J6">
        <v>30.62</v>
      </c>
      <c r="K6">
        <v>24.57</v>
      </c>
      <c r="L6">
        <v>25.19</v>
      </c>
      <c r="M6">
        <v>25.99</v>
      </c>
    </row>
    <row r="7" spans="1:13">
      <c r="B7">
        <v>30.12</v>
      </c>
      <c r="C7">
        <v>33.61</v>
      </c>
      <c r="D7">
        <v>28.65</v>
      </c>
      <c r="E7">
        <v>28.33</v>
      </c>
      <c r="F7">
        <v>33.56</v>
      </c>
      <c r="G7">
        <v>24.62</v>
      </c>
      <c r="H7">
        <v>25.74</v>
      </c>
      <c r="I7">
        <v>26.7</v>
      </c>
      <c r="J7">
        <v>30.92</v>
      </c>
      <c r="K7">
        <v>24.7</v>
      </c>
      <c r="L7">
        <v>25.08</v>
      </c>
      <c r="M7">
        <v>26.01</v>
      </c>
    </row>
    <row r="8" spans="1:13">
      <c r="A8" t="s">
        <v>24</v>
      </c>
      <c r="B8">
        <v>21.513333333333332</v>
      </c>
      <c r="C8">
        <v>23.416666666666668</v>
      </c>
      <c r="D8">
        <v>16.646666666666665</v>
      </c>
      <c r="E8">
        <v>15.520000000000001</v>
      </c>
      <c r="F8">
        <v>23.48</v>
      </c>
      <c r="G8">
        <v>15.49</v>
      </c>
      <c r="H8">
        <v>16.436666666666667</v>
      </c>
      <c r="I8">
        <v>14.67</v>
      </c>
      <c r="J8">
        <v>19.78</v>
      </c>
      <c r="K8">
        <v>14.796666666666667</v>
      </c>
      <c r="L8">
        <v>15.816666666666668</v>
      </c>
      <c r="M8">
        <v>16.28</v>
      </c>
    </row>
    <row r="9" spans="1:13">
      <c r="A9" t="s">
        <v>42</v>
      </c>
      <c r="B9">
        <v>30.099999999999998</v>
      </c>
      <c r="C9">
        <v>33.559999999999995</v>
      </c>
      <c r="D9">
        <v>28.830000000000002</v>
      </c>
      <c r="E9">
        <v>28.313333333333333</v>
      </c>
      <c r="F9">
        <v>33.326666666666668</v>
      </c>
      <c r="G9">
        <v>24.313333333333333</v>
      </c>
      <c r="H9">
        <v>25.923333333333332</v>
      </c>
      <c r="I9">
        <v>26.696666666666669</v>
      </c>
      <c r="J9">
        <v>30.67</v>
      </c>
      <c r="K9">
        <v>24.753333333333334</v>
      </c>
      <c r="L9">
        <v>25.166666666666668</v>
      </c>
      <c r="M9">
        <v>25.893333333333334</v>
      </c>
    </row>
    <row r="10" spans="1:13">
      <c r="A10" t="s">
        <v>26</v>
      </c>
      <c r="B10">
        <v>8.586666666666666</v>
      </c>
      <c r="C10">
        <v>10.143333333333327</v>
      </c>
      <c r="D10">
        <v>12.183333333333337</v>
      </c>
      <c r="E10">
        <v>12.793333333333331</v>
      </c>
      <c r="F10">
        <v>9.8466666666666676</v>
      </c>
      <c r="G10">
        <v>8.8233333333333324</v>
      </c>
      <c r="H10">
        <v>9.4866666666666646</v>
      </c>
      <c r="I10">
        <v>12.026666666666669</v>
      </c>
      <c r="J10">
        <v>10.89</v>
      </c>
      <c r="K10">
        <v>9.956666666666667</v>
      </c>
      <c r="L10">
        <v>9.35</v>
      </c>
      <c r="M10">
        <v>9.6133333333333333</v>
      </c>
    </row>
    <row r="11" spans="1:13">
      <c r="A11" t="s">
        <v>27</v>
      </c>
      <c r="B11">
        <v>3.7350074252362018</v>
      </c>
      <c r="C11">
        <v>1.2696619647160767</v>
      </c>
      <c r="D11">
        <v>0.30873574788057162</v>
      </c>
      <c r="E11">
        <v>0.20228264377899069</v>
      </c>
      <c r="F11">
        <v>1.5595297898950038</v>
      </c>
      <c r="G11">
        <v>3.1699156346670274</v>
      </c>
      <c r="H11">
        <v>2.0015409203720869</v>
      </c>
      <c r="I11">
        <v>0.34415040458621343</v>
      </c>
      <c r="J11">
        <v>0.75669183221654179</v>
      </c>
      <c r="K11">
        <v>1.4450416854791093</v>
      </c>
      <c r="L11">
        <v>2.2004182562472079</v>
      </c>
      <c r="M11">
        <v>1.833301979297989</v>
      </c>
    </row>
    <row r="12" spans="1:13">
      <c r="B12" t="s">
        <v>28</v>
      </c>
      <c r="C12" t="s">
        <v>29</v>
      </c>
      <c r="D12" t="s">
        <v>30</v>
      </c>
      <c r="E12" t="s">
        <v>21</v>
      </c>
    </row>
    <row r="13" spans="1:13">
      <c r="B13">
        <v>3.7350074252362018</v>
      </c>
      <c r="C13">
        <v>0.20228264377899069</v>
      </c>
      <c r="D13">
        <v>2.0015409203720869</v>
      </c>
      <c r="E13">
        <v>1.4450416854791093</v>
      </c>
    </row>
    <row r="14" spans="1:13">
      <c r="B14">
        <v>1.2696619647160767</v>
      </c>
      <c r="C14">
        <v>1.5595297898950038</v>
      </c>
      <c r="D14">
        <v>0.34415040458621343</v>
      </c>
      <c r="E14">
        <v>2.2004182562472079</v>
      </c>
    </row>
    <row r="15" spans="1:13">
      <c r="B15">
        <v>0.30873574788057162</v>
      </c>
      <c r="C15">
        <v>3.1699156346670274</v>
      </c>
      <c r="D15">
        <v>0.75669183221654179</v>
      </c>
      <c r="E15">
        <v>1.833301979297989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EGFR</vt:lpstr>
      <vt:lpstr>SRC</vt:lpstr>
      <vt:lpstr>MAPK3</vt:lpstr>
      <vt:lpstr>TNF-a</vt:lpstr>
      <vt:lpstr>IL-6</vt:lpstr>
      <vt:lpstr>PTGS2</vt:lpstr>
      <vt:lpstr>EP300</vt:lpstr>
      <vt:lpstr>ESR1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cst2017</dc:creator>
  <cp:lastModifiedBy>st c</cp:lastModifiedBy>
  <dcterms:created xsi:type="dcterms:W3CDTF">2015-06-05T18:19:34Z</dcterms:created>
  <dcterms:modified xsi:type="dcterms:W3CDTF">2024-07-09T07:44:04Z</dcterms:modified>
</cp:coreProperties>
</file>