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17865\Desktop\SSUB2\data\湿实验数据\数据处理\"/>
    </mc:Choice>
  </mc:AlternateContent>
  <xr:revisionPtr revIDLastSave="0" documentId="13_ncr:1_{4F4A3797-B36C-4317-B6E7-F38BF3A8F93E}" xr6:coauthVersionLast="47" xr6:coauthVersionMax="47" xr10:uidLastSave="{00000000-0000-0000-0000-000000000000}"/>
  <bookViews>
    <workbookView xWindow="-120" yWindow="-120" windowWidth="38640" windowHeight="16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5" i="1" l="1"/>
  <c r="B65" i="1"/>
  <c r="C65" i="1"/>
  <c r="D65" i="1"/>
  <c r="E65" i="1"/>
  <c r="G65" i="1"/>
  <c r="H65" i="1"/>
  <c r="I65" i="1"/>
  <c r="J65" i="1"/>
  <c r="K65" i="1"/>
  <c r="L65" i="1"/>
  <c r="A66" i="1"/>
  <c r="B66" i="1"/>
  <c r="C66" i="1"/>
  <c r="D66" i="1"/>
  <c r="E66" i="1"/>
  <c r="G66" i="1"/>
  <c r="H66" i="1"/>
  <c r="I66" i="1"/>
  <c r="J66" i="1"/>
  <c r="K66" i="1"/>
  <c r="L66" i="1"/>
  <c r="A67" i="1"/>
  <c r="B67" i="1"/>
  <c r="C67" i="1"/>
  <c r="D67" i="1"/>
  <c r="E67" i="1"/>
  <c r="G67" i="1"/>
  <c r="H67" i="1"/>
  <c r="I67" i="1"/>
  <c r="J67" i="1"/>
  <c r="K67" i="1"/>
  <c r="L67" i="1"/>
  <c r="A68" i="1"/>
  <c r="B68" i="1"/>
  <c r="C68" i="1"/>
  <c r="D68" i="1"/>
  <c r="E68" i="1"/>
  <c r="G68" i="1"/>
  <c r="H68" i="1"/>
  <c r="I68" i="1"/>
  <c r="J68" i="1"/>
  <c r="K68" i="1"/>
  <c r="L68" i="1"/>
  <c r="P64" i="1"/>
  <c r="Q64" i="1"/>
  <c r="R64" i="1"/>
  <c r="S64" i="1"/>
  <c r="T64" i="1"/>
  <c r="V64" i="1"/>
  <c r="W64" i="1"/>
  <c r="X64" i="1"/>
  <c r="Y64" i="1"/>
  <c r="Z64" i="1"/>
  <c r="AA64" i="1"/>
  <c r="P65" i="1"/>
  <c r="Q65" i="1"/>
  <c r="R65" i="1"/>
  <c r="S65" i="1"/>
  <c r="T65" i="1"/>
  <c r="V65" i="1"/>
  <c r="W65" i="1"/>
  <c r="X65" i="1"/>
  <c r="Y65" i="1"/>
  <c r="Z65" i="1"/>
  <c r="AA65" i="1"/>
  <c r="P66" i="1"/>
  <c r="Q66" i="1"/>
  <c r="R66" i="1"/>
  <c r="S66" i="1"/>
  <c r="T66" i="1"/>
  <c r="V66" i="1"/>
  <c r="W66" i="1"/>
  <c r="X66" i="1"/>
  <c r="Y66" i="1"/>
  <c r="Z66" i="1"/>
  <c r="AA66" i="1"/>
  <c r="Q63" i="1"/>
  <c r="R63" i="1"/>
  <c r="S63" i="1"/>
  <c r="T63" i="1"/>
  <c r="V63" i="1"/>
  <c r="W63" i="1"/>
  <c r="X63" i="1"/>
  <c r="Y63" i="1"/>
  <c r="Z63" i="1"/>
  <c r="AA63" i="1"/>
  <c r="P63" i="1"/>
  <c r="R54" i="1" l="1"/>
  <c r="R53" i="1"/>
  <c r="R52" i="1"/>
  <c r="R51" i="1"/>
  <c r="S54" i="1"/>
  <c r="S53" i="1"/>
  <c r="S52" i="1"/>
  <c r="B54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D62" i="1"/>
  <c r="B53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D61" i="1"/>
  <c r="B52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D60" i="1"/>
  <c r="B51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D59" i="1"/>
  <c r="S51" i="1"/>
  <c r="A54" i="1"/>
  <c r="A53" i="1"/>
  <c r="A52" i="1"/>
  <c r="A51" i="1"/>
  <c r="A41" i="1"/>
  <c r="A40" i="1"/>
  <c r="A39" i="1"/>
  <c r="A38" i="1"/>
  <c r="A37" i="1"/>
  <c r="Y38" i="1"/>
  <c r="Y37" i="1"/>
  <c r="Y41" i="1"/>
  <c r="Y40" i="1"/>
  <c r="Y39" i="1"/>
  <c r="U30" i="1"/>
  <c r="U31" i="1"/>
  <c r="U32" i="1"/>
  <c r="U33" i="1"/>
  <c r="U34" i="1"/>
  <c r="U37" i="1"/>
  <c r="U38" i="1"/>
  <c r="U39" i="1"/>
  <c r="U40" i="1"/>
  <c r="U41" i="1"/>
  <c r="Q30" i="1"/>
  <c r="Q31" i="1"/>
  <c r="Q32" i="1"/>
  <c r="Q33" i="1"/>
  <c r="Q34" i="1"/>
  <c r="Q37" i="1"/>
  <c r="Q38" i="1"/>
  <c r="Q39" i="1"/>
  <c r="Q40" i="1"/>
  <c r="Q41" i="1"/>
  <c r="M30" i="1"/>
  <c r="M31" i="1"/>
  <c r="M32" i="1"/>
  <c r="M33" i="1"/>
  <c r="M34" i="1"/>
  <c r="M37" i="1"/>
  <c r="M38" i="1"/>
  <c r="M39" i="1"/>
  <c r="M40" i="1"/>
  <c r="M41" i="1"/>
  <c r="I30" i="1"/>
  <c r="I31" i="1"/>
  <c r="I32" i="1"/>
  <c r="I33" i="1"/>
  <c r="I34" i="1"/>
  <c r="I37" i="1"/>
  <c r="I38" i="1"/>
  <c r="I39" i="1"/>
  <c r="I40" i="1"/>
  <c r="I41" i="1"/>
  <c r="E30" i="1"/>
  <c r="E31" i="1"/>
  <c r="E32" i="1"/>
  <c r="E33" i="1"/>
  <c r="E34" i="1"/>
  <c r="E37" i="1"/>
  <c r="E38" i="1"/>
  <c r="E39" i="1"/>
  <c r="E40" i="1"/>
  <c r="E41" i="1"/>
  <c r="E27" i="1"/>
  <c r="I27" i="1"/>
  <c r="M27" i="1"/>
  <c r="Q27" i="1"/>
  <c r="U27" i="1"/>
  <c r="A30" i="1"/>
  <c r="A31" i="1"/>
  <c r="A32" i="1"/>
  <c r="A33" i="1"/>
  <c r="A34" i="1"/>
  <c r="U26" i="1"/>
  <c r="U25" i="1"/>
  <c r="U24" i="1"/>
  <c r="U23" i="1"/>
  <c r="Q26" i="1"/>
  <c r="Q25" i="1"/>
  <c r="Q24" i="1"/>
  <c r="Q23" i="1"/>
  <c r="M23" i="1"/>
  <c r="M26" i="1"/>
  <c r="M25" i="1"/>
  <c r="M24" i="1"/>
  <c r="E24" i="1"/>
  <c r="E25" i="1"/>
  <c r="E26" i="1"/>
  <c r="E23" i="1"/>
  <c r="I24" i="1"/>
  <c r="I25" i="1"/>
  <c r="I26" i="1"/>
  <c r="I23" i="1"/>
  <c r="A24" i="1"/>
  <c r="A25" i="1"/>
  <c r="A26" i="1"/>
  <c r="A27" i="1"/>
  <c r="A23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0" fillId="3" borderId="0" xfId="0" applyFill="1" applyAlignment="1">
      <alignment vertical="center"/>
    </xf>
    <xf numFmtId="0" fontId="0" fillId="3" borderId="0" xfId="0" applyFill="1"/>
    <xf numFmtId="0" fontId="0" fillId="4" borderId="0" xfId="0" applyFill="1" applyAlignment="1">
      <alignment vertical="center"/>
    </xf>
    <xf numFmtId="0" fontId="0" fillId="4" borderId="0" xfId="0" applyFill="1"/>
    <xf numFmtId="0" fontId="0" fillId="5" borderId="0" xfId="0" applyFill="1" applyAlignment="1">
      <alignment vertical="center"/>
    </xf>
    <xf numFmtId="0" fontId="0" fillId="5" borderId="0" xfId="0" applyFill="1"/>
    <xf numFmtId="0" fontId="0" fillId="6" borderId="0" xfId="0" applyFill="1" applyAlignment="1">
      <alignment vertical="center"/>
    </xf>
    <xf numFmtId="0" fontId="0" fillId="6" borderId="0" xfId="0" applyFill="1"/>
    <xf numFmtId="0" fontId="0" fillId="7" borderId="0" xfId="0" applyFill="1" applyAlignment="1">
      <alignment vertical="center"/>
    </xf>
    <xf numFmtId="0" fontId="0" fillId="7" borderId="0" xfId="0" applyFill="1"/>
    <xf numFmtId="0" fontId="0" fillId="0" borderId="0" xfId="0" applyFill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8"/>
  <sheetViews>
    <sheetView tabSelected="1" zoomScale="115" zoomScaleNormal="115" workbookViewId="0">
      <selection activeCell="P78" sqref="P78"/>
    </sheetView>
  </sheetViews>
  <sheetFormatPr defaultRowHeight="14.25" x14ac:dyDescent="0.2"/>
  <sheetData>
    <row r="1" spans="1:28" x14ac:dyDescent="0.2">
      <c r="A1" s="2">
        <v>16.670000000000002</v>
      </c>
      <c r="B1" s="2">
        <v>16.61</v>
      </c>
      <c r="C1" s="2">
        <v>16.64</v>
      </c>
      <c r="D1" s="2">
        <v>16.739999999999998</v>
      </c>
      <c r="E1" s="4">
        <v>16.739999999999998</v>
      </c>
      <c r="F1" s="4">
        <v>16.7</v>
      </c>
      <c r="G1" s="4">
        <v>16.8</v>
      </c>
      <c r="H1" s="4">
        <v>16.82</v>
      </c>
      <c r="I1" s="6">
        <v>16.64</v>
      </c>
      <c r="J1" s="6">
        <v>16.68</v>
      </c>
      <c r="K1" s="6">
        <v>16.68</v>
      </c>
      <c r="L1" s="6">
        <v>16.63</v>
      </c>
      <c r="M1" s="8">
        <v>16.68</v>
      </c>
      <c r="N1" s="8">
        <v>16.739999999999998</v>
      </c>
      <c r="O1" s="8">
        <v>16.73</v>
      </c>
      <c r="P1" s="8">
        <v>16.760000000000002</v>
      </c>
      <c r="Q1" s="10">
        <v>16.579999999999998</v>
      </c>
      <c r="R1" s="10">
        <v>16.559999999999999</v>
      </c>
      <c r="S1" s="10">
        <v>16.579999999999998</v>
      </c>
      <c r="T1" s="10">
        <v>16.62</v>
      </c>
      <c r="U1" s="12">
        <v>16.510000000000002</v>
      </c>
      <c r="V1" s="12">
        <v>16.52</v>
      </c>
      <c r="W1" s="12">
        <v>16.440000000000001</v>
      </c>
      <c r="X1" s="12">
        <v>16.59</v>
      </c>
    </row>
    <row r="2" spans="1:28" x14ac:dyDescent="0.2">
      <c r="A2" s="2">
        <v>24.08</v>
      </c>
      <c r="B2" s="2">
        <v>24.02</v>
      </c>
      <c r="C2" s="2">
        <v>24.03</v>
      </c>
      <c r="D2" s="2">
        <v>24.16</v>
      </c>
      <c r="E2" s="4">
        <v>24.19</v>
      </c>
      <c r="F2" s="4">
        <v>24.13</v>
      </c>
      <c r="G2" s="4">
        <v>24.14</v>
      </c>
      <c r="H2" s="4">
        <v>24.19</v>
      </c>
      <c r="I2" s="6">
        <v>24.1</v>
      </c>
      <c r="J2" s="6">
        <v>24.13</v>
      </c>
      <c r="K2" s="6">
        <v>24.09</v>
      </c>
      <c r="L2" s="6">
        <v>24.09</v>
      </c>
      <c r="M2" s="8">
        <v>24.2</v>
      </c>
      <c r="N2" s="8">
        <v>24.18</v>
      </c>
      <c r="O2" s="8">
        <v>24.16</v>
      </c>
      <c r="P2" s="8">
        <v>24.17</v>
      </c>
      <c r="Q2" s="10">
        <v>24.05</v>
      </c>
      <c r="R2" s="10">
        <v>23.92</v>
      </c>
      <c r="S2" s="10">
        <v>24.06</v>
      </c>
      <c r="T2" s="10">
        <v>24.06</v>
      </c>
      <c r="U2" s="12">
        <v>25.13</v>
      </c>
      <c r="V2" s="12">
        <v>25.2</v>
      </c>
      <c r="W2" s="12">
        <v>25.26</v>
      </c>
      <c r="X2" s="12">
        <v>25.32</v>
      </c>
    </row>
    <row r="3" spans="1:28" x14ac:dyDescent="0.2">
      <c r="A3" s="2">
        <v>21.83</v>
      </c>
      <c r="B3" s="2">
        <v>21.72</v>
      </c>
      <c r="C3" s="2">
        <v>21.75</v>
      </c>
      <c r="D3" s="2">
        <v>21.64</v>
      </c>
      <c r="E3" s="4">
        <v>21.68</v>
      </c>
      <c r="F3" s="4">
        <v>21.78</v>
      </c>
      <c r="G3" s="4">
        <v>21.74</v>
      </c>
      <c r="H3" s="4">
        <v>21.65</v>
      </c>
      <c r="I3" s="6">
        <v>21.62</v>
      </c>
      <c r="J3" s="6">
        <v>21.76</v>
      </c>
      <c r="K3" s="6">
        <v>21.62</v>
      </c>
      <c r="L3" s="6">
        <v>21.55</v>
      </c>
      <c r="M3" s="8">
        <v>21.69</v>
      </c>
      <c r="N3" s="8">
        <v>21.75</v>
      </c>
      <c r="O3" s="8">
        <v>21.64</v>
      </c>
      <c r="P3" s="8">
        <v>21.65</v>
      </c>
      <c r="Q3" s="10">
        <v>21.51</v>
      </c>
      <c r="R3" s="10">
        <v>21.65</v>
      </c>
      <c r="S3" s="10">
        <v>21.54</v>
      </c>
      <c r="T3" s="10">
        <v>21.56</v>
      </c>
      <c r="U3" s="12">
        <v>22.6</v>
      </c>
      <c r="V3" s="12">
        <v>22.62</v>
      </c>
      <c r="W3" s="12">
        <v>22.61</v>
      </c>
      <c r="X3" s="12">
        <v>22.71</v>
      </c>
    </row>
    <row r="4" spans="1:28" x14ac:dyDescent="0.2">
      <c r="A4" s="2">
        <v>20.79</v>
      </c>
      <c r="B4" s="2">
        <v>20.72</v>
      </c>
      <c r="C4" s="2">
        <v>20.72</v>
      </c>
      <c r="D4" s="2">
        <v>20.71</v>
      </c>
      <c r="E4" s="4">
        <v>20.85</v>
      </c>
      <c r="F4" s="4">
        <v>20.84</v>
      </c>
      <c r="G4" s="4">
        <v>20.78</v>
      </c>
      <c r="H4" s="4">
        <v>20.75</v>
      </c>
      <c r="I4" s="6">
        <v>20.66</v>
      </c>
      <c r="J4" s="6">
        <v>20.7</v>
      </c>
      <c r="K4" s="6">
        <v>20.65</v>
      </c>
      <c r="L4" s="6">
        <v>20.64</v>
      </c>
      <c r="M4" s="8">
        <v>20.8</v>
      </c>
      <c r="N4" s="8">
        <v>20.91</v>
      </c>
      <c r="O4" s="8">
        <v>20.84</v>
      </c>
      <c r="P4" s="8">
        <v>20.72</v>
      </c>
      <c r="Q4" s="10">
        <v>20.59</v>
      </c>
      <c r="R4" s="10">
        <v>20.68</v>
      </c>
      <c r="S4" s="10">
        <v>20.61</v>
      </c>
      <c r="T4" s="10">
        <v>20.66</v>
      </c>
      <c r="U4" s="12">
        <v>21.87</v>
      </c>
      <c r="V4" s="12">
        <v>21.86</v>
      </c>
      <c r="W4" s="12">
        <v>21.85</v>
      </c>
      <c r="X4" s="12">
        <v>21.93</v>
      </c>
    </row>
    <row r="5" spans="1:28" x14ac:dyDescent="0.2">
      <c r="A5" s="2">
        <v>21.16</v>
      </c>
      <c r="B5" s="2">
        <v>21.18</v>
      </c>
      <c r="C5" s="2">
        <v>21.06</v>
      </c>
      <c r="D5" s="2">
        <v>21.16</v>
      </c>
      <c r="E5" s="4">
        <v>21.21</v>
      </c>
      <c r="F5" s="4">
        <v>21.22</v>
      </c>
      <c r="G5" s="4">
        <v>21.21</v>
      </c>
      <c r="H5" s="4">
        <v>21.32</v>
      </c>
      <c r="I5" s="6">
        <v>20.86</v>
      </c>
      <c r="J5" s="6">
        <v>21</v>
      </c>
      <c r="K5" s="6">
        <v>21.03</v>
      </c>
      <c r="L5" s="6">
        <v>20.97</v>
      </c>
      <c r="M5" s="8">
        <v>21.14</v>
      </c>
      <c r="N5" s="8">
        <v>21.2</v>
      </c>
      <c r="O5" s="8">
        <v>21.09</v>
      </c>
      <c r="P5" s="8">
        <v>21.64</v>
      </c>
      <c r="Q5" s="10">
        <v>20.94</v>
      </c>
      <c r="R5" s="10">
        <v>20.97</v>
      </c>
      <c r="S5" s="10">
        <v>20.97</v>
      </c>
      <c r="T5" s="10">
        <v>21.01</v>
      </c>
      <c r="U5" s="12">
        <v>22.04</v>
      </c>
      <c r="V5" s="12">
        <v>21.98</v>
      </c>
      <c r="W5" s="12">
        <v>21.9</v>
      </c>
      <c r="X5" s="12">
        <v>22.12</v>
      </c>
    </row>
    <row r="6" spans="1:28" x14ac:dyDescent="0.2">
      <c r="A6" s="3"/>
      <c r="B6" s="3"/>
      <c r="C6" s="3"/>
      <c r="D6" s="3"/>
      <c r="E6" s="5"/>
      <c r="F6" s="5"/>
      <c r="G6" s="5"/>
      <c r="H6" s="5"/>
      <c r="I6" s="7"/>
      <c r="J6" s="7"/>
      <c r="K6" s="7"/>
      <c r="L6" s="7"/>
      <c r="M6" s="9"/>
      <c r="N6" s="9"/>
      <c r="O6" s="9"/>
      <c r="P6" s="9"/>
      <c r="Q6" s="11"/>
      <c r="R6" s="11"/>
      <c r="S6" s="11"/>
      <c r="T6" s="11"/>
      <c r="U6" s="13"/>
      <c r="V6" s="13"/>
      <c r="W6" s="13"/>
      <c r="X6" s="13"/>
    </row>
    <row r="7" spans="1:28" x14ac:dyDescent="0.2">
      <c r="A7" s="3"/>
      <c r="B7" s="3"/>
      <c r="C7" s="3"/>
      <c r="D7" s="3"/>
      <c r="E7" s="5"/>
      <c r="F7" s="5"/>
      <c r="G7" s="5"/>
      <c r="H7" s="5"/>
      <c r="I7" s="7"/>
      <c r="J7" s="7"/>
      <c r="K7" s="7"/>
      <c r="L7" s="7"/>
      <c r="M7" s="9"/>
      <c r="N7" s="9"/>
      <c r="O7" s="9"/>
      <c r="P7" s="9"/>
      <c r="Q7" s="11"/>
      <c r="R7" s="11"/>
      <c r="S7" s="11"/>
      <c r="T7" s="11"/>
      <c r="U7" s="13"/>
      <c r="V7" s="13"/>
      <c r="W7" s="13"/>
      <c r="X7" s="13"/>
    </row>
    <row r="8" spans="1:28" x14ac:dyDescent="0.2">
      <c r="A8" s="2">
        <v>16.260000000000002</v>
      </c>
      <c r="B8" s="2">
        <v>16.23</v>
      </c>
      <c r="C8" s="2">
        <v>16.170000000000002</v>
      </c>
      <c r="D8" s="2">
        <v>16.2</v>
      </c>
      <c r="E8" s="4">
        <v>16.149999999999999</v>
      </c>
      <c r="F8" s="4">
        <v>16.239999999999998</v>
      </c>
      <c r="G8" s="4">
        <v>16.28</v>
      </c>
      <c r="H8" s="4">
        <v>16.18</v>
      </c>
      <c r="I8" s="6">
        <v>16.22</v>
      </c>
      <c r="J8" s="6">
        <v>16.29</v>
      </c>
      <c r="K8" s="6">
        <v>16.27</v>
      </c>
      <c r="L8" s="6">
        <v>16.27</v>
      </c>
      <c r="M8" s="8">
        <v>16.32</v>
      </c>
      <c r="N8" s="8">
        <v>16.420000000000002</v>
      </c>
      <c r="O8" s="8">
        <v>16.43</v>
      </c>
      <c r="P8" s="8">
        <v>16.46</v>
      </c>
      <c r="Q8" s="10">
        <v>17.57</v>
      </c>
      <c r="R8" s="10">
        <v>17</v>
      </c>
      <c r="S8" s="10">
        <v>16.989999999999998</v>
      </c>
      <c r="T8" s="10">
        <v>17.23</v>
      </c>
      <c r="U8" s="12">
        <v>17.11</v>
      </c>
      <c r="V8" s="12">
        <v>16.97</v>
      </c>
      <c r="W8" s="12">
        <v>17.05</v>
      </c>
      <c r="X8" s="12">
        <v>17.04</v>
      </c>
    </row>
    <row r="9" spans="1:28" x14ac:dyDescent="0.2">
      <c r="A9" s="2">
        <v>25.45</v>
      </c>
      <c r="B9" s="2">
        <v>25.49</v>
      </c>
      <c r="C9" s="2">
        <v>25.48</v>
      </c>
      <c r="D9" s="2">
        <v>25.59</v>
      </c>
      <c r="E9" s="4">
        <v>25.27</v>
      </c>
      <c r="F9" s="4">
        <v>25.13</v>
      </c>
      <c r="G9" s="4">
        <v>25.11</v>
      </c>
      <c r="H9" s="4">
        <v>25.14</v>
      </c>
      <c r="I9" s="6">
        <v>25.5</v>
      </c>
      <c r="J9" s="6">
        <v>25.57</v>
      </c>
      <c r="K9" s="6">
        <v>25.55</v>
      </c>
      <c r="L9" s="6">
        <v>25.5</v>
      </c>
      <c r="M9" s="8">
        <v>25.25</v>
      </c>
      <c r="N9" s="8">
        <v>25.3</v>
      </c>
      <c r="O9" s="8">
        <v>25.26</v>
      </c>
      <c r="P9" s="8">
        <v>25.3</v>
      </c>
      <c r="Q9" s="10">
        <v>24.15</v>
      </c>
      <c r="R9" s="10">
        <v>24.18</v>
      </c>
      <c r="S9" s="10">
        <v>24.22</v>
      </c>
      <c r="T9" s="10">
        <v>24.16</v>
      </c>
      <c r="U9" s="12">
        <v>24.32</v>
      </c>
      <c r="V9" s="12">
        <v>24.24</v>
      </c>
      <c r="W9" s="12">
        <v>24.23</v>
      </c>
      <c r="X9" s="12">
        <v>24.23</v>
      </c>
    </row>
    <row r="10" spans="1:28" x14ac:dyDescent="0.2">
      <c r="A10" s="2">
        <v>22.74</v>
      </c>
      <c r="B10" s="2">
        <v>22.67</v>
      </c>
      <c r="C10" s="2">
        <v>22.59</v>
      </c>
      <c r="D10" s="2">
        <v>22.67</v>
      </c>
      <c r="E10" s="4">
        <v>22.49</v>
      </c>
      <c r="F10" s="4">
        <v>22.44</v>
      </c>
      <c r="G10" s="4">
        <v>22.44</v>
      </c>
      <c r="H10" s="4">
        <v>22.45</v>
      </c>
      <c r="I10" s="6">
        <v>22.68</v>
      </c>
      <c r="J10" s="6">
        <v>22.65</v>
      </c>
      <c r="K10" s="6">
        <v>22.62</v>
      </c>
      <c r="L10" s="6">
        <v>22.67</v>
      </c>
      <c r="M10" s="8">
        <v>22.5</v>
      </c>
      <c r="N10" s="8">
        <v>22.57</v>
      </c>
      <c r="O10" s="8">
        <v>22.62</v>
      </c>
      <c r="P10" s="8">
        <v>22.64</v>
      </c>
      <c r="Q10" s="10">
        <v>21.64</v>
      </c>
      <c r="R10" s="10">
        <v>21.56</v>
      </c>
      <c r="S10" s="10">
        <v>21.68</v>
      </c>
      <c r="T10" s="10">
        <v>21.6</v>
      </c>
      <c r="U10" s="12">
        <v>21.63</v>
      </c>
      <c r="V10" s="12">
        <v>21.64</v>
      </c>
      <c r="W10" s="12">
        <v>21.65</v>
      </c>
      <c r="X10" s="12">
        <v>21.68</v>
      </c>
    </row>
    <row r="11" spans="1:28" x14ac:dyDescent="0.2">
      <c r="A11" s="2">
        <v>21.89</v>
      </c>
      <c r="B11" s="2">
        <v>21.74</v>
      </c>
      <c r="C11" s="2">
        <v>21.94</v>
      </c>
      <c r="D11" s="2">
        <v>21.92</v>
      </c>
      <c r="E11" s="4">
        <v>21.61</v>
      </c>
      <c r="F11" s="4">
        <v>21.48</v>
      </c>
      <c r="G11" s="4">
        <v>21.54</v>
      </c>
      <c r="H11" s="4">
        <v>21.62</v>
      </c>
      <c r="I11" s="6">
        <v>21.95</v>
      </c>
      <c r="J11" s="6">
        <v>21.86</v>
      </c>
      <c r="K11" s="6">
        <v>22.04</v>
      </c>
      <c r="L11" s="6">
        <v>21.97</v>
      </c>
      <c r="M11" s="8">
        <v>21.82</v>
      </c>
      <c r="N11" s="8">
        <v>21.98</v>
      </c>
      <c r="O11" s="8">
        <v>21.88</v>
      </c>
      <c r="P11" s="8">
        <v>22.04</v>
      </c>
      <c r="Q11" s="10">
        <v>20.8</v>
      </c>
      <c r="R11" s="10">
        <v>20.74</v>
      </c>
      <c r="S11" s="10">
        <v>20.71</v>
      </c>
      <c r="T11" s="10">
        <v>20.79</v>
      </c>
      <c r="U11" s="12">
        <v>20.68</v>
      </c>
      <c r="V11" s="12">
        <v>20.7</v>
      </c>
      <c r="W11" s="12">
        <v>20.73</v>
      </c>
      <c r="X11" s="12">
        <v>20.75</v>
      </c>
    </row>
    <row r="12" spans="1:28" x14ac:dyDescent="0.2">
      <c r="A12" s="2">
        <v>22.22</v>
      </c>
      <c r="B12" s="2">
        <v>22.12</v>
      </c>
      <c r="C12" s="2">
        <v>22.04</v>
      </c>
      <c r="D12" s="2">
        <v>22.14</v>
      </c>
      <c r="E12" s="4">
        <v>21.9</v>
      </c>
      <c r="F12" s="4">
        <v>21.94</v>
      </c>
      <c r="G12" s="4">
        <v>21.92</v>
      </c>
      <c r="H12" s="4">
        <v>21.97</v>
      </c>
      <c r="I12" s="6">
        <v>22.11</v>
      </c>
      <c r="J12" s="6">
        <v>22.09</v>
      </c>
      <c r="K12" s="6">
        <v>22.12</v>
      </c>
      <c r="L12" s="6">
        <v>22.28</v>
      </c>
      <c r="M12" s="8">
        <v>21.89</v>
      </c>
      <c r="N12" s="8">
        <v>21.91</v>
      </c>
      <c r="O12" s="8">
        <v>22.05</v>
      </c>
      <c r="P12" s="8">
        <v>22.2</v>
      </c>
      <c r="Q12" s="10">
        <v>21.09</v>
      </c>
      <c r="R12" s="10">
        <v>21.26</v>
      </c>
      <c r="S12" s="10">
        <v>21.11</v>
      </c>
      <c r="T12" s="10">
        <v>21.12</v>
      </c>
      <c r="U12" s="12">
        <v>21.26</v>
      </c>
      <c r="V12" s="12">
        <v>21.19</v>
      </c>
      <c r="W12" s="12">
        <v>21.14</v>
      </c>
      <c r="X12" s="12">
        <v>21.1</v>
      </c>
    </row>
    <row r="13" spans="1:28" x14ac:dyDescent="0.2">
      <c r="A13" s="3"/>
      <c r="B13" s="3"/>
      <c r="C13" s="3"/>
      <c r="D13" s="3"/>
      <c r="E13" s="5"/>
      <c r="F13" s="5"/>
      <c r="G13" s="5"/>
      <c r="H13" s="5"/>
      <c r="I13" s="7"/>
      <c r="J13" s="7"/>
      <c r="K13" s="7"/>
      <c r="L13" s="7"/>
      <c r="M13" s="9"/>
      <c r="N13" s="9"/>
      <c r="O13" s="9"/>
      <c r="P13" s="9"/>
      <c r="Q13" s="11"/>
      <c r="R13" s="11"/>
      <c r="S13" s="11"/>
      <c r="T13" s="11"/>
      <c r="U13" s="13"/>
      <c r="V13" s="13"/>
      <c r="W13" s="13"/>
      <c r="X13" s="13"/>
    </row>
    <row r="14" spans="1:28" x14ac:dyDescent="0.2">
      <c r="A14" s="3"/>
      <c r="B14" s="3"/>
      <c r="C14" s="3"/>
      <c r="D14" s="3"/>
      <c r="E14" s="5"/>
      <c r="F14" s="5"/>
      <c r="G14" s="5"/>
      <c r="H14" s="5"/>
      <c r="I14" s="7"/>
      <c r="J14" s="7"/>
      <c r="K14" s="7"/>
      <c r="L14" s="7"/>
      <c r="M14" s="9"/>
      <c r="N14" s="9"/>
      <c r="O14" s="9"/>
      <c r="P14" s="9"/>
      <c r="Q14" s="11"/>
      <c r="R14" s="11"/>
      <c r="S14" s="11"/>
      <c r="T14" s="11"/>
      <c r="U14" s="13"/>
      <c r="V14" s="13"/>
      <c r="W14" s="13"/>
      <c r="X14" s="13"/>
    </row>
    <row r="15" spans="1:28" x14ac:dyDescent="0.2">
      <c r="A15" s="2">
        <v>17.04</v>
      </c>
      <c r="B15" s="2">
        <v>16.91</v>
      </c>
      <c r="C15" s="2">
        <v>16.96</v>
      </c>
      <c r="D15" s="2">
        <v>16.91</v>
      </c>
      <c r="E15" s="4">
        <v>16.87</v>
      </c>
      <c r="F15" s="4">
        <v>16.899999999999999</v>
      </c>
      <c r="G15" s="4">
        <v>16.8</v>
      </c>
      <c r="H15" s="4">
        <v>16.87</v>
      </c>
      <c r="I15" s="6">
        <v>18.670000000000002</v>
      </c>
      <c r="J15" s="6">
        <v>18.829999999999998</v>
      </c>
      <c r="K15" s="6">
        <v>18.75</v>
      </c>
      <c r="L15" s="6">
        <v>18.79</v>
      </c>
      <c r="M15" s="8">
        <v>17.32</v>
      </c>
      <c r="N15" s="8">
        <v>17.190000000000001</v>
      </c>
      <c r="O15" s="8">
        <v>17.21</v>
      </c>
      <c r="P15" s="8">
        <v>17.27</v>
      </c>
      <c r="Q15" s="10">
        <v>17.690000000000001</v>
      </c>
      <c r="R15" s="10">
        <v>17.54</v>
      </c>
      <c r="S15" s="10">
        <v>17.53</v>
      </c>
      <c r="T15" s="10">
        <v>17.59</v>
      </c>
      <c r="U15" s="12">
        <v>17.239999999999998</v>
      </c>
      <c r="V15" s="12">
        <v>17.34</v>
      </c>
      <c r="W15" s="12">
        <v>17.23</v>
      </c>
      <c r="X15" s="12">
        <v>17.309999999999999</v>
      </c>
      <c r="Y15" s="1">
        <v>17.77</v>
      </c>
      <c r="Z15" s="1">
        <v>17.21</v>
      </c>
      <c r="AA15" s="1">
        <v>17.190000000000001</v>
      </c>
      <c r="AB15" s="1">
        <v>17.21</v>
      </c>
    </row>
    <row r="16" spans="1:28" x14ac:dyDescent="0.2">
      <c r="A16" s="2">
        <v>24.19</v>
      </c>
      <c r="B16" s="2">
        <v>24.21</v>
      </c>
      <c r="C16" s="2">
        <v>24.16</v>
      </c>
      <c r="D16" s="2">
        <v>24.13</v>
      </c>
      <c r="E16" s="4">
        <v>24.1</v>
      </c>
      <c r="F16" s="4">
        <v>24.02</v>
      </c>
      <c r="G16" s="4">
        <v>24.09</v>
      </c>
      <c r="H16" s="4">
        <v>24.08</v>
      </c>
      <c r="I16" s="6">
        <v>25.76</v>
      </c>
      <c r="J16" s="6">
        <v>25.82</v>
      </c>
      <c r="K16" s="6">
        <v>25.79</v>
      </c>
      <c r="L16" s="6">
        <v>25.81</v>
      </c>
      <c r="M16" s="8">
        <v>26.1</v>
      </c>
      <c r="N16" s="8">
        <v>25.99</v>
      </c>
      <c r="O16" s="8">
        <v>26.1</v>
      </c>
      <c r="P16" s="8">
        <v>26.1</v>
      </c>
      <c r="Q16" s="10">
        <v>25.81</v>
      </c>
      <c r="R16" s="10">
        <v>25.98</v>
      </c>
      <c r="S16" s="10">
        <v>25.97</v>
      </c>
      <c r="T16" s="10">
        <v>25.98</v>
      </c>
      <c r="U16" s="12">
        <v>24.57</v>
      </c>
      <c r="V16" s="12">
        <v>24.52</v>
      </c>
      <c r="W16" s="12">
        <v>24.5</v>
      </c>
      <c r="X16" s="12">
        <v>24.45</v>
      </c>
      <c r="Y16" s="1">
        <v>25.86</v>
      </c>
      <c r="Z16" s="1">
        <v>25.82</v>
      </c>
      <c r="AA16" s="1">
        <v>25.82</v>
      </c>
      <c r="AB16" s="1">
        <v>25.87</v>
      </c>
    </row>
    <row r="17" spans="1:28" x14ac:dyDescent="0.2">
      <c r="A17" s="2">
        <v>21.69</v>
      </c>
      <c r="B17" s="2">
        <v>21.56</v>
      </c>
      <c r="C17" s="2">
        <v>21.52</v>
      </c>
      <c r="D17" s="2">
        <v>21.56</v>
      </c>
      <c r="E17" s="4">
        <v>21.55</v>
      </c>
      <c r="F17" s="4">
        <v>21.53</v>
      </c>
      <c r="G17" s="4">
        <v>21.53</v>
      </c>
      <c r="H17" s="4">
        <v>21.52</v>
      </c>
      <c r="I17" s="6">
        <v>22.99</v>
      </c>
      <c r="J17" s="6">
        <v>22.98</v>
      </c>
      <c r="K17" s="6">
        <v>22.93</v>
      </c>
      <c r="L17" s="6">
        <v>23.04</v>
      </c>
      <c r="M17" s="8">
        <v>23.14</v>
      </c>
      <c r="N17" s="8">
        <v>23.15</v>
      </c>
      <c r="O17" s="8">
        <v>23.21</v>
      </c>
      <c r="P17" s="8">
        <v>23.22</v>
      </c>
      <c r="Q17" s="10">
        <v>22.94</v>
      </c>
      <c r="R17" s="10">
        <v>23.09</v>
      </c>
      <c r="S17" s="10">
        <v>23.09</v>
      </c>
      <c r="T17" s="10">
        <v>23.23</v>
      </c>
      <c r="U17" s="12">
        <v>21.9</v>
      </c>
      <c r="V17" s="12">
        <v>21.9</v>
      </c>
      <c r="W17" s="12">
        <v>21.87</v>
      </c>
      <c r="X17" s="12">
        <v>21.87</v>
      </c>
      <c r="Y17" s="1">
        <v>22.97</v>
      </c>
      <c r="Z17" s="1">
        <v>23.07</v>
      </c>
      <c r="AA17" s="1">
        <v>22.94</v>
      </c>
      <c r="AB17" s="1">
        <v>22.94</v>
      </c>
    </row>
    <row r="18" spans="1:28" x14ac:dyDescent="0.2">
      <c r="A18" s="2">
        <v>20.77</v>
      </c>
      <c r="B18" s="2">
        <v>20.72</v>
      </c>
      <c r="C18" s="2">
        <v>20.74</v>
      </c>
      <c r="D18" s="2">
        <v>20.74</v>
      </c>
      <c r="E18" s="4">
        <v>20.66</v>
      </c>
      <c r="F18" s="4">
        <v>20.72</v>
      </c>
      <c r="G18" s="4">
        <v>20.69</v>
      </c>
      <c r="H18" s="4">
        <v>20.79</v>
      </c>
      <c r="I18" s="6">
        <v>22.07</v>
      </c>
      <c r="J18" s="6">
        <v>22.14</v>
      </c>
      <c r="K18" s="6">
        <v>22.05</v>
      </c>
      <c r="L18" s="6">
        <v>22</v>
      </c>
      <c r="M18" s="8">
        <v>22.29</v>
      </c>
      <c r="N18" s="8">
        <v>22.27</v>
      </c>
      <c r="O18" s="8">
        <v>22.31</v>
      </c>
      <c r="P18" s="8">
        <v>22.3</v>
      </c>
      <c r="Q18" s="10">
        <v>21.97</v>
      </c>
      <c r="R18" s="10">
        <v>21.96</v>
      </c>
      <c r="S18" s="10">
        <v>22.18</v>
      </c>
      <c r="T18" s="10">
        <v>22.22</v>
      </c>
      <c r="U18" s="12">
        <v>20.97</v>
      </c>
      <c r="V18" s="12">
        <v>20.89</v>
      </c>
      <c r="W18" s="12">
        <v>20.88</v>
      </c>
      <c r="X18" s="12">
        <v>20.86</v>
      </c>
      <c r="Y18" s="1">
        <v>22.09</v>
      </c>
      <c r="Z18" s="1">
        <v>22.09</v>
      </c>
      <c r="AA18" s="1">
        <v>22.05</v>
      </c>
      <c r="AB18" s="1">
        <v>22.07</v>
      </c>
    </row>
    <row r="19" spans="1:28" x14ac:dyDescent="0.2">
      <c r="A19" s="2">
        <v>21.24</v>
      </c>
      <c r="B19" s="2">
        <v>21.07</v>
      </c>
      <c r="C19" s="2">
        <v>21.01</v>
      </c>
      <c r="D19" s="2">
        <v>21.06</v>
      </c>
      <c r="E19" s="4">
        <v>20.99</v>
      </c>
      <c r="F19" s="4">
        <v>21.01</v>
      </c>
      <c r="G19" s="4">
        <v>21.01</v>
      </c>
      <c r="H19" s="4">
        <v>21.04</v>
      </c>
      <c r="I19" s="6">
        <v>22.52</v>
      </c>
      <c r="J19" s="6">
        <v>22.49</v>
      </c>
      <c r="K19" s="6">
        <v>22.55</v>
      </c>
      <c r="L19" s="6">
        <v>22.58</v>
      </c>
      <c r="M19" s="8">
        <v>22.6</v>
      </c>
      <c r="N19" s="8">
        <v>22.64</v>
      </c>
      <c r="O19" s="8">
        <v>22.63</v>
      </c>
      <c r="P19" s="8">
        <v>22.63</v>
      </c>
      <c r="Q19" s="10">
        <v>22.34</v>
      </c>
      <c r="R19" s="10">
        <v>22.54</v>
      </c>
      <c r="S19" s="10">
        <v>22.63</v>
      </c>
      <c r="T19" s="10">
        <v>22.57</v>
      </c>
      <c r="U19" s="12">
        <v>21.53</v>
      </c>
      <c r="V19" s="12">
        <v>21.47</v>
      </c>
      <c r="W19" s="12">
        <v>21.51</v>
      </c>
      <c r="X19" s="12">
        <v>21.85</v>
      </c>
      <c r="Y19" s="1">
        <v>22.08</v>
      </c>
      <c r="Z19" s="1">
        <v>22.09</v>
      </c>
      <c r="AA19" s="1">
        <v>22.09</v>
      </c>
      <c r="AB19" s="1">
        <v>22.03</v>
      </c>
    </row>
    <row r="23" spans="1:28" x14ac:dyDescent="0.2">
      <c r="A23">
        <f>AVERAGE(A1:D1)</f>
        <v>16.664999999999999</v>
      </c>
      <c r="E23">
        <f>AVERAGE(E1:H1)</f>
        <v>16.765000000000001</v>
      </c>
      <c r="I23">
        <f>AVERAGE(I1:L1)</f>
        <v>16.657499999999999</v>
      </c>
      <c r="M23">
        <f>AVERAGE(M1:P1)</f>
        <v>16.727500000000003</v>
      </c>
      <c r="Q23">
        <f>AVERAGE(Q1:T1)</f>
        <v>16.585000000000001</v>
      </c>
      <c r="U23">
        <f>AVERAGE(U1:X1)</f>
        <v>16.515000000000001</v>
      </c>
    </row>
    <row r="24" spans="1:28" x14ac:dyDescent="0.2">
      <c r="A24">
        <f t="shared" ref="A24:A34" si="0">AVERAGE(A2:D2)</f>
        <v>24.072499999999998</v>
      </c>
      <c r="E24">
        <f t="shared" ref="E24:E41" si="1">AVERAGE(E2:H2)</f>
        <v>24.162500000000001</v>
      </c>
      <c r="I24">
        <f t="shared" ref="I24:I41" si="2">AVERAGE(I2:L2)</f>
        <v>24.102500000000003</v>
      </c>
      <c r="M24">
        <f t="shared" ref="M24:M41" si="3">AVERAGE(M2:P2)</f>
        <v>24.177499999999998</v>
      </c>
      <c r="Q24">
        <f t="shared" ref="Q24:Q41" si="4">AVERAGE(Q2:T2)</f>
        <v>24.022500000000001</v>
      </c>
      <c r="U24">
        <f t="shared" ref="U24:U41" si="5">AVERAGE(U2:X2)</f>
        <v>25.227499999999999</v>
      </c>
    </row>
    <row r="25" spans="1:28" x14ac:dyDescent="0.2">
      <c r="A25">
        <f t="shared" si="0"/>
        <v>21.734999999999999</v>
      </c>
      <c r="E25">
        <f t="shared" si="1"/>
        <v>21.712499999999999</v>
      </c>
      <c r="I25">
        <f t="shared" si="2"/>
        <v>21.637499999999999</v>
      </c>
      <c r="M25">
        <f t="shared" si="3"/>
        <v>21.682499999999997</v>
      </c>
      <c r="Q25">
        <f t="shared" si="4"/>
        <v>21.564999999999998</v>
      </c>
      <c r="U25">
        <f t="shared" si="5"/>
        <v>22.634999999999998</v>
      </c>
    </row>
    <row r="26" spans="1:28" x14ac:dyDescent="0.2">
      <c r="A26">
        <f t="shared" si="0"/>
        <v>20.734999999999999</v>
      </c>
      <c r="E26">
        <f t="shared" si="1"/>
        <v>20.805</v>
      </c>
      <c r="I26">
        <f t="shared" si="2"/>
        <v>20.662500000000001</v>
      </c>
      <c r="M26">
        <f t="shared" si="3"/>
        <v>20.817499999999999</v>
      </c>
      <c r="Q26">
        <f t="shared" si="4"/>
        <v>20.634999999999998</v>
      </c>
      <c r="U26">
        <f t="shared" si="5"/>
        <v>21.877500000000005</v>
      </c>
    </row>
    <row r="27" spans="1:28" x14ac:dyDescent="0.2">
      <c r="A27">
        <f t="shared" si="0"/>
        <v>21.14</v>
      </c>
      <c r="E27">
        <f t="shared" si="1"/>
        <v>21.240000000000002</v>
      </c>
      <c r="I27">
        <f t="shared" si="2"/>
        <v>20.965</v>
      </c>
      <c r="M27">
        <f t="shared" si="3"/>
        <v>21.267500000000002</v>
      </c>
      <c r="Q27">
        <f t="shared" si="4"/>
        <v>20.9725</v>
      </c>
      <c r="U27">
        <f t="shared" si="5"/>
        <v>22.009999999999998</v>
      </c>
    </row>
    <row r="30" spans="1:28" x14ac:dyDescent="0.2">
      <c r="A30">
        <f t="shared" si="0"/>
        <v>16.215</v>
      </c>
      <c r="E30">
        <f t="shared" si="1"/>
        <v>16.212499999999999</v>
      </c>
      <c r="I30">
        <f t="shared" si="2"/>
        <v>16.262499999999999</v>
      </c>
      <c r="M30">
        <f t="shared" si="3"/>
        <v>16.407499999999999</v>
      </c>
      <c r="Q30">
        <f t="shared" si="4"/>
        <v>17.197500000000002</v>
      </c>
      <c r="U30">
        <f t="shared" si="5"/>
        <v>17.042499999999997</v>
      </c>
    </row>
    <row r="31" spans="1:28" x14ac:dyDescent="0.2">
      <c r="A31">
        <f t="shared" si="0"/>
        <v>25.502500000000001</v>
      </c>
      <c r="E31">
        <f t="shared" si="1"/>
        <v>25.162499999999998</v>
      </c>
      <c r="I31">
        <f t="shared" si="2"/>
        <v>25.53</v>
      </c>
      <c r="M31">
        <f t="shared" si="3"/>
        <v>25.2775</v>
      </c>
      <c r="Q31">
        <f t="shared" si="4"/>
        <v>24.177499999999998</v>
      </c>
      <c r="U31">
        <f t="shared" si="5"/>
        <v>24.255000000000003</v>
      </c>
    </row>
    <row r="32" spans="1:28" x14ac:dyDescent="0.2">
      <c r="A32">
        <f t="shared" si="0"/>
        <v>22.6675</v>
      </c>
      <c r="E32">
        <f t="shared" si="1"/>
        <v>22.455000000000002</v>
      </c>
      <c r="I32">
        <f t="shared" si="2"/>
        <v>22.655000000000001</v>
      </c>
      <c r="M32">
        <f t="shared" si="3"/>
        <v>22.5825</v>
      </c>
      <c r="Q32">
        <f t="shared" si="4"/>
        <v>21.619999999999997</v>
      </c>
      <c r="U32">
        <f t="shared" si="5"/>
        <v>21.65</v>
      </c>
    </row>
    <row r="33" spans="1:25" x14ac:dyDescent="0.2">
      <c r="A33">
        <f t="shared" si="0"/>
        <v>21.872499999999999</v>
      </c>
      <c r="E33">
        <f t="shared" si="1"/>
        <v>21.5625</v>
      </c>
      <c r="I33">
        <f t="shared" si="2"/>
        <v>21.954999999999998</v>
      </c>
      <c r="M33">
        <f t="shared" si="3"/>
        <v>21.93</v>
      </c>
      <c r="Q33">
        <f t="shared" si="4"/>
        <v>20.759999999999998</v>
      </c>
      <c r="U33">
        <f t="shared" si="5"/>
        <v>20.715</v>
      </c>
    </row>
    <row r="34" spans="1:25" x14ac:dyDescent="0.2">
      <c r="A34">
        <f t="shared" si="0"/>
        <v>22.13</v>
      </c>
      <c r="E34">
        <f t="shared" si="1"/>
        <v>21.932500000000001</v>
      </c>
      <c r="I34">
        <f t="shared" si="2"/>
        <v>22.150000000000002</v>
      </c>
      <c r="M34">
        <f t="shared" si="3"/>
        <v>22.012499999999999</v>
      </c>
      <c r="Q34">
        <f t="shared" si="4"/>
        <v>21.145</v>
      </c>
      <c r="U34">
        <f t="shared" si="5"/>
        <v>21.172499999999999</v>
      </c>
    </row>
    <row r="37" spans="1:25" x14ac:dyDescent="0.2">
      <c r="A37">
        <f t="shared" ref="A37:A41" si="6">AVERAGE(A15:D15)</f>
        <v>16.955000000000002</v>
      </c>
      <c r="E37">
        <f t="shared" si="1"/>
        <v>16.86</v>
      </c>
      <c r="I37">
        <f t="shared" si="2"/>
        <v>18.759999999999998</v>
      </c>
      <c r="M37">
        <f t="shared" si="3"/>
        <v>17.247500000000002</v>
      </c>
      <c r="Q37">
        <f t="shared" si="4"/>
        <v>17.587500000000002</v>
      </c>
      <c r="U37">
        <f t="shared" si="5"/>
        <v>17.28</v>
      </c>
      <c r="Y37">
        <f>AVERAGE(Y15:AB15)</f>
        <v>17.344999999999999</v>
      </c>
    </row>
    <row r="38" spans="1:25" x14ac:dyDescent="0.2">
      <c r="A38">
        <f t="shared" si="6"/>
        <v>24.172499999999999</v>
      </c>
      <c r="E38">
        <f t="shared" si="1"/>
        <v>24.072500000000002</v>
      </c>
      <c r="I38">
        <f t="shared" si="2"/>
        <v>25.795000000000002</v>
      </c>
      <c r="M38">
        <f t="shared" si="3"/>
        <v>26.072499999999998</v>
      </c>
      <c r="Q38">
        <f t="shared" si="4"/>
        <v>25.934999999999999</v>
      </c>
      <c r="U38">
        <f t="shared" si="5"/>
        <v>24.51</v>
      </c>
      <c r="Y38">
        <f>AVERAGE(Y16:AB16)</f>
        <v>25.842500000000001</v>
      </c>
    </row>
    <row r="39" spans="1:25" x14ac:dyDescent="0.2">
      <c r="A39">
        <f t="shared" si="6"/>
        <v>21.5825</v>
      </c>
      <c r="E39">
        <f t="shared" si="1"/>
        <v>21.532499999999999</v>
      </c>
      <c r="I39">
        <f t="shared" si="2"/>
        <v>22.984999999999999</v>
      </c>
      <c r="M39">
        <f t="shared" si="3"/>
        <v>23.18</v>
      </c>
      <c r="Q39">
        <f t="shared" si="4"/>
        <v>23.087500000000002</v>
      </c>
      <c r="U39">
        <f t="shared" si="5"/>
        <v>21.885000000000002</v>
      </c>
      <c r="Y39">
        <f t="shared" ref="Y39:Y41" si="7">AVERAGE(Y17:AB17)</f>
        <v>22.98</v>
      </c>
    </row>
    <row r="40" spans="1:25" x14ac:dyDescent="0.2">
      <c r="A40">
        <f t="shared" si="6"/>
        <v>20.742499999999996</v>
      </c>
      <c r="E40">
        <f t="shared" si="1"/>
        <v>20.714999999999996</v>
      </c>
      <c r="I40">
        <f t="shared" si="2"/>
        <v>22.065000000000001</v>
      </c>
      <c r="M40">
        <f t="shared" si="3"/>
        <v>22.2925</v>
      </c>
      <c r="Q40">
        <f t="shared" si="4"/>
        <v>22.0825</v>
      </c>
      <c r="U40">
        <f t="shared" si="5"/>
        <v>20.9</v>
      </c>
      <c r="Y40">
        <f t="shared" si="7"/>
        <v>22.075000000000003</v>
      </c>
    </row>
    <row r="41" spans="1:25" x14ac:dyDescent="0.2">
      <c r="A41">
        <f t="shared" si="6"/>
        <v>21.095000000000002</v>
      </c>
      <c r="E41">
        <f t="shared" si="1"/>
        <v>21.012500000000003</v>
      </c>
      <c r="I41">
        <f t="shared" si="2"/>
        <v>22.535</v>
      </c>
      <c r="M41">
        <f t="shared" si="3"/>
        <v>22.625</v>
      </c>
      <c r="Q41">
        <f t="shared" si="4"/>
        <v>22.519999999999996</v>
      </c>
      <c r="U41">
        <f t="shared" si="5"/>
        <v>21.590000000000003</v>
      </c>
      <c r="Y41">
        <f t="shared" si="7"/>
        <v>22.072500000000002</v>
      </c>
    </row>
    <row r="45" spans="1:25" x14ac:dyDescent="0.2">
      <c r="A45">
        <v>16.664999999999999</v>
      </c>
      <c r="B45">
        <v>16.765000000000001</v>
      </c>
      <c r="C45">
        <v>16.657499999999999</v>
      </c>
      <c r="D45">
        <v>16.727500000000003</v>
      </c>
      <c r="E45">
        <v>16.585000000000001</v>
      </c>
      <c r="F45">
        <v>16.515000000000001</v>
      </c>
      <c r="G45">
        <v>16.215</v>
      </c>
      <c r="H45">
        <v>16.212499999999999</v>
      </c>
      <c r="I45">
        <v>16.262499999999999</v>
      </c>
      <c r="J45">
        <v>16.407499999999999</v>
      </c>
      <c r="K45">
        <v>17.197500000000002</v>
      </c>
      <c r="L45">
        <v>17.042499999999997</v>
      </c>
      <c r="M45">
        <v>16.955000000000002</v>
      </c>
      <c r="N45">
        <v>16.86</v>
      </c>
      <c r="O45">
        <v>18.759999999999998</v>
      </c>
      <c r="P45">
        <v>17.247500000000002</v>
      </c>
      <c r="Q45">
        <v>17.587500000000002</v>
      </c>
      <c r="R45">
        <v>17.28</v>
      </c>
      <c r="S45">
        <v>17.344999999999999</v>
      </c>
    </row>
    <row r="46" spans="1:25" x14ac:dyDescent="0.2">
      <c r="A46">
        <v>24.072499999999998</v>
      </c>
      <c r="B46">
        <v>24.162500000000001</v>
      </c>
      <c r="C46">
        <v>24.102500000000003</v>
      </c>
      <c r="D46">
        <v>24.177499999999998</v>
      </c>
      <c r="E46">
        <v>24.022500000000001</v>
      </c>
      <c r="F46">
        <v>25.227499999999999</v>
      </c>
      <c r="G46">
        <v>25.502500000000001</v>
      </c>
      <c r="H46">
        <v>25.162499999999998</v>
      </c>
      <c r="I46">
        <v>25.53</v>
      </c>
      <c r="J46">
        <v>25.2775</v>
      </c>
      <c r="K46">
        <v>24.177499999999998</v>
      </c>
      <c r="L46">
        <v>24.255000000000003</v>
      </c>
      <c r="M46">
        <v>24.172499999999999</v>
      </c>
      <c r="N46">
        <v>24.072500000000002</v>
      </c>
      <c r="O46">
        <v>25.795000000000002</v>
      </c>
      <c r="P46">
        <v>26.072499999999998</v>
      </c>
      <c r="Q46">
        <v>25.934999999999999</v>
      </c>
      <c r="R46">
        <v>24.51</v>
      </c>
      <c r="S46">
        <v>25.842500000000001</v>
      </c>
    </row>
    <row r="47" spans="1:25" x14ac:dyDescent="0.2">
      <c r="A47">
        <v>21.734999999999999</v>
      </c>
      <c r="B47">
        <v>21.712499999999999</v>
      </c>
      <c r="C47">
        <v>21.637499999999999</v>
      </c>
      <c r="D47">
        <v>21.682499999999997</v>
      </c>
      <c r="E47">
        <v>21.564999999999998</v>
      </c>
      <c r="F47">
        <v>22.634999999999998</v>
      </c>
      <c r="G47">
        <v>22.6675</v>
      </c>
      <c r="H47">
        <v>22.455000000000002</v>
      </c>
      <c r="I47">
        <v>22.655000000000001</v>
      </c>
      <c r="J47">
        <v>22.5825</v>
      </c>
      <c r="K47">
        <v>21.619999999999997</v>
      </c>
      <c r="L47">
        <v>21.65</v>
      </c>
      <c r="M47">
        <v>21.5825</v>
      </c>
      <c r="N47">
        <v>21.532499999999999</v>
      </c>
      <c r="O47">
        <v>22.984999999999999</v>
      </c>
      <c r="P47">
        <v>23.18</v>
      </c>
      <c r="Q47">
        <v>23.087500000000002</v>
      </c>
      <c r="R47">
        <v>21.885000000000002</v>
      </c>
      <c r="S47">
        <v>22.98</v>
      </c>
    </row>
    <row r="48" spans="1:25" x14ac:dyDescent="0.2">
      <c r="A48">
        <v>20.734999999999999</v>
      </c>
      <c r="B48">
        <v>20.805</v>
      </c>
      <c r="C48">
        <v>20.662500000000001</v>
      </c>
      <c r="D48">
        <v>20.817499999999999</v>
      </c>
      <c r="E48">
        <v>20.634999999999998</v>
      </c>
      <c r="F48">
        <v>21.877500000000005</v>
      </c>
      <c r="G48">
        <v>21.872499999999999</v>
      </c>
      <c r="H48">
        <v>21.5625</v>
      </c>
      <c r="I48">
        <v>21.954999999999998</v>
      </c>
      <c r="J48">
        <v>21.93</v>
      </c>
      <c r="K48">
        <v>20.759999999999998</v>
      </c>
      <c r="L48">
        <v>20.715</v>
      </c>
      <c r="M48">
        <v>20.742499999999996</v>
      </c>
      <c r="N48">
        <v>20.714999999999996</v>
      </c>
      <c r="O48">
        <v>22.065000000000001</v>
      </c>
      <c r="P48">
        <v>22.2925</v>
      </c>
      <c r="Q48">
        <v>22.0825</v>
      </c>
      <c r="R48">
        <v>20.9</v>
      </c>
      <c r="S48">
        <v>22.075000000000003</v>
      </c>
    </row>
    <row r="49" spans="1:27" x14ac:dyDescent="0.2">
      <c r="A49">
        <v>21.14</v>
      </c>
      <c r="B49">
        <v>21.240000000000002</v>
      </c>
      <c r="C49">
        <v>20.965</v>
      </c>
      <c r="D49">
        <v>21.267500000000002</v>
      </c>
      <c r="E49">
        <v>20.9725</v>
      </c>
      <c r="F49">
        <v>22.009999999999998</v>
      </c>
      <c r="G49">
        <v>22.13</v>
      </c>
      <c r="H49">
        <v>21.932500000000001</v>
      </c>
      <c r="I49">
        <v>22.150000000000002</v>
      </c>
      <c r="J49">
        <v>22.012499999999999</v>
      </c>
      <c r="K49">
        <v>21.145</v>
      </c>
      <c r="L49">
        <v>21.172499999999999</v>
      </c>
      <c r="M49">
        <v>21.095000000000002</v>
      </c>
      <c r="N49">
        <v>21.012500000000003</v>
      </c>
      <c r="O49">
        <v>22.535</v>
      </c>
      <c r="P49">
        <v>22.625</v>
      </c>
      <c r="Q49">
        <v>22.519999999999996</v>
      </c>
      <c r="R49">
        <v>21.590000000000003</v>
      </c>
      <c r="S49">
        <v>22.072500000000002</v>
      </c>
    </row>
    <row r="51" spans="1:27" x14ac:dyDescent="0.2">
      <c r="A51">
        <f>A46-A45</f>
        <v>7.4074999999999989</v>
      </c>
      <c r="B51">
        <f t="shared" ref="B51:Q51" si="8">B46-B45</f>
        <v>7.3975000000000009</v>
      </c>
      <c r="C51">
        <f t="shared" si="8"/>
        <v>7.4450000000000038</v>
      </c>
      <c r="D51">
        <f t="shared" si="8"/>
        <v>7.4499999999999957</v>
      </c>
      <c r="E51">
        <f t="shared" si="8"/>
        <v>7.4375</v>
      </c>
      <c r="F51">
        <f t="shared" si="8"/>
        <v>8.7124999999999986</v>
      </c>
      <c r="G51">
        <f>G46-G45</f>
        <v>9.2875000000000014</v>
      </c>
      <c r="H51">
        <f t="shared" si="8"/>
        <v>8.9499999999999993</v>
      </c>
      <c r="I51">
        <f t="shared" si="8"/>
        <v>9.2675000000000018</v>
      </c>
      <c r="J51">
        <f t="shared" si="8"/>
        <v>8.870000000000001</v>
      </c>
      <c r="K51">
        <f t="shared" si="8"/>
        <v>6.9799999999999969</v>
      </c>
      <c r="L51">
        <f t="shared" si="8"/>
        <v>7.2125000000000057</v>
      </c>
      <c r="M51">
        <f t="shared" si="8"/>
        <v>7.2174999999999976</v>
      </c>
      <c r="N51">
        <f t="shared" si="8"/>
        <v>7.2125000000000021</v>
      </c>
      <c r="O51">
        <f t="shared" si="8"/>
        <v>7.0350000000000037</v>
      </c>
      <c r="P51">
        <f t="shared" si="8"/>
        <v>8.8249999999999957</v>
      </c>
      <c r="Q51">
        <f t="shared" si="8"/>
        <v>8.3474999999999966</v>
      </c>
      <c r="R51">
        <f>R46-R45</f>
        <v>7.23</v>
      </c>
      <c r="S51">
        <f>S46-S45</f>
        <v>8.4975000000000023</v>
      </c>
    </row>
    <row r="52" spans="1:27" x14ac:dyDescent="0.2">
      <c r="A52">
        <f>A47-A45</f>
        <v>5.07</v>
      </c>
      <c r="B52">
        <f t="shared" ref="B52:Q52" si="9">B47-B45</f>
        <v>4.947499999999998</v>
      </c>
      <c r="C52">
        <f t="shared" si="9"/>
        <v>4.9800000000000004</v>
      </c>
      <c r="D52">
        <f t="shared" si="9"/>
        <v>4.9549999999999947</v>
      </c>
      <c r="E52">
        <f t="shared" si="9"/>
        <v>4.9799999999999969</v>
      </c>
      <c r="F52">
        <f t="shared" si="9"/>
        <v>6.1199999999999974</v>
      </c>
      <c r="G52">
        <f t="shared" si="9"/>
        <v>6.4525000000000006</v>
      </c>
      <c r="H52">
        <f t="shared" si="9"/>
        <v>6.2425000000000033</v>
      </c>
      <c r="I52">
        <f t="shared" si="9"/>
        <v>6.3925000000000018</v>
      </c>
      <c r="J52">
        <f t="shared" si="9"/>
        <v>6.1750000000000007</v>
      </c>
      <c r="K52">
        <f t="shared" si="9"/>
        <v>4.4224999999999959</v>
      </c>
      <c r="L52">
        <f t="shared" si="9"/>
        <v>4.6075000000000017</v>
      </c>
      <c r="M52">
        <f t="shared" si="9"/>
        <v>4.6274999999999977</v>
      </c>
      <c r="N52">
        <f t="shared" si="9"/>
        <v>4.6724999999999994</v>
      </c>
      <c r="O52">
        <f t="shared" si="9"/>
        <v>4.2250000000000014</v>
      </c>
      <c r="P52">
        <f t="shared" si="9"/>
        <v>5.9324999999999974</v>
      </c>
      <c r="Q52">
        <f t="shared" si="9"/>
        <v>5.5</v>
      </c>
      <c r="R52">
        <f>R47-R45</f>
        <v>4.6050000000000004</v>
      </c>
      <c r="S52">
        <f>S47-S45</f>
        <v>5.6350000000000016</v>
      </c>
    </row>
    <row r="53" spans="1:27" x14ac:dyDescent="0.2">
      <c r="A53">
        <f>A48-A45</f>
        <v>4.07</v>
      </c>
      <c r="B53">
        <f t="shared" ref="B53:Q53" si="10">B48-B45</f>
        <v>4.0399999999999991</v>
      </c>
      <c r="C53">
        <f t="shared" si="10"/>
        <v>4.0050000000000026</v>
      </c>
      <c r="D53">
        <f t="shared" si="10"/>
        <v>4.0899999999999963</v>
      </c>
      <c r="E53">
        <f t="shared" si="10"/>
        <v>4.0499999999999972</v>
      </c>
      <c r="F53">
        <f t="shared" si="10"/>
        <v>5.3625000000000043</v>
      </c>
      <c r="G53">
        <f t="shared" si="10"/>
        <v>5.6574999999999989</v>
      </c>
      <c r="H53">
        <f t="shared" si="10"/>
        <v>5.3500000000000014</v>
      </c>
      <c r="I53">
        <f t="shared" si="10"/>
        <v>5.692499999999999</v>
      </c>
      <c r="J53">
        <f t="shared" si="10"/>
        <v>5.5225000000000009</v>
      </c>
      <c r="K53">
        <f t="shared" si="10"/>
        <v>3.5624999999999964</v>
      </c>
      <c r="L53">
        <f t="shared" si="10"/>
        <v>3.672500000000003</v>
      </c>
      <c r="M53">
        <f t="shared" si="10"/>
        <v>3.7874999999999943</v>
      </c>
      <c r="N53">
        <f t="shared" si="10"/>
        <v>3.8549999999999969</v>
      </c>
      <c r="O53">
        <f t="shared" si="10"/>
        <v>3.3050000000000033</v>
      </c>
      <c r="P53">
        <f t="shared" si="10"/>
        <v>5.0449999999999982</v>
      </c>
      <c r="Q53">
        <f t="shared" si="10"/>
        <v>4.4949999999999974</v>
      </c>
      <c r="R53">
        <f>R48-R45</f>
        <v>3.6199999999999974</v>
      </c>
      <c r="S53">
        <f>S48-S45</f>
        <v>4.730000000000004</v>
      </c>
    </row>
    <row r="54" spans="1:27" x14ac:dyDescent="0.2">
      <c r="A54">
        <f>A49-A45</f>
        <v>4.4750000000000014</v>
      </c>
      <c r="B54">
        <f t="shared" ref="B54:Q54" si="11">B49-B45</f>
        <v>4.4750000000000014</v>
      </c>
      <c r="C54">
        <f t="shared" si="11"/>
        <v>4.307500000000001</v>
      </c>
      <c r="D54">
        <f t="shared" si="11"/>
        <v>4.5399999999999991</v>
      </c>
      <c r="E54">
        <f t="shared" si="11"/>
        <v>4.3874999999999993</v>
      </c>
      <c r="F54">
        <f t="shared" si="11"/>
        <v>5.4949999999999974</v>
      </c>
      <c r="G54">
        <f t="shared" si="11"/>
        <v>5.9149999999999991</v>
      </c>
      <c r="H54">
        <f t="shared" si="11"/>
        <v>5.7200000000000024</v>
      </c>
      <c r="I54">
        <f t="shared" si="11"/>
        <v>5.8875000000000028</v>
      </c>
      <c r="J54">
        <f t="shared" si="11"/>
        <v>5.6050000000000004</v>
      </c>
      <c r="K54">
        <f t="shared" si="11"/>
        <v>3.947499999999998</v>
      </c>
      <c r="L54">
        <f t="shared" si="11"/>
        <v>4.1300000000000026</v>
      </c>
      <c r="M54">
        <f t="shared" si="11"/>
        <v>4.1400000000000006</v>
      </c>
      <c r="N54">
        <f t="shared" si="11"/>
        <v>4.1525000000000034</v>
      </c>
      <c r="O54">
        <f t="shared" si="11"/>
        <v>3.7750000000000021</v>
      </c>
      <c r="P54">
        <f t="shared" si="11"/>
        <v>5.3774999999999977</v>
      </c>
      <c r="Q54">
        <f t="shared" si="11"/>
        <v>4.9324999999999939</v>
      </c>
      <c r="R54">
        <f>R49-R45</f>
        <v>4.3100000000000023</v>
      </c>
      <c r="S54">
        <f>S49-S45</f>
        <v>4.7275000000000027</v>
      </c>
    </row>
    <row r="58" spans="1:27" x14ac:dyDescent="0.2">
      <c r="P58">
        <v>-0.2264999999999997</v>
      </c>
      <c r="Q58">
        <v>0.19100000000000428</v>
      </c>
      <c r="R58">
        <v>0.13599999999999746</v>
      </c>
      <c r="S58">
        <v>-5.8999999999999275E-2</v>
      </c>
      <c r="T58">
        <v>-4.1500000000004533E-2</v>
      </c>
      <c r="V58">
        <v>-2.1165000000000003</v>
      </c>
      <c r="W58">
        <v>-2.0965000000000007</v>
      </c>
      <c r="X58">
        <v>-1.6539999999999946</v>
      </c>
      <c r="Y58">
        <v>-1.6989999999999998</v>
      </c>
      <c r="Z58">
        <v>-1.3265000000000011</v>
      </c>
      <c r="AA58">
        <v>-1.7789999999999981</v>
      </c>
    </row>
    <row r="59" spans="1:27" x14ac:dyDescent="0.2">
      <c r="A59">
        <v>7.3975000000000009</v>
      </c>
      <c r="B59">
        <v>6.9799999999999969</v>
      </c>
      <c r="C59">
        <v>7.0350000000000037</v>
      </c>
      <c r="D59">
        <f>R46-R45</f>
        <v>7.23</v>
      </c>
      <c r="E59">
        <v>7.2125000000000057</v>
      </c>
      <c r="F59" s="15">
        <v>7.1710000000000012</v>
      </c>
      <c r="G59">
        <v>9.2875000000000014</v>
      </c>
      <c r="H59">
        <v>9.2675000000000018</v>
      </c>
      <c r="I59">
        <v>8.8249999999999957</v>
      </c>
      <c r="J59">
        <v>8.870000000000001</v>
      </c>
      <c r="K59">
        <v>8.4975000000000023</v>
      </c>
      <c r="L59">
        <v>8.9499999999999993</v>
      </c>
      <c r="P59" s="14">
        <v>-0.38599999999999834</v>
      </c>
      <c r="Q59" s="14">
        <v>0.13900000000000379</v>
      </c>
      <c r="R59" s="14">
        <v>0.33649999999999824</v>
      </c>
      <c r="S59" s="14">
        <v>-4.350000000000076E-2</v>
      </c>
      <c r="T59" s="14">
        <v>-4.6000000000002039E-2</v>
      </c>
      <c r="V59">
        <v>-1.8910000000000009</v>
      </c>
      <c r="W59">
        <v>-1.8310000000000022</v>
      </c>
      <c r="X59">
        <v>-1.3709999999999978</v>
      </c>
      <c r="Y59">
        <v>-1.613500000000001</v>
      </c>
      <c r="Z59">
        <v>-1.0735000000000019</v>
      </c>
      <c r="AA59">
        <v>-1.6810000000000036</v>
      </c>
    </row>
    <row r="60" spans="1:27" x14ac:dyDescent="0.2">
      <c r="A60">
        <v>4.947499999999998</v>
      </c>
      <c r="B60">
        <v>4.4224999999999959</v>
      </c>
      <c r="C60">
        <v>4.2250000000000014</v>
      </c>
      <c r="D60">
        <f>R47-R45</f>
        <v>4.6050000000000004</v>
      </c>
      <c r="E60">
        <v>4.6075000000000017</v>
      </c>
      <c r="F60" s="15">
        <v>4.5614999999999997</v>
      </c>
      <c r="G60">
        <v>6.4525000000000006</v>
      </c>
      <c r="H60">
        <v>6.3925000000000018</v>
      </c>
      <c r="I60">
        <v>5.9324999999999974</v>
      </c>
      <c r="J60">
        <v>6.1750000000000007</v>
      </c>
      <c r="K60">
        <v>5.6350000000000016</v>
      </c>
      <c r="L60">
        <v>6.2425000000000033</v>
      </c>
      <c r="P60" s="14">
        <v>-0.39999999999999947</v>
      </c>
      <c r="Q60" s="14">
        <v>7.7500000000003233E-2</v>
      </c>
      <c r="R60" s="14">
        <v>0.33499999999999641</v>
      </c>
      <c r="S60" s="14">
        <v>2.0000000000002238E-2</v>
      </c>
      <c r="T60" s="14">
        <v>-3.2500000000003304E-2</v>
      </c>
      <c r="V60">
        <v>-2.0174999999999992</v>
      </c>
      <c r="W60">
        <v>-2.0524999999999993</v>
      </c>
      <c r="X60">
        <v>-1.4049999999999985</v>
      </c>
      <c r="Y60">
        <v>-1.8825000000000012</v>
      </c>
      <c r="Z60">
        <v>-1.0900000000000043</v>
      </c>
      <c r="AA60">
        <v>-1.7100000000000017</v>
      </c>
    </row>
    <row r="61" spans="1:27" x14ac:dyDescent="0.2">
      <c r="A61">
        <v>4.0399999999999991</v>
      </c>
      <c r="B61">
        <v>3.5624999999999964</v>
      </c>
      <c r="C61">
        <v>3.3050000000000033</v>
      </c>
      <c r="D61">
        <f>R48-R45</f>
        <v>3.6199999999999974</v>
      </c>
      <c r="E61">
        <v>3.672500000000003</v>
      </c>
      <c r="F61" s="15">
        <v>3.6399999999999997</v>
      </c>
      <c r="G61">
        <v>5.6574999999999989</v>
      </c>
      <c r="H61">
        <v>5.692499999999999</v>
      </c>
      <c r="I61">
        <v>5.0449999999999982</v>
      </c>
      <c r="J61">
        <v>5.5225000000000009</v>
      </c>
      <c r="K61">
        <v>4.730000000000004</v>
      </c>
      <c r="L61">
        <v>5.3500000000000014</v>
      </c>
      <c r="P61" s="14">
        <v>-0.34750000000000014</v>
      </c>
      <c r="Q61" s="14">
        <v>0.18000000000000327</v>
      </c>
      <c r="R61" s="14">
        <v>0.35249999999999915</v>
      </c>
      <c r="S61" s="14">
        <v>-0.18250000000000099</v>
      </c>
      <c r="T61" s="14">
        <v>-2.500000000001279E-3</v>
      </c>
      <c r="V61">
        <v>-1.7874999999999979</v>
      </c>
      <c r="W61">
        <v>-1.7600000000000016</v>
      </c>
      <c r="X61">
        <v>-1.2499999999999964</v>
      </c>
      <c r="Y61">
        <v>-1.4774999999999991</v>
      </c>
      <c r="Z61">
        <v>-0.60000000000000142</v>
      </c>
      <c r="AA61">
        <v>-1.5925000000000011</v>
      </c>
    </row>
    <row r="62" spans="1:27" x14ac:dyDescent="0.2">
      <c r="A62">
        <v>4.4750000000000014</v>
      </c>
      <c r="B62">
        <v>3.947499999999998</v>
      </c>
      <c r="C62">
        <v>3.7750000000000021</v>
      </c>
      <c r="D62">
        <f>R49-R45</f>
        <v>4.3100000000000023</v>
      </c>
      <c r="E62">
        <v>4.1300000000000026</v>
      </c>
      <c r="F62" s="15">
        <v>4.1275000000000013</v>
      </c>
      <c r="G62">
        <v>5.9149999999999991</v>
      </c>
      <c r="H62">
        <v>5.8875000000000028</v>
      </c>
      <c r="I62">
        <v>5.3774999999999977</v>
      </c>
      <c r="J62">
        <v>5.6050000000000004</v>
      </c>
      <c r="K62">
        <v>4.7275000000000027</v>
      </c>
      <c r="L62">
        <v>5.7200000000000024</v>
      </c>
      <c r="P62" s="14"/>
      <c r="Q62" s="14"/>
      <c r="R62" s="14"/>
      <c r="S62" s="14"/>
      <c r="T62" s="14"/>
    </row>
    <row r="63" spans="1:27" x14ac:dyDescent="0.2">
      <c r="P63">
        <f>POWER(2,P58)</f>
        <v>0.85470590806009894</v>
      </c>
      <c r="Q63">
        <f t="shared" ref="Q63:AA63" si="12">POWER(2,Q58)</f>
        <v>1.1415547071267771</v>
      </c>
      <c r="R63">
        <f t="shared" si="12"/>
        <v>1.0988542175768776</v>
      </c>
      <c r="S63">
        <f t="shared" si="12"/>
        <v>0.95992926103890841</v>
      </c>
      <c r="T63">
        <f t="shared" si="12"/>
        <v>0.97164418340781711</v>
      </c>
      <c r="V63">
        <f t="shared" si="12"/>
        <v>0.23060568747140381</v>
      </c>
      <c r="W63">
        <f t="shared" si="12"/>
        <v>0.2338248229051266</v>
      </c>
      <c r="X63">
        <f t="shared" si="12"/>
        <v>0.31775792232641781</v>
      </c>
      <c r="Y63">
        <f t="shared" si="12"/>
        <v>0.30799951836143902</v>
      </c>
      <c r="Z63">
        <f t="shared" si="12"/>
        <v>0.39873440514074837</v>
      </c>
      <c r="AA63">
        <f t="shared" si="12"/>
        <v>0.29138529953364029</v>
      </c>
    </row>
    <row r="64" spans="1:27" x14ac:dyDescent="0.2">
      <c r="P64">
        <f t="shared" ref="P64:AA64" si="13">POWER(2,P59)</f>
        <v>0.76524838491133473</v>
      </c>
      <c r="Q64">
        <f t="shared" si="13"/>
        <v>1.1011415980979664</v>
      </c>
      <c r="R64">
        <f t="shared" si="13"/>
        <v>1.2626895711460788</v>
      </c>
      <c r="S64">
        <f t="shared" si="13"/>
        <v>0.97029813178280677</v>
      </c>
      <c r="T64">
        <f t="shared" si="13"/>
        <v>0.96861818922662635</v>
      </c>
      <c r="V64">
        <f t="shared" si="13"/>
        <v>0.26962010792361274</v>
      </c>
      <c r="W64">
        <f t="shared" si="13"/>
        <v>0.28106973094465398</v>
      </c>
      <c r="X64">
        <f t="shared" si="13"/>
        <v>0.38662316872765917</v>
      </c>
      <c r="Y64">
        <f t="shared" si="13"/>
        <v>0.32680455567696187</v>
      </c>
      <c r="Z64">
        <f t="shared" si="13"/>
        <v>0.47516484248937757</v>
      </c>
      <c r="AA64">
        <f t="shared" si="13"/>
        <v>0.31186639297851071</v>
      </c>
    </row>
    <row r="65" spans="1:27" x14ac:dyDescent="0.2">
      <c r="A65">
        <f>F59-A59</f>
        <v>-0.2264999999999997</v>
      </c>
      <c r="B65">
        <f>F59-B59</f>
        <v>0.19100000000000428</v>
      </c>
      <c r="C65">
        <f>F59-C59</f>
        <v>0.13599999999999746</v>
      </c>
      <c r="D65">
        <f>F59-D59</f>
        <v>-5.8999999999999275E-2</v>
      </c>
      <c r="E65">
        <f>F59-E59</f>
        <v>-4.1500000000004533E-2</v>
      </c>
      <c r="G65">
        <f>F59-G59</f>
        <v>-2.1165000000000003</v>
      </c>
      <c r="H65">
        <f>F59-H59</f>
        <v>-2.0965000000000007</v>
      </c>
      <c r="I65">
        <f>F59-I59</f>
        <v>-1.6539999999999946</v>
      </c>
      <c r="J65">
        <f>F59-J59</f>
        <v>-1.6989999999999998</v>
      </c>
      <c r="K65">
        <f>F59-K59</f>
        <v>-1.3265000000000011</v>
      </c>
      <c r="L65">
        <f>F59-L59</f>
        <v>-1.7789999999999981</v>
      </c>
      <c r="P65">
        <f t="shared" ref="P65:AA65" si="14">POWER(2,P60)</f>
        <v>0.75785828325519933</v>
      </c>
      <c r="Q65">
        <f t="shared" si="14"/>
        <v>1.0551879539819866</v>
      </c>
      <c r="R65">
        <f t="shared" si="14"/>
        <v>1.2613774088312464</v>
      </c>
      <c r="S65">
        <f t="shared" si="14"/>
        <v>1.0139594797900306</v>
      </c>
      <c r="T65">
        <f t="shared" si="14"/>
        <v>0.97772456121023044</v>
      </c>
      <c r="V65">
        <f t="shared" si="14"/>
        <v>0.24698579928512918</v>
      </c>
      <c r="W65">
        <f t="shared" si="14"/>
        <v>0.24106598456298778</v>
      </c>
      <c r="X65">
        <f t="shared" si="14"/>
        <v>0.37761814639070679</v>
      </c>
      <c r="Y65">
        <f t="shared" si="14"/>
        <v>0.27121333130245062</v>
      </c>
      <c r="Z65">
        <f t="shared" si="14"/>
        <v>0.46976137460700446</v>
      </c>
      <c r="AA65">
        <f t="shared" si="14"/>
        <v>0.30566006942301682</v>
      </c>
    </row>
    <row r="66" spans="1:27" x14ac:dyDescent="0.2">
      <c r="A66">
        <f t="shared" ref="A66:A68" si="15">F60-A60</f>
        <v>-0.38599999999999834</v>
      </c>
      <c r="B66">
        <f t="shared" ref="B66:B68" si="16">F60-B60</f>
        <v>0.13900000000000379</v>
      </c>
      <c r="C66">
        <f t="shared" ref="C66:C68" si="17">F60-C60</f>
        <v>0.33649999999999824</v>
      </c>
      <c r="D66">
        <f t="shared" ref="D66:D68" si="18">F60-D60</f>
        <v>-4.350000000000076E-2</v>
      </c>
      <c r="E66">
        <f t="shared" ref="E66:E68" si="19">F60-E60</f>
        <v>-4.6000000000002039E-2</v>
      </c>
      <c r="G66">
        <f>F60-G60</f>
        <v>-1.8910000000000009</v>
      </c>
      <c r="H66">
        <f>F60-H60</f>
        <v>-1.8310000000000022</v>
      </c>
      <c r="I66">
        <f>F60-I60</f>
        <v>-1.3709999999999978</v>
      </c>
      <c r="J66">
        <f>F60-J60</f>
        <v>-1.613500000000001</v>
      </c>
      <c r="K66">
        <f>F60-K60</f>
        <v>-1.0735000000000019</v>
      </c>
      <c r="L66">
        <f>F60-L60</f>
        <v>-1.6810000000000036</v>
      </c>
      <c r="P66">
        <f t="shared" ref="P66:AA66" si="20">POWER(2,P61)</f>
        <v>0.78594485720275853</v>
      </c>
      <c r="Q66">
        <f t="shared" si="20"/>
        <v>1.1328838852958012</v>
      </c>
      <c r="R66">
        <f t="shared" si="20"/>
        <v>1.2767711873335992</v>
      </c>
      <c r="S66">
        <f t="shared" si="20"/>
        <v>0.88117471309669271</v>
      </c>
      <c r="T66">
        <f t="shared" si="20"/>
        <v>0.99826863259739163</v>
      </c>
      <c r="V66">
        <f t="shared" si="20"/>
        <v>0.28967357736556976</v>
      </c>
      <c r="W66">
        <f t="shared" si="20"/>
        <v>0.2952481653573823</v>
      </c>
      <c r="X66">
        <f t="shared" si="20"/>
        <v>0.42044820762685831</v>
      </c>
      <c r="Y66">
        <f t="shared" si="20"/>
        <v>0.35911056432896826</v>
      </c>
      <c r="Z66">
        <f t="shared" si="20"/>
        <v>0.65975395538644654</v>
      </c>
      <c r="AA66">
        <f t="shared" si="20"/>
        <v>0.33159634269741922</v>
      </c>
    </row>
    <row r="67" spans="1:27" x14ac:dyDescent="0.2">
      <c r="A67">
        <f t="shared" si="15"/>
        <v>-0.39999999999999947</v>
      </c>
      <c r="B67">
        <f t="shared" si="16"/>
        <v>7.7500000000003233E-2</v>
      </c>
      <c r="C67">
        <f t="shared" si="17"/>
        <v>0.33499999999999641</v>
      </c>
      <c r="D67">
        <f t="shared" si="18"/>
        <v>2.0000000000002238E-2</v>
      </c>
      <c r="E67">
        <f t="shared" si="19"/>
        <v>-3.2500000000003304E-2</v>
      </c>
      <c r="G67">
        <f>F61-G61</f>
        <v>-2.0174999999999992</v>
      </c>
      <c r="H67">
        <f>F61-H61</f>
        <v>-2.0524999999999993</v>
      </c>
      <c r="I67">
        <f>F61-I61</f>
        <v>-1.4049999999999985</v>
      </c>
      <c r="J67">
        <f>F61-J61</f>
        <v>-1.8825000000000012</v>
      </c>
      <c r="K67">
        <f>F61-K61</f>
        <v>-1.0900000000000043</v>
      </c>
      <c r="L67">
        <f>F61-L61</f>
        <v>-1.7100000000000017</v>
      </c>
    </row>
    <row r="68" spans="1:27" x14ac:dyDescent="0.2">
      <c r="A68">
        <f t="shared" si="15"/>
        <v>-0.34750000000000014</v>
      </c>
      <c r="B68">
        <f t="shared" si="16"/>
        <v>0.18000000000000327</v>
      </c>
      <c r="C68">
        <f t="shared" si="17"/>
        <v>0.35249999999999915</v>
      </c>
      <c r="D68">
        <f t="shared" si="18"/>
        <v>-0.18250000000000099</v>
      </c>
      <c r="E68">
        <f t="shared" si="19"/>
        <v>-2.500000000001279E-3</v>
      </c>
      <c r="G68">
        <f>F62-G62</f>
        <v>-1.7874999999999979</v>
      </c>
      <c r="H68">
        <f>F62-H62</f>
        <v>-1.7600000000000016</v>
      </c>
      <c r="I68">
        <f>F62-I62</f>
        <v>-1.2499999999999964</v>
      </c>
      <c r="J68">
        <f>F62-J62</f>
        <v>-1.4774999999999991</v>
      </c>
      <c r="K68">
        <f>F62-K62</f>
        <v>-0.60000000000000142</v>
      </c>
      <c r="L68">
        <f>F62-L62</f>
        <v>-1.5925000000000011</v>
      </c>
    </row>
    <row r="69" spans="1:27" x14ac:dyDescent="0.2">
      <c r="P69">
        <v>0.85470590806009894</v>
      </c>
      <c r="Q69">
        <v>1.1415547071267771</v>
      </c>
      <c r="R69">
        <v>1.0988542175768776</v>
      </c>
      <c r="S69">
        <v>0.95992926103890841</v>
      </c>
      <c r="T69">
        <v>0.97164418340781711</v>
      </c>
      <c r="V69">
        <v>0.23060568747140381</v>
      </c>
      <c r="W69">
        <v>0.2338248229051266</v>
      </c>
      <c r="X69">
        <v>0.31775792232641781</v>
      </c>
      <c r="Y69">
        <v>0.30799951836143902</v>
      </c>
      <c r="Z69">
        <v>0.39873440514074837</v>
      </c>
      <c r="AA69">
        <v>0.29138529953364029</v>
      </c>
    </row>
    <row r="70" spans="1:27" x14ac:dyDescent="0.2">
      <c r="P70">
        <v>0.76524838491133473</v>
      </c>
      <c r="Q70">
        <v>1.1011415980979664</v>
      </c>
      <c r="R70">
        <v>1.2626895711460788</v>
      </c>
      <c r="S70">
        <v>0.97029813178280677</v>
      </c>
      <c r="T70">
        <v>0.96861818922662635</v>
      </c>
      <c r="V70">
        <v>0.26962010792361274</v>
      </c>
      <c r="W70">
        <v>0.28106973094465398</v>
      </c>
      <c r="X70">
        <v>0.38662316872765917</v>
      </c>
      <c r="Y70">
        <v>0.32680455567696187</v>
      </c>
      <c r="Z70">
        <v>0.47516484248937757</v>
      </c>
      <c r="AA70">
        <v>0.31186639297851071</v>
      </c>
    </row>
    <row r="71" spans="1:27" x14ac:dyDescent="0.2">
      <c r="P71">
        <v>0.75785828325519933</v>
      </c>
      <c r="Q71">
        <v>1.0551879539819866</v>
      </c>
      <c r="R71">
        <v>1.2613774088312464</v>
      </c>
      <c r="S71">
        <v>1.0139594797900306</v>
      </c>
      <c r="T71">
        <v>0.97772456121023044</v>
      </c>
      <c r="V71">
        <v>0.24698579928512918</v>
      </c>
      <c r="W71">
        <v>0.24106598456298778</v>
      </c>
      <c r="X71">
        <v>0.37761814639070679</v>
      </c>
      <c r="Y71">
        <v>0.27121333130245062</v>
      </c>
      <c r="Z71">
        <v>0.46976137460700446</v>
      </c>
      <c r="AA71">
        <v>0.30566006942301682</v>
      </c>
    </row>
    <row r="72" spans="1:27" x14ac:dyDescent="0.2">
      <c r="P72">
        <v>0.78594485720275853</v>
      </c>
      <c r="Q72">
        <v>1.1328838852958012</v>
      </c>
      <c r="R72">
        <v>1.2767711873335992</v>
      </c>
      <c r="S72">
        <v>0.88117471309669271</v>
      </c>
      <c r="T72">
        <v>0.99826863259739163</v>
      </c>
      <c r="V72">
        <v>0.28967357736556976</v>
      </c>
      <c r="W72">
        <v>0.2952481653573823</v>
      </c>
      <c r="X72">
        <v>0.42044820762685831</v>
      </c>
      <c r="Y72">
        <v>0.35911056432896826</v>
      </c>
      <c r="Z72">
        <v>0.65975395538644654</v>
      </c>
      <c r="AA72">
        <v>0.33159634269741922</v>
      </c>
    </row>
    <row r="73" spans="1:27" x14ac:dyDescent="0.2">
      <c r="B73">
        <v>0.85470590806009894</v>
      </c>
      <c r="C73">
        <v>0.23060568747140381</v>
      </c>
      <c r="E73">
        <v>0.76524838491133473</v>
      </c>
      <c r="F73">
        <v>0.26962010792361274</v>
      </c>
      <c r="H73">
        <v>0.75785828325519933</v>
      </c>
      <c r="I73">
        <v>0.24698579928512918</v>
      </c>
      <c r="K73">
        <v>0.78594485720275853</v>
      </c>
      <c r="L73">
        <v>0.28967357736556976</v>
      </c>
    </row>
    <row r="74" spans="1:27" x14ac:dyDescent="0.2">
      <c r="B74">
        <v>1.1415547071267771</v>
      </c>
      <c r="C74">
        <v>0.2338248229051266</v>
      </c>
      <c r="E74">
        <v>1.1011415980979664</v>
      </c>
      <c r="F74">
        <v>0.28106973094465398</v>
      </c>
      <c r="H74">
        <v>1.0551879539819866</v>
      </c>
      <c r="I74">
        <v>0.24106598456298778</v>
      </c>
      <c r="K74">
        <v>1.1328838852958012</v>
      </c>
      <c r="L74">
        <v>0.2952481653573823</v>
      </c>
    </row>
    <row r="75" spans="1:27" x14ac:dyDescent="0.2">
      <c r="B75">
        <v>1.0988542175768776</v>
      </c>
      <c r="C75">
        <v>0.31775792232641781</v>
      </c>
      <c r="E75">
        <v>1.2626895711460788</v>
      </c>
      <c r="F75">
        <v>0.38662316872765917</v>
      </c>
      <c r="H75">
        <v>1.2613774088312464</v>
      </c>
      <c r="I75">
        <v>0.37761814639070679</v>
      </c>
      <c r="K75">
        <v>1.2767711873335992</v>
      </c>
      <c r="L75">
        <v>0.42044820762685831</v>
      </c>
    </row>
    <row r="76" spans="1:27" x14ac:dyDescent="0.2">
      <c r="B76">
        <v>0.95992926103890841</v>
      </c>
      <c r="C76">
        <v>0.30799951836143902</v>
      </c>
      <c r="E76">
        <v>0.97029813178280677</v>
      </c>
      <c r="F76">
        <v>0.32680455567696187</v>
      </c>
      <c r="H76">
        <v>1.0139594797900306</v>
      </c>
      <c r="I76">
        <v>0.27121333130245062</v>
      </c>
      <c r="K76">
        <v>0.88117471309669271</v>
      </c>
      <c r="L76">
        <v>0.35911056432896826</v>
      </c>
    </row>
    <row r="77" spans="1:27" x14ac:dyDescent="0.2">
      <c r="B77">
        <v>0.97164418340781711</v>
      </c>
      <c r="C77">
        <v>0.39873440514074837</v>
      </c>
      <c r="E77">
        <v>0.96861818922662635</v>
      </c>
      <c r="F77">
        <v>0.47516484248937757</v>
      </c>
      <c r="H77">
        <v>0.97772456121023044</v>
      </c>
      <c r="I77">
        <v>0.46976137460700446</v>
      </c>
      <c r="K77">
        <v>0.99826863259739163</v>
      </c>
      <c r="L77">
        <v>0.65975395538644654</v>
      </c>
    </row>
    <row r="78" spans="1:27" x14ac:dyDescent="0.2">
      <c r="C78">
        <v>0.29138529953364029</v>
      </c>
      <c r="F78">
        <v>0.31186639297851071</v>
      </c>
      <c r="I78">
        <v>0.30566006942301682</v>
      </c>
      <c r="L78">
        <v>0.33159634269741922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于瑞暄</dc:creator>
  <cp:lastModifiedBy>瑞暄 于</cp:lastModifiedBy>
  <dcterms:created xsi:type="dcterms:W3CDTF">2015-06-05T18:19:34Z</dcterms:created>
  <dcterms:modified xsi:type="dcterms:W3CDTF">2025-05-17T16:13:22Z</dcterms:modified>
</cp:coreProperties>
</file>