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17865\Desktop\SSUB2\data\湿实验数据\数据处理\"/>
    </mc:Choice>
  </mc:AlternateContent>
  <xr:revisionPtr revIDLastSave="0" documentId="13_ncr:1_{6856CC01-FBCA-4004-B4D6-EDD7380EF5CD}" xr6:coauthVersionLast="47" xr6:coauthVersionMax="47" xr10:uidLastSave="{00000000-0000-0000-0000-000000000000}"/>
  <bookViews>
    <workbookView xWindow="-98" yWindow="-98" windowWidth="19396" windowHeight="121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1" i="1" l="1"/>
  <c r="J61" i="1"/>
  <c r="K61" i="1"/>
  <c r="L61" i="1"/>
  <c r="M61" i="1"/>
  <c r="N61" i="1"/>
  <c r="O61" i="1"/>
  <c r="P61" i="1"/>
  <c r="Q61" i="1"/>
  <c r="R61" i="1"/>
  <c r="S61" i="1"/>
  <c r="T61" i="1"/>
  <c r="I62" i="1"/>
  <c r="J62" i="1"/>
  <c r="K62" i="1"/>
  <c r="L62" i="1"/>
  <c r="M62" i="1"/>
  <c r="N62" i="1"/>
  <c r="O62" i="1"/>
  <c r="P62" i="1"/>
  <c r="Q62" i="1"/>
  <c r="R62" i="1"/>
  <c r="S62" i="1"/>
  <c r="T62" i="1"/>
  <c r="I63" i="1"/>
  <c r="J63" i="1"/>
  <c r="K63" i="1"/>
  <c r="L63" i="1"/>
  <c r="M63" i="1"/>
  <c r="N63" i="1"/>
  <c r="O63" i="1"/>
  <c r="P63" i="1"/>
  <c r="Q63" i="1"/>
  <c r="R63" i="1"/>
  <c r="S63" i="1"/>
  <c r="T63" i="1"/>
  <c r="J60" i="1"/>
  <c r="K60" i="1"/>
  <c r="L60" i="1"/>
  <c r="M60" i="1"/>
  <c r="N60" i="1"/>
  <c r="O60" i="1"/>
  <c r="P60" i="1"/>
  <c r="Q60" i="1"/>
  <c r="R60" i="1"/>
  <c r="S60" i="1"/>
  <c r="T60" i="1"/>
  <c r="I60" i="1"/>
  <c r="N51" i="1"/>
  <c r="N52" i="1"/>
  <c r="N53" i="1"/>
  <c r="N50" i="1"/>
  <c r="M51" i="1"/>
  <c r="M52" i="1"/>
  <c r="M53" i="1"/>
  <c r="M50" i="1"/>
  <c r="L51" i="1"/>
  <c r="L52" i="1"/>
  <c r="L53" i="1"/>
  <c r="L50" i="1"/>
  <c r="K51" i="1"/>
  <c r="K52" i="1"/>
  <c r="K53" i="1"/>
  <c r="K50" i="1"/>
  <c r="J51" i="1"/>
  <c r="J52" i="1"/>
  <c r="J53" i="1"/>
  <c r="J50" i="1"/>
  <c r="I51" i="1"/>
  <c r="I52" i="1"/>
  <c r="I53" i="1"/>
  <c r="I50" i="1"/>
  <c r="T51" i="1"/>
  <c r="T52" i="1"/>
  <c r="T53" i="1"/>
  <c r="T50" i="1"/>
  <c r="S51" i="1"/>
  <c r="S52" i="1"/>
  <c r="S53" i="1"/>
  <c r="S50" i="1"/>
  <c r="R51" i="1"/>
  <c r="R52" i="1"/>
  <c r="R53" i="1"/>
  <c r="R50" i="1"/>
  <c r="Q51" i="1"/>
  <c r="Q52" i="1"/>
  <c r="Q53" i="1"/>
  <c r="Q50" i="1"/>
  <c r="P51" i="1"/>
  <c r="P52" i="1"/>
  <c r="P53" i="1"/>
  <c r="P50" i="1"/>
  <c r="O51" i="1"/>
  <c r="O52" i="1"/>
  <c r="O53" i="1"/>
  <c r="O50" i="1"/>
  <c r="H51" i="1"/>
  <c r="H52" i="1"/>
  <c r="H53" i="1"/>
  <c r="H50" i="1"/>
  <c r="J43" i="1"/>
  <c r="K43" i="1"/>
  <c r="L43" i="1"/>
  <c r="M43" i="1"/>
  <c r="N43" i="1"/>
  <c r="O43" i="1"/>
  <c r="P43" i="1"/>
  <c r="Q43" i="1"/>
  <c r="R43" i="1"/>
  <c r="S43" i="1"/>
  <c r="T43" i="1"/>
  <c r="J42" i="1"/>
  <c r="K42" i="1"/>
  <c r="L42" i="1"/>
  <c r="M42" i="1"/>
  <c r="N42" i="1"/>
  <c r="O42" i="1"/>
  <c r="P42" i="1"/>
  <c r="Q42" i="1"/>
  <c r="R42" i="1"/>
  <c r="S42" i="1"/>
  <c r="T42" i="1"/>
  <c r="J41" i="1"/>
  <c r="K41" i="1"/>
  <c r="L41" i="1"/>
  <c r="M41" i="1"/>
  <c r="N41" i="1"/>
  <c r="O41" i="1"/>
  <c r="P41" i="1"/>
  <c r="Q41" i="1"/>
  <c r="R41" i="1"/>
  <c r="S41" i="1"/>
  <c r="T41" i="1"/>
  <c r="J40" i="1"/>
  <c r="K40" i="1"/>
  <c r="L40" i="1"/>
  <c r="M40" i="1"/>
  <c r="N40" i="1"/>
  <c r="O40" i="1"/>
  <c r="P40" i="1"/>
  <c r="Q40" i="1"/>
  <c r="R40" i="1"/>
  <c r="S40" i="1"/>
  <c r="T40" i="1"/>
  <c r="I43" i="1"/>
  <c r="I42" i="1"/>
  <c r="I41" i="1"/>
  <c r="I40" i="1"/>
  <c r="AP29" i="1"/>
  <c r="AP30" i="1"/>
  <c r="AP31" i="1"/>
  <c r="AP32" i="1"/>
  <c r="AM29" i="1"/>
  <c r="AM30" i="1"/>
  <c r="AM31" i="1"/>
  <c r="AM32" i="1"/>
  <c r="AJ29" i="1"/>
  <c r="AJ30" i="1"/>
  <c r="AJ31" i="1"/>
  <c r="AJ32" i="1"/>
  <c r="AG29" i="1"/>
  <c r="AG30" i="1"/>
  <c r="AG31" i="1"/>
  <c r="AG32" i="1"/>
  <c r="AD29" i="1"/>
  <c r="AD30" i="1"/>
  <c r="AD31" i="1"/>
  <c r="AD32" i="1"/>
  <c r="AA29" i="1"/>
  <c r="AA30" i="1"/>
  <c r="AA31" i="1"/>
  <c r="AA32" i="1"/>
  <c r="X29" i="1"/>
  <c r="X30" i="1"/>
  <c r="X31" i="1"/>
  <c r="X32" i="1"/>
  <c r="U29" i="1"/>
  <c r="U30" i="1"/>
  <c r="U31" i="1"/>
  <c r="U32" i="1"/>
  <c r="R29" i="1"/>
  <c r="R30" i="1"/>
  <c r="R31" i="1"/>
  <c r="R32" i="1"/>
  <c r="O32" i="1"/>
  <c r="O29" i="1"/>
  <c r="O30" i="1"/>
  <c r="O31" i="1"/>
  <c r="L29" i="1"/>
  <c r="L30" i="1"/>
  <c r="L31" i="1"/>
  <c r="L32" i="1"/>
  <c r="I29" i="1"/>
  <c r="I30" i="1"/>
  <c r="I31" i="1"/>
  <c r="I32" i="1"/>
  <c r="AP28" i="1"/>
  <c r="AM28" i="1"/>
  <c r="AJ28" i="1"/>
  <c r="AG28" i="1"/>
  <c r="AD28" i="1"/>
  <c r="AA28" i="1"/>
  <c r="X28" i="1"/>
  <c r="U28" i="1"/>
  <c r="R28" i="1"/>
  <c r="O28" i="1"/>
  <c r="L28" i="1"/>
  <c r="I28" i="1"/>
</calcChain>
</file>

<file path=xl/sharedStrings.xml><?xml version="1.0" encoding="utf-8"?>
<sst xmlns="http://schemas.openxmlformats.org/spreadsheetml/2006/main" count="5" uniqueCount="5">
  <si>
    <t>GAP</t>
    <phoneticPr fontId="1" type="noConversion"/>
  </si>
  <si>
    <t>SDHB</t>
    <phoneticPr fontId="1" type="noConversion"/>
  </si>
  <si>
    <t>SDHD</t>
    <phoneticPr fontId="1" type="noConversion"/>
  </si>
  <si>
    <t>ATP5F1A</t>
    <phoneticPr fontId="1" type="noConversion"/>
  </si>
  <si>
    <t>ATP5F1B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</si>
</sst>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7"/>
  <sheetViews>
    <sheetView tabSelected="1" topLeftCell="G69" zoomScale="115" zoomScaleNormal="70" workbookViewId="0">
      <selection activeCell="R72" sqref="R72:S77"/>
    </sheetView>
  </sheetViews>
  <sheetFormatPr defaultRowHeight="13.9" x14ac:dyDescent="0.4"/>
  <sheetData>
    <row r="1" spans="1:24" x14ac:dyDescent="0.4">
      <c r="A1" s="1">
        <v>19.93</v>
      </c>
      <c r="B1" s="1">
        <v>19.920000000000002</v>
      </c>
      <c r="C1" s="1">
        <v>19.850000000000001</v>
      </c>
      <c r="D1" s="1">
        <v>19.989999999999998</v>
      </c>
      <c r="E1" s="1">
        <v>20.05</v>
      </c>
      <c r="F1" s="1">
        <v>19.93</v>
      </c>
      <c r="G1" s="1">
        <v>19.82</v>
      </c>
      <c r="H1" s="1">
        <v>19.79</v>
      </c>
      <c r="I1" s="1">
        <v>19.920000000000002</v>
      </c>
      <c r="J1" s="1">
        <v>19.87</v>
      </c>
      <c r="K1" s="1">
        <v>19.79</v>
      </c>
      <c r="L1" s="1">
        <v>19.940000000000001</v>
      </c>
      <c r="M1" s="1">
        <v>19.809999999999999</v>
      </c>
      <c r="N1" s="1">
        <v>19.87</v>
      </c>
      <c r="O1" s="1">
        <v>19.899999999999999</v>
      </c>
      <c r="P1" s="1">
        <v>19.899999999999999</v>
      </c>
      <c r="Q1" s="1">
        <v>19.84</v>
      </c>
      <c r="R1" s="1">
        <v>19.98</v>
      </c>
      <c r="S1" s="1">
        <v>19.95</v>
      </c>
      <c r="T1" s="1">
        <v>20.11</v>
      </c>
      <c r="U1" s="1">
        <v>19.91</v>
      </c>
      <c r="V1" s="1">
        <v>19.850000000000001</v>
      </c>
      <c r="W1" s="1">
        <v>19.850000000000001</v>
      </c>
      <c r="X1" s="1">
        <v>19.91</v>
      </c>
    </row>
    <row r="2" spans="1:24" x14ac:dyDescent="0.4">
      <c r="A2" s="1">
        <v>28.83</v>
      </c>
      <c r="B2" s="1">
        <v>28.93</v>
      </c>
      <c r="C2" s="1">
        <v>29.09</v>
      </c>
      <c r="D2" s="1">
        <v>29.09</v>
      </c>
      <c r="E2" s="1">
        <v>29.18</v>
      </c>
      <c r="F2" s="1">
        <v>29.16</v>
      </c>
      <c r="G2" s="1">
        <v>28.95</v>
      </c>
      <c r="H2" s="1">
        <v>28.97</v>
      </c>
      <c r="I2" s="1">
        <v>28.89</v>
      </c>
      <c r="J2" s="1">
        <v>29.25</v>
      </c>
      <c r="K2" s="1">
        <v>29.28</v>
      </c>
      <c r="L2" s="1">
        <v>29.1</v>
      </c>
      <c r="M2" s="1">
        <v>28.98</v>
      </c>
      <c r="N2" s="1">
        <v>28.79</v>
      </c>
      <c r="O2" s="1">
        <v>29.06</v>
      </c>
      <c r="P2" s="1">
        <v>29.21</v>
      </c>
      <c r="Q2" s="1">
        <v>29.23</v>
      </c>
      <c r="R2" s="1">
        <v>29.56</v>
      </c>
      <c r="S2" s="1">
        <v>30.44</v>
      </c>
      <c r="T2" s="1">
        <v>30.88</v>
      </c>
      <c r="U2" s="1">
        <v>30.84</v>
      </c>
      <c r="V2" s="1">
        <v>30.12</v>
      </c>
      <c r="W2" s="1">
        <v>30.08</v>
      </c>
      <c r="X2" s="1">
        <v>30.08</v>
      </c>
    </row>
    <row r="3" spans="1:24" x14ac:dyDescent="0.4">
      <c r="A3" s="1">
        <v>26.44</v>
      </c>
      <c r="B3" s="1">
        <v>26.31</v>
      </c>
      <c r="C3" s="1">
        <v>26.27</v>
      </c>
      <c r="D3" s="1">
        <v>27.03</v>
      </c>
      <c r="E3" s="1">
        <v>27.27</v>
      </c>
      <c r="F3" s="1">
        <v>27.1</v>
      </c>
      <c r="G3" s="1">
        <v>26.01</v>
      </c>
      <c r="H3" s="1">
        <v>25.98</v>
      </c>
      <c r="I3" s="1">
        <v>25.82</v>
      </c>
      <c r="J3" s="1">
        <v>26.42</v>
      </c>
      <c r="K3" s="1">
        <v>26.51</v>
      </c>
      <c r="L3" s="1">
        <v>26.29</v>
      </c>
      <c r="M3" s="1">
        <v>26.13</v>
      </c>
      <c r="N3" s="1">
        <v>25.99</v>
      </c>
      <c r="O3" s="1">
        <v>26.14</v>
      </c>
      <c r="P3" s="1">
        <v>26.5</v>
      </c>
      <c r="Q3" s="1">
        <v>26.26</v>
      </c>
      <c r="R3" s="1">
        <v>26.27</v>
      </c>
      <c r="S3" s="1">
        <v>28.02</v>
      </c>
      <c r="T3" s="1">
        <v>27.82</v>
      </c>
      <c r="U3" s="1">
        <v>27.67</v>
      </c>
      <c r="V3" s="1">
        <v>27.12</v>
      </c>
      <c r="W3" s="1">
        <v>27.15</v>
      </c>
      <c r="X3" s="1">
        <v>27.07</v>
      </c>
    </row>
    <row r="4" spans="1:24" x14ac:dyDescent="0.4">
      <c r="A4" s="1">
        <v>25.25</v>
      </c>
      <c r="B4" s="1">
        <v>25.12</v>
      </c>
      <c r="C4" s="1">
        <v>25.08</v>
      </c>
      <c r="D4" s="1">
        <v>26.05</v>
      </c>
      <c r="E4" s="1">
        <v>25.93</v>
      </c>
      <c r="F4" s="1">
        <v>26.03</v>
      </c>
      <c r="G4" s="1">
        <v>24.77</v>
      </c>
      <c r="H4" s="1">
        <v>24.88</v>
      </c>
      <c r="I4" s="1">
        <v>24.79</v>
      </c>
      <c r="J4" s="1">
        <v>25.04</v>
      </c>
      <c r="K4" s="1">
        <v>25.26</v>
      </c>
      <c r="L4" s="1">
        <v>25.22</v>
      </c>
      <c r="M4" s="1">
        <v>24.89</v>
      </c>
      <c r="N4" s="1">
        <v>24.68</v>
      </c>
      <c r="O4" s="1">
        <v>24.94</v>
      </c>
      <c r="P4" s="1">
        <v>25.07</v>
      </c>
      <c r="Q4" s="1">
        <v>25.1</v>
      </c>
      <c r="R4" s="1">
        <v>25.42</v>
      </c>
      <c r="S4" s="1">
        <v>26.77</v>
      </c>
      <c r="T4" s="1">
        <v>26.68</v>
      </c>
      <c r="U4" s="1">
        <v>26.74</v>
      </c>
      <c r="V4" s="1">
        <v>25.89</v>
      </c>
      <c r="W4" s="1">
        <v>25.97</v>
      </c>
      <c r="X4" s="1">
        <v>26.03</v>
      </c>
    </row>
    <row r="5" spans="1:24" x14ac:dyDescent="0.4">
      <c r="A5" s="1">
        <v>25.08</v>
      </c>
      <c r="B5" s="1">
        <v>25.04</v>
      </c>
      <c r="C5" s="1">
        <v>25.12</v>
      </c>
      <c r="D5" s="1">
        <v>26.01</v>
      </c>
      <c r="E5" s="1">
        <v>25.83</v>
      </c>
      <c r="F5" s="1">
        <v>25.78</v>
      </c>
      <c r="G5" s="1">
        <v>24.95</v>
      </c>
      <c r="H5" s="1">
        <v>24.88</v>
      </c>
      <c r="I5" s="1">
        <v>24.78</v>
      </c>
      <c r="J5" s="1">
        <v>25.11</v>
      </c>
      <c r="K5" s="1">
        <v>25.2</v>
      </c>
      <c r="L5" s="1">
        <v>25.07</v>
      </c>
      <c r="M5" s="1">
        <v>24.88</v>
      </c>
      <c r="N5" s="1">
        <v>24.86</v>
      </c>
      <c r="O5" s="1">
        <v>24.95</v>
      </c>
      <c r="P5" s="1">
        <v>25.26</v>
      </c>
      <c r="Q5" s="1">
        <v>25.24</v>
      </c>
      <c r="R5" s="1">
        <v>25.05</v>
      </c>
      <c r="S5" s="1">
        <v>24.94</v>
      </c>
      <c r="T5" s="1">
        <v>24.93</v>
      </c>
      <c r="U5" s="1">
        <v>24.97</v>
      </c>
      <c r="V5" s="1">
        <v>25.11</v>
      </c>
      <c r="W5" s="1">
        <v>25.04</v>
      </c>
      <c r="X5" s="1">
        <v>25.09</v>
      </c>
    </row>
    <row r="6" spans="1:24" x14ac:dyDescent="0.4">
      <c r="A6" s="1">
        <v>19.89</v>
      </c>
      <c r="B6" s="1">
        <v>19.95</v>
      </c>
      <c r="C6" s="1">
        <v>19.829999999999998</v>
      </c>
      <c r="D6" s="1">
        <v>20.309999999999999</v>
      </c>
      <c r="E6" s="1">
        <v>20.09</v>
      </c>
      <c r="F6" s="1">
        <v>20.34</v>
      </c>
      <c r="G6" s="1">
        <v>20.440000000000001</v>
      </c>
      <c r="H6" s="1">
        <v>20.49</v>
      </c>
      <c r="I6" s="1">
        <v>20.45</v>
      </c>
      <c r="J6" s="1">
        <v>20.32</v>
      </c>
      <c r="K6" s="1">
        <v>20.59</v>
      </c>
      <c r="L6" s="1">
        <v>20.350000000000001</v>
      </c>
      <c r="M6" s="1">
        <v>20.28</v>
      </c>
      <c r="N6" s="1">
        <v>20.11</v>
      </c>
      <c r="O6" s="1">
        <v>20.420000000000002</v>
      </c>
      <c r="P6" s="1">
        <v>20.18</v>
      </c>
      <c r="Q6" s="1">
        <v>20.34</v>
      </c>
      <c r="R6" s="1">
        <v>20.3</v>
      </c>
      <c r="S6" s="1">
        <v>20.25</v>
      </c>
      <c r="T6" s="1">
        <v>20.309999999999999</v>
      </c>
      <c r="U6" s="1">
        <v>20.34</v>
      </c>
      <c r="V6" s="1">
        <v>20.3</v>
      </c>
      <c r="W6" s="1">
        <v>20.170000000000002</v>
      </c>
      <c r="X6" s="1">
        <v>20.440000000000001</v>
      </c>
    </row>
    <row r="7" spans="1:24" x14ac:dyDescent="0.4">
      <c r="A7" s="1">
        <v>27.92</v>
      </c>
      <c r="B7" s="1">
        <v>27.83</v>
      </c>
      <c r="C7" s="1">
        <v>27.88</v>
      </c>
      <c r="D7" s="1">
        <v>28.59</v>
      </c>
      <c r="E7" s="1">
        <v>28.55</v>
      </c>
      <c r="F7" s="1">
        <v>28.48</v>
      </c>
      <c r="G7" s="1">
        <v>28.99</v>
      </c>
      <c r="H7" s="1">
        <v>28.9</v>
      </c>
      <c r="I7" s="1">
        <v>28.89</v>
      </c>
      <c r="J7" s="1">
        <v>28.55</v>
      </c>
      <c r="K7" s="1">
        <v>28.52</v>
      </c>
      <c r="L7" s="1">
        <v>28.34</v>
      </c>
      <c r="M7" s="1">
        <v>28.45</v>
      </c>
      <c r="N7" s="1">
        <v>28.44</v>
      </c>
      <c r="O7" s="1">
        <v>28.47</v>
      </c>
      <c r="P7" s="1">
        <v>28.75</v>
      </c>
      <c r="Q7" s="1">
        <v>28.71</v>
      </c>
      <c r="R7" s="1">
        <v>28.63</v>
      </c>
      <c r="S7" s="1">
        <v>28.44</v>
      </c>
      <c r="T7" s="1">
        <v>28.29</v>
      </c>
      <c r="U7" s="1">
        <v>28.32</v>
      </c>
      <c r="V7" s="1">
        <v>28.58</v>
      </c>
      <c r="W7" s="1">
        <v>28.48</v>
      </c>
      <c r="X7" s="1">
        <v>28.53</v>
      </c>
    </row>
    <row r="8" spans="1:24" x14ac:dyDescent="0.4">
      <c r="A8" s="1">
        <v>25.23</v>
      </c>
      <c r="B8" s="1">
        <v>25.14</v>
      </c>
      <c r="C8" s="1">
        <v>25.1</v>
      </c>
      <c r="D8" s="1">
        <v>25.53</v>
      </c>
      <c r="E8" s="1">
        <v>25.51</v>
      </c>
      <c r="F8" s="1">
        <v>25.61</v>
      </c>
      <c r="G8" s="1">
        <v>26.03</v>
      </c>
      <c r="H8" s="1">
        <v>26.09</v>
      </c>
      <c r="I8" s="1">
        <v>26.05</v>
      </c>
      <c r="J8" s="1">
        <v>25.7</v>
      </c>
      <c r="K8" s="1">
        <v>25.67</v>
      </c>
      <c r="L8" s="1">
        <v>25.76</v>
      </c>
      <c r="M8" s="1">
        <v>25.52</v>
      </c>
      <c r="N8" s="1">
        <v>25.75</v>
      </c>
      <c r="O8" s="1">
        <v>25.58</v>
      </c>
      <c r="P8" s="1">
        <v>25.79</v>
      </c>
      <c r="Q8" s="1">
        <v>25.91</v>
      </c>
      <c r="R8" s="1">
        <v>25.65</v>
      </c>
      <c r="S8" s="1">
        <v>25.67</v>
      </c>
      <c r="T8" s="1">
        <v>25.62</v>
      </c>
      <c r="U8" s="1">
        <v>25.66</v>
      </c>
      <c r="V8" s="1">
        <v>25.55</v>
      </c>
      <c r="W8" s="1">
        <v>25.64</v>
      </c>
      <c r="X8" s="1">
        <v>25.81</v>
      </c>
    </row>
    <row r="9" spans="1:24" x14ac:dyDescent="0.4">
      <c r="A9" s="1">
        <v>23.88</v>
      </c>
      <c r="B9" s="1">
        <v>23.71</v>
      </c>
      <c r="C9" s="1">
        <v>23.9</v>
      </c>
      <c r="D9" s="1">
        <v>24.26</v>
      </c>
      <c r="E9" s="1">
        <v>24.24</v>
      </c>
      <c r="F9" s="1">
        <v>24.24</v>
      </c>
      <c r="G9" s="1">
        <v>24.96</v>
      </c>
      <c r="H9" s="1">
        <v>25.03</v>
      </c>
      <c r="I9" s="1">
        <v>24.92</v>
      </c>
      <c r="J9" s="1">
        <v>24.68</v>
      </c>
      <c r="K9" s="1">
        <v>24.41</v>
      </c>
      <c r="L9" s="1">
        <v>24.63</v>
      </c>
      <c r="M9" s="1">
        <v>24.33</v>
      </c>
      <c r="N9" s="1">
        <v>24.34</v>
      </c>
      <c r="O9" s="1">
        <v>24.48</v>
      </c>
      <c r="P9" s="1">
        <v>24.62</v>
      </c>
      <c r="Q9" s="1">
        <v>24.74</v>
      </c>
      <c r="R9" s="1">
        <v>24.7</v>
      </c>
      <c r="S9" s="1">
        <v>24.43</v>
      </c>
      <c r="T9" s="1">
        <v>23.66</v>
      </c>
      <c r="U9" s="1">
        <v>24.54</v>
      </c>
      <c r="V9" s="1">
        <v>24.44</v>
      </c>
      <c r="W9" s="1">
        <v>24.47</v>
      </c>
      <c r="X9" s="1">
        <v>24.47</v>
      </c>
    </row>
    <row r="10" spans="1:24" x14ac:dyDescent="0.4">
      <c r="A10" s="1">
        <v>23.98</v>
      </c>
      <c r="B10" s="1">
        <v>23.93</v>
      </c>
      <c r="C10" s="1">
        <v>24.02</v>
      </c>
      <c r="D10" s="1">
        <v>24.51</v>
      </c>
      <c r="E10" s="1">
        <v>24.51</v>
      </c>
      <c r="F10" s="1">
        <v>24.16</v>
      </c>
      <c r="G10" s="1">
        <v>25.45</v>
      </c>
      <c r="H10" s="1">
        <v>24.81</v>
      </c>
      <c r="I10" s="1">
        <v>25.02</v>
      </c>
      <c r="J10" s="1">
        <v>24.34</v>
      </c>
      <c r="K10" s="1">
        <v>24.35</v>
      </c>
      <c r="L10" s="1">
        <v>24.56</v>
      </c>
      <c r="M10" s="1">
        <v>24.35</v>
      </c>
      <c r="N10" s="1">
        <v>24.3</v>
      </c>
      <c r="O10" s="1">
        <v>24.28</v>
      </c>
      <c r="P10" s="1">
        <v>24.55</v>
      </c>
      <c r="Q10" s="1">
        <v>24.47</v>
      </c>
      <c r="R10" s="1">
        <v>24.5</v>
      </c>
      <c r="S10" s="1">
        <v>24.49</v>
      </c>
      <c r="T10" s="1">
        <v>24.25</v>
      </c>
      <c r="U10" s="1">
        <v>24.51</v>
      </c>
      <c r="V10" s="1">
        <v>24.36</v>
      </c>
      <c r="W10" s="1">
        <v>24.59</v>
      </c>
      <c r="X10" s="1">
        <v>24.43</v>
      </c>
    </row>
    <row r="11" spans="1:24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>
        <v>18.03</v>
      </c>
      <c r="Q11" s="1">
        <v>17.989999999999998</v>
      </c>
      <c r="R11" s="1">
        <v>18.32</v>
      </c>
      <c r="S11" s="1">
        <v>19.89</v>
      </c>
      <c r="T11" s="1">
        <v>20.03</v>
      </c>
      <c r="U11" s="1">
        <v>19.940000000000001</v>
      </c>
      <c r="V11" s="1">
        <v>19.68</v>
      </c>
      <c r="W11" s="1">
        <v>19.739999999999998</v>
      </c>
      <c r="X11" s="1">
        <v>19.59</v>
      </c>
    </row>
    <row r="12" spans="1:24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>
        <v>25.26</v>
      </c>
      <c r="Q12" s="1">
        <v>25.14</v>
      </c>
      <c r="R12" s="1">
        <v>25.12</v>
      </c>
      <c r="S12" s="1">
        <v>25.99</v>
      </c>
      <c r="T12" s="1">
        <v>26.03</v>
      </c>
      <c r="U12" s="1">
        <v>26.23</v>
      </c>
      <c r="V12" s="1">
        <v>24.88</v>
      </c>
      <c r="W12" s="1">
        <v>25.15</v>
      </c>
      <c r="X12" s="1">
        <v>25.24</v>
      </c>
    </row>
    <row r="13" spans="1:24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>
        <v>37</v>
      </c>
    </row>
    <row r="14" spans="1:24" x14ac:dyDescent="0.4">
      <c r="A14" s="1"/>
      <c r="B14" s="1"/>
      <c r="C14" s="1"/>
      <c r="D14" s="1"/>
      <c r="E14" s="1"/>
      <c r="F14" s="1"/>
      <c r="G14" s="1">
        <v>17.62</v>
      </c>
      <c r="H14" s="1">
        <v>17.600000000000001</v>
      </c>
      <c r="I14" s="1">
        <v>17.61</v>
      </c>
      <c r="J14" s="1">
        <v>18.059999999999999</v>
      </c>
      <c r="K14" s="1">
        <v>18.059999999999999</v>
      </c>
      <c r="L14" s="1">
        <v>18.25</v>
      </c>
      <c r="M14" s="1">
        <v>18.18</v>
      </c>
      <c r="N14" s="1">
        <v>17.940000000000001</v>
      </c>
      <c r="O14" s="1">
        <v>18.170000000000002</v>
      </c>
      <c r="P14" s="1">
        <v>17.57</v>
      </c>
      <c r="Q14" s="1">
        <v>17.57</v>
      </c>
      <c r="R14" s="1">
        <v>17.59</v>
      </c>
      <c r="S14" s="1">
        <v>18</v>
      </c>
      <c r="T14" s="1">
        <v>18.09</v>
      </c>
      <c r="U14" s="1">
        <v>18.07</v>
      </c>
      <c r="V14" s="1">
        <v>17.98</v>
      </c>
      <c r="W14" s="1">
        <v>18.13</v>
      </c>
      <c r="X14" s="1">
        <v>18.02</v>
      </c>
    </row>
    <row r="15" spans="1:24" x14ac:dyDescent="0.4">
      <c r="A15" s="1"/>
      <c r="B15" s="1"/>
      <c r="C15" s="1"/>
      <c r="D15" s="1"/>
      <c r="E15" s="1"/>
      <c r="F15" s="1"/>
      <c r="G15" s="1">
        <v>24.35</v>
      </c>
      <c r="H15" s="1">
        <v>24.64</v>
      </c>
      <c r="I15" s="1">
        <v>24.61</v>
      </c>
      <c r="J15" s="1">
        <v>24.46</v>
      </c>
      <c r="K15" s="1">
        <v>24.5</v>
      </c>
      <c r="L15" s="1">
        <v>24.24</v>
      </c>
      <c r="M15" s="1">
        <v>23.07</v>
      </c>
      <c r="N15" s="1">
        <v>23.19</v>
      </c>
      <c r="O15" s="1">
        <v>23.17</v>
      </c>
      <c r="P15" s="1">
        <v>24.7</v>
      </c>
      <c r="Q15" s="1">
        <v>24.74</v>
      </c>
      <c r="R15" s="1">
        <v>24.66</v>
      </c>
      <c r="S15" s="1">
        <v>24.21</v>
      </c>
      <c r="T15" s="1">
        <v>24.35</v>
      </c>
      <c r="U15" s="1">
        <v>24.26</v>
      </c>
      <c r="V15" s="1">
        <v>22.96</v>
      </c>
      <c r="W15" s="1">
        <v>22.98</v>
      </c>
      <c r="X15" s="1">
        <v>23.12</v>
      </c>
    </row>
    <row r="16" spans="1:24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>
        <v>37</v>
      </c>
      <c r="S16" s="1"/>
      <c r="T16" s="1"/>
      <c r="U16" s="1"/>
      <c r="V16" s="1">
        <v>37</v>
      </c>
      <c r="W16" s="1">
        <v>37</v>
      </c>
      <c r="X16" s="1"/>
    </row>
    <row r="22" spans="8:44" x14ac:dyDescent="0.4">
      <c r="H22" t="s">
        <v>0</v>
      </c>
      <c r="I22">
        <v>19.82</v>
      </c>
      <c r="J22">
        <v>19.79</v>
      </c>
      <c r="K22">
        <v>19.920000000000002</v>
      </c>
      <c r="L22">
        <v>19.87</v>
      </c>
      <c r="M22">
        <v>19.79</v>
      </c>
      <c r="N22">
        <v>19.940000000000001</v>
      </c>
      <c r="O22">
        <v>19.809999999999999</v>
      </c>
      <c r="P22">
        <v>19.87</v>
      </c>
      <c r="Q22">
        <v>19.899999999999999</v>
      </c>
      <c r="R22">
        <v>19.899999999999999</v>
      </c>
      <c r="S22">
        <v>19.84</v>
      </c>
      <c r="T22">
        <v>19.98</v>
      </c>
      <c r="U22">
        <v>19.95</v>
      </c>
      <c r="V22">
        <v>20.11</v>
      </c>
      <c r="W22">
        <v>19.91</v>
      </c>
      <c r="X22">
        <v>19.850000000000001</v>
      </c>
      <c r="Y22">
        <v>19.850000000000001</v>
      </c>
      <c r="Z22">
        <v>19.91</v>
      </c>
      <c r="AA22" s="2">
        <v>20.440000000000001</v>
      </c>
      <c r="AB22" s="2">
        <v>20.49</v>
      </c>
      <c r="AC22" s="2">
        <v>20.45</v>
      </c>
      <c r="AD22" s="2">
        <v>20.32</v>
      </c>
      <c r="AE22" s="2">
        <v>20.59</v>
      </c>
      <c r="AF22" s="2">
        <v>20.350000000000001</v>
      </c>
      <c r="AG22" s="2">
        <v>20.28</v>
      </c>
      <c r="AH22" s="2">
        <v>20.11</v>
      </c>
      <c r="AI22" s="2">
        <v>20.420000000000002</v>
      </c>
      <c r="AJ22" s="2">
        <v>20.18</v>
      </c>
      <c r="AK22" s="2">
        <v>20.34</v>
      </c>
      <c r="AL22" s="2">
        <v>20.3</v>
      </c>
      <c r="AM22" s="2">
        <v>20.25</v>
      </c>
      <c r="AN22" s="2">
        <v>20.309999999999999</v>
      </c>
      <c r="AO22" s="2">
        <v>20.34</v>
      </c>
      <c r="AP22" s="2">
        <v>20.3</v>
      </c>
      <c r="AQ22" s="2">
        <v>20.170000000000002</v>
      </c>
      <c r="AR22" s="2">
        <v>20.440000000000001</v>
      </c>
    </row>
    <row r="23" spans="8:44" x14ac:dyDescent="0.4">
      <c r="H23" t="s">
        <v>1</v>
      </c>
      <c r="I23">
        <v>28.95</v>
      </c>
      <c r="J23">
        <v>28.97</v>
      </c>
      <c r="K23">
        <v>28.89</v>
      </c>
      <c r="L23">
        <v>29.25</v>
      </c>
      <c r="M23">
        <v>29.28</v>
      </c>
      <c r="N23">
        <v>29.1</v>
      </c>
      <c r="O23">
        <v>28.98</v>
      </c>
      <c r="P23">
        <v>28.79</v>
      </c>
      <c r="Q23">
        <v>29.06</v>
      </c>
      <c r="R23">
        <v>29.21</v>
      </c>
      <c r="S23">
        <v>29.23</v>
      </c>
      <c r="T23">
        <v>29.56</v>
      </c>
      <c r="U23">
        <v>30.44</v>
      </c>
      <c r="V23">
        <v>30.88</v>
      </c>
      <c r="W23">
        <v>30.84</v>
      </c>
      <c r="X23">
        <v>30.12</v>
      </c>
      <c r="Y23">
        <v>30.08</v>
      </c>
      <c r="Z23">
        <v>30.08</v>
      </c>
      <c r="AA23" s="2">
        <v>28.99</v>
      </c>
      <c r="AB23" s="2">
        <v>28.9</v>
      </c>
      <c r="AC23" s="2">
        <v>28.89</v>
      </c>
      <c r="AD23" s="2">
        <v>28.55</v>
      </c>
      <c r="AE23" s="2">
        <v>28.52</v>
      </c>
      <c r="AF23" s="2">
        <v>28.34</v>
      </c>
      <c r="AG23" s="2">
        <v>28.45</v>
      </c>
      <c r="AH23" s="2">
        <v>28.44</v>
      </c>
      <c r="AI23" s="2">
        <v>28.47</v>
      </c>
      <c r="AJ23" s="2">
        <v>28.75</v>
      </c>
      <c r="AK23" s="2">
        <v>28.71</v>
      </c>
      <c r="AL23" s="2">
        <v>28.63</v>
      </c>
      <c r="AM23" s="2">
        <v>28.44</v>
      </c>
      <c r="AN23" s="2">
        <v>28.29</v>
      </c>
      <c r="AO23" s="2">
        <v>28.32</v>
      </c>
      <c r="AP23" s="2">
        <v>28.58</v>
      </c>
      <c r="AQ23" s="2">
        <v>28.48</v>
      </c>
      <c r="AR23" s="2">
        <v>28.53</v>
      </c>
    </row>
    <row r="24" spans="8:44" x14ac:dyDescent="0.4">
      <c r="H24" t="s">
        <v>2</v>
      </c>
      <c r="I24">
        <v>26.01</v>
      </c>
      <c r="J24">
        <v>25.98</v>
      </c>
      <c r="K24">
        <v>25.82</v>
      </c>
      <c r="L24">
        <v>26.42</v>
      </c>
      <c r="M24">
        <v>26.51</v>
      </c>
      <c r="N24">
        <v>26.29</v>
      </c>
      <c r="O24">
        <v>26.13</v>
      </c>
      <c r="P24">
        <v>25.99</v>
      </c>
      <c r="Q24">
        <v>26.14</v>
      </c>
      <c r="R24">
        <v>26.5</v>
      </c>
      <c r="S24">
        <v>26.26</v>
      </c>
      <c r="T24">
        <v>26.27</v>
      </c>
      <c r="U24">
        <v>28.02</v>
      </c>
      <c r="V24">
        <v>27.82</v>
      </c>
      <c r="W24">
        <v>27.67</v>
      </c>
      <c r="X24">
        <v>27.12</v>
      </c>
      <c r="Y24">
        <v>27.15</v>
      </c>
      <c r="Z24">
        <v>27.07</v>
      </c>
      <c r="AA24" s="2">
        <v>26.03</v>
      </c>
      <c r="AB24" s="2">
        <v>26.09</v>
      </c>
      <c r="AC24" s="2">
        <v>26.05</v>
      </c>
      <c r="AD24" s="2">
        <v>25.7</v>
      </c>
      <c r="AE24" s="2">
        <v>25.67</v>
      </c>
      <c r="AF24" s="2">
        <v>25.76</v>
      </c>
      <c r="AG24" s="2">
        <v>25.52</v>
      </c>
      <c r="AH24" s="2">
        <v>25.75</v>
      </c>
      <c r="AI24" s="2">
        <v>25.58</v>
      </c>
      <c r="AJ24" s="2">
        <v>25.79</v>
      </c>
      <c r="AK24" s="2">
        <v>25.91</v>
      </c>
      <c r="AL24" s="2">
        <v>25.65</v>
      </c>
      <c r="AM24" s="2">
        <v>25.67</v>
      </c>
      <c r="AN24" s="2">
        <v>25.62</v>
      </c>
      <c r="AO24" s="2">
        <v>25.66</v>
      </c>
      <c r="AP24" s="2">
        <v>25.55</v>
      </c>
      <c r="AQ24" s="2">
        <v>25.64</v>
      </c>
      <c r="AR24" s="2">
        <v>25.81</v>
      </c>
    </row>
    <row r="25" spans="8:44" x14ac:dyDescent="0.4">
      <c r="H25" t="s">
        <v>3</v>
      </c>
      <c r="I25">
        <v>24.77</v>
      </c>
      <c r="J25">
        <v>24.88</v>
      </c>
      <c r="K25">
        <v>24.79</v>
      </c>
      <c r="L25">
        <v>25.04</v>
      </c>
      <c r="M25">
        <v>25.26</v>
      </c>
      <c r="N25">
        <v>25.22</v>
      </c>
      <c r="O25">
        <v>24.89</v>
      </c>
      <c r="P25">
        <v>24.68</v>
      </c>
      <c r="Q25">
        <v>24.94</v>
      </c>
      <c r="R25">
        <v>25.07</v>
      </c>
      <c r="S25">
        <v>25.1</v>
      </c>
      <c r="T25">
        <v>25.42</v>
      </c>
      <c r="U25">
        <v>26.77</v>
      </c>
      <c r="V25">
        <v>26.68</v>
      </c>
      <c r="W25">
        <v>26.74</v>
      </c>
      <c r="X25">
        <v>25.89</v>
      </c>
      <c r="Y25">
        <v>25.97</v>
      </c>
      <c r="Z25">
        <v>26.03</v>
      </c>
      <c r="AA25" s="2">
        <v>24.96</v>
      </c>
      <c r="AB25" s="2">
        <v>25.03</v>
      </c>
      <c r="AC25" s="2">
        <v>24.92</v>
      </c>
      <c r="AD25" s="2">
        <v>24.68</v>
      </c>
      <c r="AE25" s="2">
        <v>24.41</v>
      </c>
      <c r="AF25" s="2">
        <v>24.63</v>
      </c>
      <c r="AG25" s="2">
        <v>24.33</v>
      </c>
      <c r="AH25" s="2">
        <v>24.34</v>
      </c>
      <c r="AI25" s="2">
        <v>24.48</v>
      </c>
      <c r="AJ25" s="2">
        <v>24.62</v>
      </c>
      <c r="AK25" s="2">
        <v>24.74</v>
      </c>
      <c r="AL25" s="2">
        <v>24.7</v>
      </c>
      <c r="AM25" s="2">
        <v>24.43</v>
      </c>
      <c r="AN25" s="2">
        <v>23.66</v>
      </c>
      <c r="AO25" s="2">
        <v>24.54</v>
      </c>
      <c r="AP25" s="2">
        <v>24.44</v>
      </c>
      <c r="AQ25" s="2">
        <v>24.47</v>
      </c>
      <c r="AR25" s="2">
        <v>24.47</v>
      </c>
    </row>
    <row r="26" spans="8:44" x14ac:dyDescent="0.4">
      <c r="H26" t="s">
        <v>4</v>
      </c>
      <c r="I26">
        <v>24.95</v>
      </c>
      <c r="J26">
        <v>24.88</v>
      </c>
      <c r="K26">
        <v>24.78</v>
      </c>
      <c r="L26">
        <v>25.11</v>
      </c>
      <c r="M26">
        <v>25.2</v>
      </c>
      <c r="N26">
        <v>25.07</v>
      </c>
      <c r="O26">
        <v>24.88</v>
      </c>
      <c r="P26">
        <v>24.86</v>
      </c>
      <c r="Q26">
        <v>24.95</v>
      </c>
      <c r="R26">
        <v>25.26</v>
      </c>
      <c r="S26">
        <v>25.24</v>
      </c>
      <c r="T26">
        <v>25.05</v>
      </c>
      <c r="U26">
        <v>24.94</v>
      </c>
      <c r="V26">
        <v>24.93</v>
      </c>
      <c r="W26">
        <v>24.97</v>
      </c>
      <c r="X26">
        <v>25.11</v>
      </c>
      <c r="Y26">
        <v>25.04</v>
      </c>
      <c r="Z26">
        <v>25.09</v>
      </c>
      <c r="AA26" s="2">
        <v>25.45</v>
      </c>
      <c r="AB26" s="2">
        <v>24.81</v>
      </c>
      <c r="AC26" s="2">
        <v>25.02</v>
      </c>
      <c r="AD26" s="2">
        <v>24.34</v>
      </c>
      <c r="AE26" s="2">
        <v>24.35</v>
      </c>
      <c r="AF26" s="2">
        <v>24.56</v>
      </c>
      <c r="AG26" s="2">
        <v>24.35</v>
      </c>
      <c r="AH26" s="2">
        <v>24.3</v>
      </c>
      <c r="AI26" s="2">
        <v>24.28</v>
      </c>
      <c r="AJ26" s="2">
        <v>24.55</v>
      </c>
      <c r="AK26" s="2">
        <v>24.47</v>
      </c>
      <c r="AL26" s="2">
        <v>24.5</v>
      </c>
      <c r="AM26" s="2">
        <v>24.49</v>
      </c>
      <c r="AN26" s="2">
        <v>24.25</v>
      </c>
      <c r="AO26" s="2">
        <v>24.51</v>
      </c>
      <c r="AP26" s="2">
        <v>24.36</v>
      </c>
      <c r="AQ26" s="2">
        <v>24.59</v>
      </c>
      <c r="AR26" s="2">
        <v>24.43</v>
      </c>
    </row>
    <row r="28" spans="8:44" x14ac:dyDescent="0.4">
      <c r="I28">
        <f>AVERAGE(I22:K22)</f>
        <v>19.843333333333334</v>
      </c>
      <c r="L28">
        <f>AVERAGE(L22:N22)</f>
        <v>19.866666666666664</v>
      </c>
      <c r="O28">
        <f>AVERAGE(O22:Q22)</f>
        <v>19.86</v>
      </c>
      <c r="R28">
        <f>AVERAGE(R22:T22)</f>
        <v>19.906666666666666</v>
      </c>
      <c r="U28">
        <f>AVERAGE(U22:W22)</f>
        <v>19.989999999999998</v>
      </c>
      <c r="X28">
        <f>AVERAGE(X22:Z22)</f>
        <v>19.87</v>
      </c>
      <c r="AA28">
        <f>AVERAGE(AA22:AC22)</f>
        <v>20.459999999999997</v>
      </c>
      <c r="AD28">
        <f>AVERAGE(AD22:AF22)</f>
        <v>20.419999999999998</v>
      </c>
      <c r="AG28">
        <f>AVERAGE(AG22:AI22)</f>
        <v>20.27</v>
      </c>
      <c r="AJ28">
        <f>AVERAGE(AJ22:AL22)</f>
        <v>20.27333333333333</v>
      </c>
      <c r="AM28">
        <f>AVERAGE(AM22:AO22)</f>
        <v>20.3</v>
      </c>
      <c r="AP28">
        <f>AVERAGE(AP22:AR22)</f>
        <v>20.303333333333331</v>
      </c>
    </row>
    <row r="29" spans="8:44" x14ac:dyDescent="0.4">
      <c r="I29">
        <f t="shared" ref="I29:I32" si="0">AVERAGE(I23:K23)</f>
        <v>28.936666666666667</v>
      </c>
      <c r="L29">
        <f t="shared" ref="L29:L32" si="1">AVERAGE(L23:N23)</f>
        <v>29.209999999999997</v>
      </c>
      <c r="O29">
        <f t="shared" ref="O29:O31" si="2">AVERAGE(O23:Q23)</f>
        <v>28.943333333333332</v>
      </c>
      <c r="R29">
        <f t="shared" ref="R29:R32" si="3">AVERAGE(R23:T23)</f>
        <v>29.333333333333332</v>
      </c>
      <c r="U29">
        <f t="shared" ref="U29:U32" si="4">AVERAGE(U23:W23)</f>
        <v>30.72</v>
      </c>
      <c r="X29">
        <f t="shared" ref="X29:X32" si="5">AVERAGE(X23:Z23)</f>
        <v>30.093333333333334</v>
      </c>
      <c r="AA29">
        <f t="shared" ref="AA29:AA32" si="6">AVERAGE(AA23:AC23)</f>
        <v>28.926666666666666</v>
      </c>
      <c r="AD29">
        <f t="shared" ref="AD29:AD32" si="7">AVERAGE(AD23:AF23)</f>
        <v>28.47</v>
      </c>
      <c r="AG29">
        <f t="shared" ref="AG29:AG32" si="8">AVERAGE(AG23:AI23)</f>
        <v>28.453333333333333</v>
      </c>
      <c r="AJ29">
        <f t="shared" ref="AJ29:AJ32" si="9">AVERAGE(AJ23:AL23)</f>
        <v>28.696666666666669</v>
      </c>
      <c r="AM29">
        <f t="shared" ref="AM29:AM32" si="10">AVERAGE(AM23:AO23)</f>
        <v>28.350000000000005</v>
      </c>
      <c r="AP29">
        <f t="shared" ref="AP29:AP32" si="11">AVERAGE(AP23:AR23)</f>
        <v>28.53</v>
      </c>
    </row>
    <row r="30" spans="8:44" x14ac:dyDescent="0.4">
      <c r="I30">
        <f t="shared" si="0"/>
        <v>25.936666666666667</v>
      </c>
      <c r="L30">
        <f t="shared" si="1"/>
        <v>26.406666666666666</v>
      </c>
      <c r="O30">
        <f t="shared" si="2"/>
        <v>26.086666666666662</v>
      </c>
      <c r="R30">
        <f t="shared" si="3"/>
        <v>26.343333333333334</v>
      </c>
      <c r="U30">
        <f t="shared" si="4"/>
        <v>27.83666666666667</v>
      </c>
      <c r="X30">
        <f t="shared" si="5"/>
        <v>27.113333333333333</v>
      </c>
      <c r="AA30">
        <f t="shared" si="6"/>
        <v>26.056666666666668</v>
      </c>
      <c r="AD30">
        <f t="shared" si="7"/>
        <v>25.710000000000004</v>
      </c>
      <c r="AG30">
        <f t="shared" si="8"/>
        <v>25.616666666666664</v>
      </c>
      <c r="AJ30">
        <f t="shared" si="9"/>
        <v>25.783333333333331</v>
      </c>
      <c r="AM30">
        <f t="shared" si="10"/>
        <v>25.650000000000002</v>
      </c>
      <c r="AP30">
        <f t="shared" si="11"/>
        <v>25.666666666666668</v>
      </c>
    </row>
    <row r="31" spans="8:44" x14ac:dyDescent="0.4">
      <c r="I31">
        <f t="shared" si="0"/>
        <v>24.813333333333333</v>
      </c>
      <c r="L31">
        <f t="shared" si="1"/>
        <v>25.173333333333332</v>
      </c>
      <c r="O31">
        <f t="shared" si="2"/>
        <v>24.83666666666667</v>
      </c>
      <c r="R31">
        <f t="shared" si="3"/>
        <v>25.196666666666669</v>
      </c>
      <c r="U31">
        <f t="shared" si="4"/>
        <v>26.73</v>
      </c>
      <c r="X31">
        <f t="shared" si="5"/>
        <v>25.963333333333335</v>
      </c>
      <c r="AA31">
        <f t="shared" si="6"/>
        <v>24.97</v>
      </c>
      <c r="AD31">
        <f t="shared" si="7"/>
        <v>24.573333333333334</v>
      </c>
      <c r="AG31">
        <f t="shared" si="8"/>
        <v>24.383333333333336</v>
      </c>
      <c r="AJ31">
        <f t="shared" si="9"/>
        <v>24.686666666666667</v>
      </c>
      <c r="AM31">
        <f t="shared" si="10"/>
        <v>24.209999999999997</v>
      </c>
      <c r="AP31">
        <f t="shared" si="11"/>
        <v>24.459999999999997</v>
      </c>
    </row>
    <row r="32" spans="8:44" x14ac:dyDescent="0.4">
      <c r="I32">
        <f t="shared" si="0"/>
        <v>24.87</v>
      </c>
      <c r="L32">
        <f t="shared" si="1"/>
        <v>25.126666666666665</v>
      </c>
      <c r="O32">
        <f>AVERAGE(O26:Q26)</f>
        <v>24.896666666666665</v>
      </c>
      <c r="R32">
        <f t="shared" si="3"/>
        <v>25.183333333333334</v>
      </c>
      <c r="U32">
        <f t="shared" si="4"/>
        <v>24.946666666666669</v>
      </c>
      <c r="X32">
        <f t="shared" si="5"/>
        <v>25.08</v>
      </c>
      <c r="AA32">
        <f t="shared" si="6"/>
        <v>25.093333333333334</v>
      </c>
      <c r="AD32">
        <f t="shared" si="7"/>
        <v>24.416666666666668</v>
      </c>
      <c r="AG32">
        <f t="shared" si="8"/>
        <v>24.310000000000002</v>
      </c>
      <c r="AJ32">
        <f t="shared" si="9"/>
        <v>24.506666666666664</v>
      </c>
      <c r="AM32">
        <f t="shared" si="10"/>
        <v>24.416666666666668</v>
      </c>
      <c r="AP32">
        <f t="shared" si="11"/>
        <v>24.459999999999997</v>
      </c>
    </row>
    <row r="34" spans="9:20" x14ac:dyDescent="0.4">
      <c r="I34">
        <v>19.843333333333334</v>
      </c>
      <c r="J34">
        <v>19.866666666666664</v>
      </c>
      <c r="K34">
        <v>19.86</v>
      </c>
      <c r="L34">
        <v>19.906666666666666</v>
      </c>
      <c r="M34">
        <v>19.989999999999998</v>
      </c>
      <c r="N34">
        <v>19.87</v>
      </c>
      <c r="O34">
        <v>20.459999999999997</v>
      </c>
      <c r="P34">
        <v>20.419999999999998</v>
      </c>
      <c r="Q34">
        <v>20.27</v>
      </c>
      <c r="R34">
        <v>20.27333333333333</v>
      </c>
      <c r="S34">
        <v>20.3</v>
      </c>
      <c r="T34">
        <v>20.303333333333331</v>
      </c>
    </row>
    <row r="35" spans="9:20" x14ac:dyDescent="0.4">
      <c r="I35">
        <v>28.936666666666667</v>
      </c>
      <c r="J35">
        <v>29.209999999999997</v>
      </c>
      <c r="K35">
        <v>28.943333333333332</v>
      </c>
      <c r="L35">
        <v>29.333333333333332</v>
      </c>
      <c r="M35">
        <v>30.72</v>
      </c>
      <c r="N35">
        <v>30.093333333333334</v>
      </c>
      <c r="O35">
        <v>28.926666666666666</v>
      </c>
      <c r="P35">
        <v>28.47</v>
      </c>
      <c r="Q35">
        <v>28.453333333333333</v>
      </c>
      <c r="R35">
        <v>28.696666666666669</v>
      </c>
      <c r="S35">
        <v>28.350000000000005</v>
      </c>
      <c r="T35">
        <v>28.53</v>
      </c>
    </row>
    <row r="36" spans="9:20" x14ac:dyDescent="0.4">
      <c r="I36">
        <v>25.936666666666667</v>
      </c>
      <c r="J36">
        <v>26.406666666666666</v>
      </c>
      <c r="K36">
        <v>26.086666666666662</v>
      </c>
      <c r="L36">
        <v>26.343333333333334</v>
      </c>
      <c r="M36">
        <v>27.83666666666667</v>
      </c>
      <c r="N36">
        <v>27.113333333333333</v>
      </c>
      <c r="O36">
        <v>26.056666666666668</v>
      </c>
      <c r="P36">
        <v>25.710000000000004</v>
      </c>
      <c r="Q36">
        <v>25.616666666666664</v>
      </c>
      <c r="R36">
        <v>25.783333333333331</v>
      </c>
      <c r="S36">
        <v>25.650000000000002</v>
      </c>
      <c r="T36">
        <v>25.666666666666668</v>
      </c>
    </row>
    <row r="37" spans="9:20" x14ac:dyDescent="0.4">
      <c r="I37">
        <v>24.813333333333333</v>
      </c>
      <c r="J37">
        <v>25.173333333333332</v>
      </c>
      <c r="K37">
        <v>24.83666666666667</v>
      </c>
      <c r="L37">
        <v>25.196666666666669</v>
      </c>
      <c r="M37">
        <v>26.73</v>
      </c>
      <c r="N37">
        <v>25.963333333333335</v>
      </c>
      <c r="O37">
        <v>24.97</v>
      </c>
      <c r="P37">
        <v>24.573333333333334</v>
      </c>
      <c r="Q37">
        <v>24.383333333333336</v>
      </c>
      <c r="R37">
        <v>24.686666666666667</v>
      </c>
      <c r="S37">
        <v>24.209999999999997</v>
      </c>
      <c r="T37">
        <v>24.459999999999997</v>
      </c>
    </row>
    <row r="38" spans="9:20" x14ac:dyDescent="0.4">
      <c r="I38">
        <v>24.87</v>
      </c>
      <c r="J38">
        <v>25.126666666666665</v>
      </c>
      <c r="K38">
        <v>24.896666666666665</v>
      </c>
      <c r="L38">
        <v>25.183333333333334</v>
      </c>
      <c r="M38">
        <v>24.946666666666669</v>
      </c>
      <c r="N38">
        <v>25.08</v>
      </c>
      <c r="O38">
        <v>25.093333333333334</v>
      </c>
      <c r="P38">
        <v>24.416666666666668</v>
      </c>
      <c r="Q38">
        <v>24.310000000000002</v>
      </c>
      <c r="R38">
        <v>24.506666666666664</v>
      </c>
      <c r="S38">
        <v>24.416666666666668</v>
      </c>
      <c r="T38">
        <v>24.459999999999997</v>
      </c>
    </row>
    <row r="40" spans="9:20" x14ac:dyDescent="0.4">
      <c r="I40">
        <f>I35-I34</f>
        <v>9.0933333333333337</v>
      </c>
      <c r="J40">
        <f t="shared" ref="J40:T40" si="12">J35-J34</f>
        <v>9.3433333333333337</v>
      </c>
      <c r="K40">
        <f t="shared" si="12"/>
        <v>9.0833333333333321</v>
      </c>
      <c r="L40">
        <f t="shared" si="12"/>
        <v>9.4266666666666659</v>
      </c>
      <c r="M40">
        <f t="shared" si="12"/>
        <v>10.73</v>
      </c>
      <c r="N40">
        <f t="shared" si="12"/>
        <v>10.223333333333333</v>
      </c>
      <c r="O40" s="2">
        <f t="shared" si="12"/>
        <v>8.4666666666666686</v>
      </c>
      <c r="P40" s="2">
        <f t="shared" si="12"/>
        <v>8.0500000000000007</v>
      </c>
      <c r="Q40" s="2">
        <f t="shared" si="12"/>
        <v>8.1833333333333336</v>
      </c>
      <c r="R40" s="2">
        <f t="shared" si="12"/>
        <v>8.4233333333333391</v>
      </c>
      <c r="S40" s="2">
        <f t="shared" si="12"/>
        <v>8.0500000000000043</v>
      </c>
      <c r="T40" s="2">
        <f t="shared" si="12"/>
        <v>8.2266666666666701</v>
      </c>
    </row>
    <row r="41" spans="9:20" x14ac:dyDescent="0.4">
      <c r="I41">
        <f>I36-I34</f>
        <v>6.0933333333333337</v>
      </c>
      <c r="J41">
        <f t="shared" ref="J41:T41" si="13">J36-J34</f>
        <v>6.5400000000000027</v>
      </c>
      <c r="K41">
        <f t="shared" si="13"/>
        <v>6.226666666666663</v>
      </c>
      <c r="L41">
        <f t="shared" si="13"/>
        <v>6.4366666666666674</v>
      </c>
      <c r="M41">
        <f t="shared" si="13"/>
        <v>7.8466666666666711</v>
      </c>
      <c r="N41">
        <f t="shared" si="13"/>
        <v>7.2433333333333323</v>
      </c>
      <c r="O41" s="2">
        <f t="shared" si="13"/>
        <v>5.5966666666666711</v>
      </c>
      <c r="P41" s="2">
        <f t="shared" si="13"/>
        <v>5.2900000000000063</v>
      </c>
      <c r="Q41" s="2">
        <f t="shared" si="13"/>
        <v>5.346666666666664</v>
      </c>
      <c r="R41" s="2">
        <f t="shared" si="13"/>
        <v>5.5100000000000016</v>
      </c>
      <c r="S41" s="2">
        <f t="shared" si="13"/>
        <v>5.3500000000000014</v>
      </c>
      <c r="T41" s="2">
        <f t="shared" si="13"/>
        <v>5.3633333333333368</v>
      </c>
    </row>
    <row r="42" spans="9:20" x14ac:dyDescent="0.4">
      <c r="I42">
        <f>I37-I34</f>
        <v>4.9699999999999989</v>
      </c>
      <c r="J42">
        <f t="shared" ref="J42:T42" si="14">J37-J34</f>
        <v>5.3066666666666684</v>
      </c>
      <c r="K42">
        <f t="shared" si="14"/>
        <v>4.9766666666666701</v>
      </c>
      <c r="L42">
        <f t="shared" si="14"/>
        <v>5.2900000000000027</v>
      </c>
      <c r="M42">
        <f t="shared" si="14"/>
        <v>6.740000000000002</v>
      </c>
      <c r="N42">
        <f t="shared" si="14"/>
        <v>6.0933333333333337</v>
      </c>
      <c r="O42" s="2">
        <f t="shared" si="14"/>
        <v>4.5100000000000016</v>
      </c>
      <c r="P42" s="2">
        <f t="shared" si="14"/>
        <v>4.153333333333336</v>
      </c>
      <c r="Q42" s="2">
        <f t="shared" si="14"/>
        <v>4.1133333333333368</v>
      </c>
      <c r="R42" s="2">
        <f t="shared" si="14"/>
        <v>4.4133333333333375</v>
      </c>
      <c r="S42" s="2">
        <f t="shared" si="14"/>
        <v>3.9099999999999966</v>
      </c>
      <c r="T42" s="2">
        <f t="shared" si="14"/>
        <v>4.1566666666666663</v>
      </c>
    </row>
    <row r="43" spans="9:20" x14ac:dyDescent="0.4">
      <c r="I43">
        <f>I38-I34</f>
        <v>5.0266666666666673</v>
      </c>
      <c r="J43">
        <f t="shared" ref="J43:T43" si="15">J38-J34</f>
        <v>5.2600000000000016</v>
      </c>
      <c r="K43">
        <f t="shared" si="15"/>
        <v>5.0366666666666653</v>
      </c>
      <c r="L43">
        <f t="shared" si="15"/>
        <v>5.2766666666666673</v>
      </c>
      <c r="M43">
        <f t="shared" si="15"/>
        <v>4.9566666666666706</v>
      </c>
      <c r="N43">
        <f t="shared" si="15"/>
        <v>5.2099999999999973</v>
      </c>
      <c r="O43" s="2">
        <f t="shared" si="15"/>
        <v>4.6333333333333364</v>
      </c>
      <c r="P43" s="2">
        <f t="shared" si="15"/>
        <v>3.9966666666666697</v>
      </c>
      <c r="Q43" s="2">
        <f t="shared" si="15"/>
        <v>4.0400000000000027</v>
      </c>
      <c r="R43" s="2">
        <f t="shared" si="15"/>
        <v>4.2333333333333343</v>
      </c>
      <c r="S43" s="2">
        <f t="shared" si="15"/>
        <v>4.1166666666666671</v>
      </c>
      <c r="T43" s="2">
        <f t="shared" si="15"/>
        <v>4.1566666666666663</v>
      </c>
    </row>
    <row r="45" spans="9:20" x14ac:dyDescent="0.4">
      <c r="I45" s="2">
        <v>8.4666666666666686</v>
      </c>
      <c r="J45" s="2">
        <v>8.0500000000000007</v>
      </c>
      <c r="K45" s="2">
        <v>8.1833333333333336</v>
      </c>
      <c r="L45" s="2">
        <v>8.4233333333333391</v>
      </c>
      <c r="M45" s="2">
        <v>8.0500000000000043</v>
      </c>
      <c r="N45" s="2">
        <v>8.2266666666666701</v>
      </c>
      <c r="O45">
        <v>9.0933333333333337</v>
      </c>
      <c r="P45">
        <v>9.3433333333333337</v>
      </c>
      <c r="Q45">
        <v>9.0833333333333321</v>
      </c>
      <c r="R45">
        <v>9.4266666666666659</v>
      </c>
      <c r="S45">
        <v>10.73</v>
      </c>
      <c r="T45">
        <v>10.223333333333333</v>
      </c>
    </row>
    <row r="46" spans="9:20" x14ac:dyDescent="0.4">
      <c r="I46" s="2">
        <v>5.5966666666666711</v>
      </c>
      <c r="J46" s="2">
        <v>5.2900000000000063</v>
      </c>
      <c r="K46" s="2">
        <v>5.346666666666664</v>
      </c>
      <c r="L46" s="2">
        <v>5.5100000000000016</v>
      </c>
      <c r="M46" s="2">
        <v>5.3500000000000014</v>
      </c>
      <c r="N46" s="2">
        <v>5.3633333333333368</v>
      </c>
      <c r="O46">
        <v>6.0933333333333337</v>
      </c>
      <c r="P46">
        <v>6.5400000000000027</v>
      </c>
      <c r="Q46">
        <v>6.226666666666663</v>
      </c>
      <c r="R46">
        <v>6.4366666666666674</v>
      </c>
      <c r="S46">
        <v>7.8466666666666711</v>
      </c>
      <c r="T46">
        <v>7.2433333333333323</v>
      </c>
    </row>
    <row r="47" spans="9:20" x14ac:dyDescent="0.4">
      <c r="I47" s="2">
        <v>4.5100000000000016</v>
      </c>
      <c r="J47" s="2">
        <v>4.153333333333336</v>
      </c>
      <c r="K47" s="2">
        <v>4.1133333333333368</v>
      </c>
      <c r="L47" s="2">
        <v>4.4133333333333375</v>
      </c>
      <c r="M47" s="2">
        <v>3.9099999999999966</v>
      </c>
      <c r="N47" s="2">
        <v>4.1566666666666663</v>
      </c>
      <c r="O47">
        <v>4.9699999999999989</v>
      </c>
      <c r="P47">
        <v>5.3066666666666684</v>
      </c>
      <c r="Q47">
        <v>4.9766666666666701</v>
      </c>
      <c r="R47">
        <v>5.2900000000000027</v>
      </c>
      <c r="S47">
        <v>6.740000000000002</v>
      </c>
      <c r="T47">
        <v>6.0933333333333337</v>
      </c>
    </row>
    <row r="48" spans="9:20" x14ac:dyDescent="0.4">
      <c r="I48" s="2">
        <v>4.6333333333333364</v>
      </c>
      <c r="J48" s="2">
        <v>3.9966666666666697</v>
      </c>
      <c r="K48" s="2">
        <v>4.0400000000000027</v>
      </c>
      <c r="L48" s="2">
        <v>4.2333333333333343</v>
      </c>
      <c r="M48" s="2">
        <v>4.1166666666666671</v>
      </c>
      <c r="N48" s="2">
        <v>4.1566666666666663</v>
      </c>
      <c r="O48">
        <v>5.0266666666666673</v>
      </c>
      <c r="P48">
        <v>5.2600000000000016</v>
      </c>
      <c r="Q48">
        <v>5.0366666666666653</v>
      </c>
      <c r="R48">
        <v>5.2766666666666673</v>
      </c>
      <c r="S48">
        <v>4.9566666666666706</v>
      </c>
      <c r="T48">
        <v>5.2099999999999973</v>
      </c>
    </row>
    <row r="50" spans="8:20" x14ac:dyDescent="0.4">
      <c r="H50">
        <f>AVERAGE(I45:N45)</f>
        <v>8.2333333333333361</v>
      </c>
      <c r="I50">
        <f>H50-I45</f>
        <v>-0.2333333333333325</v>
      </c>
      <c r="J50">
        <f>H50-J45</f>
        <v>0.18333333333333535</v>
      </c>
      <c r="K50">
        <f>H50-K45</f>
        <v>5.0000000000002487E-2</v>
      </c>
      <c r="L50">
        <f>H50-L45</f>
        <v>-0.19000000000000306</v>
      </c>
      <c r="M50">
        <f>H50-M45</f>
        <v>0.18333333333333179</v>
      </c>
      <c r="N50">
        <f>H50-N45</f>
        <v>6.6666666666659324E-3</v>
      </c>
      <c r="O50">
        <f>H50-O45</f>
        <v>-0.85999999999999766</v>
      </c>
      <c r="P50">
        <f>H50-P45</f>
        <v>-1.1099999999999977</v>
      </c>
      <c r="Q50">
        <f>H50-Q45</f>
        <v>-0.84999999999999609</v>
      </c>
      <c r="R50">
        <f>H50-R45</f>
        <v>-1.1933333333333298</v>
      </c>
      <c r="S50">
        <f>H50-S45</f>
        <v>-2.4966666666666644</v>
      </c>
      <c r="T50">
        <f>H50-T45</f>
        <v>-1.9899999999999967</v>
      </c>
    </row>
    <row r="51" spans="8:20" x14ac:dyDescent="0.4">
      <c r="H51">
        <f t="shared" ref="H51:H53" si="16">AVERAGE(I46:N46)</f>
        <v>5.4094444444444463</v>
      </c>
      <c r="I51">
        <f t="shared" ref="I51:I53" si="17">H51-I46</f>
        <v>-0.18722222222222484</v>
      </c>
      <c r="J51">
        <f t="shared" ref="J51:J53" si="18">H51-J46</f>
        <v>0.11944444444444002</v>
      </c>
      <c r="K51">
        <f t="shared" ref="K51:K53" si="19">H51-K46</f>
        <v>6.2777777777782262E-2</v>
      </c>
      <c r="L51">
        <f t="shared" ref="L51:L53" si="20">H51-L46</f>
        <v>-0.10055555555555529</v>
      </c>
      <c r="M51">
        <f t="shared" ref="M51:M53" si="21">H51-M46</f>
        <v>5.9444444444444855E-2</v>
      </c>
      <c r="N51">
        <f t="shared" ref="N51:N53" si="22">H51-N46</f>
        <v>4.6111111111109437E-2</v>
      </c>
      <c r="O51">
        <f t="shared" ref="O51:O53" si="23">H51-O46</f>
        <v>-0.68388888888888744</v>
      </c>
      <c r="P51">
        <f t="shared" ref="P51:P53" si="24">H51-P46</f>
        <v>-1.1305555555555564</v>
      </c>
      <c r="Q51">
        <f t="shared" ref="Q51:Q53" si="25">H51-Q46</f>
        <v>-0.81722222222221674</v>
      </c>
      <c r="R51">
        <f t="shared" ref="R51:R53" si="26">H51-R46</f>
        <v>-1.0272222222222211</v>
      </c>
      <c r="S51">
        <f t="shared" ref="S51:S53" si="27">H51-S46</f>
        <v>-2.4372222222222248</v>
      </c>
      <c r="T51">
        <f t="shared" ref="T51:T53" si="28">H51-T46</f>
        <v>-1.833888888888886</v>
      </c>
    </row>
    <row r="52" spans="8:20" x14ac:dyDescent="0.4">
      <c r="H52">
        <f t="shared" si="16"/>
        <v>4.2094444444444461</v>
      </c>
      <c r="I52">
        <f t="shared" si="17"/>
        <v>-0.30055555555555546</v>
      </c>
      <c r="J52">
        <f t="shared" si="18"/>
        <v>5.6111111111110112E-2</v>
      </c>
      <c r="K52">
        <f t="shared" si="19"/>
        <v>9.611111111110926E-2</v>
      </c>
      <c r="L52">
        <f t="shared" si="20"/>
        <v>-0.20388888888889145</v>
      </c>
      <c r="M52">
        <f t="shared" si="21"/>
        <v>0.29944444444444951</v>
      </c>
      <c r="N52">
        <f t="shared" si="22"/>
        <v>5.2777777777779811E-2</v>
      </c>
      <c r="O52">
        <f t="shared" si="23"/>
        <v>-0.76055555555555276</v>
      </c>
      <c r="P52">
        <f t="shared" si="24"/>
        <v>-1.0972222222222223</v>
      </c>
      <c r="Q52">
        <f t="shared" si="25"/>
        <v>-0.76722222222222403</v>
      </c>
      <c r="R52">
        <f t="shared" si="26"/>
        <v>-1.0805555555555566</v>
      </c>
      <c r="S52">
        <f t="shared" si="27"/>
        <v>-2.5305555555555559</v>
      </c>
      <c r="T52">
        <f t="shared" si="28"/>
        <v>-1.8838888888888876</v>
      </c>
    </row>
    <row r="53" spans="8:20" x14ac:dyDescent="0.4">
      <c r="H53">
        <f t="shared" si="16"/>
        <v>4.1961111111111125</v>
      </c>
      <c r="I53">
        <f t="shared" si="17"/>
        <v>-0.43722222222222396</v>
      </c>
      <c r="J53">
        <f t="shared" si="18"/>
        <v>0.19944444444444276</v>
      </c>
      <c r="K53">
        <f t="shared" si="19"/>
        <v>0.15611111111110976</v>
      </c>
      <c r="L53">
        <f t="shared" si="20"/>
        <v>-3.7222222222221824E-2</v>
      </c>
      <c r="M53">
        <f t="shared" si="21"/>
        <v>7.9444444444445317E-2</v>
      </c>
      <c r="N53">
        <f t="shared" si="22"/>
        <v>3.9444444444446169E-2</v>
      </c>
      <c r="O53">
        <f t="shared" si="23"/>
        <v>-0.83055555555555483</v>
      </c>
      <c r="P53">
        <f t="shared" si="24"/>
        <v>-1.0638888888888891</v>
      </c>
      <c r="Q53">
        <f t="shared" si="25"/>
        <v>-0.84055555555555284</v>
      </c>
      <c r="R53">
        <f t="shared" si="26"/>
        <v>-1.0805555555555548</v>
      </c>
      <c r="S53">
        <f t="shared" si="27"/>
        <v>-0.76055555555555809</v>
      </c>
      <c r="T53">
        <f t="shared" si="28"/>
        <v>-1.0138888888888848</v>
      </c>
    </row>
    <row r="55" spans="8:20" x14ac:dyDescent="0.4">
      <c r="I55">
        <v>-0.2333333333333325</v>
      </c>
      <c r="J55">
        <v>0.18333333333333535</v>
      </c>
      <c r="K55">
        <v>5.0000000000002487E-2</v>
      </c>
      <c r="L55">
        <v>-0.19000000000000306</v>
      </c>
      <c r="M55">
        <v>0.18333333333333179</v>
      </c>
      <c r="N55">
        <v>6.6666666666659324E-3</v>
      </c>
      <c r="O55">
        <v>-0.85999999999999766</v>
      </c>
      <c r="P55">
        <v>-1.1099999999999977</v>
      </c>
      <c r="Q55">
        <v>-0.84999999999999609</v>
      </c>
      <c r="R55">
        <v>-1.1933333333333298</v>
      </c>
      <c r="S55">
        <v>-2.4966666666666644</v>
      </c>
      <c r="T55">
        <v>-1.9899999999999967</v>
      </c>
    </row>
    <row r="56" spans="8:20" x14ac:dyDescent="0.4">
      <c r="I56">
        <v>-0.18722222222222484</v>
      </c>
      <c r="J56">
        <v>0.11944444444444002</v>
      </c>
      <c r="K56">
        <v>6.2777777777782262E-2</v>
      </c>
      <c r="L56">
        <v>-0.10055555555555529</v>
      </c>
      <c r="M56">
        <v>5.9444444444444855E-2</v>
      </c>
      <c r="N56">
        <v>4.6111111111109437E-2</v>
      </c>
      <c r="O56">
        <v>-0.68388888888888744</v>
      </c>
      <c r="P56">
        <v>-1.1305555555555564</v>
      </c>
      <c r="Q56">
        <v>-0.81722222222221674</v>
      </c>
      <c r="R56">
        <v>-1.0272222222222211</v>
      </c>
      <c r="S56">
        <v>-2.4372222222222248</v>
      </c>
      <c r="T56">
        <v>-1.833888888888886</v>
      </c>
    </row>
    <row r="57" spans="8:20" x14ac:dyDescent="0.4">
      <c r="I57">
        <v>-0.30055555555555546</v>
      </c>
      <c r="J57">
        <v>5.6111111111110112E-2</v>
      </c>
      <c r="K57">
        <v>9.611111111110926E-2</v>
      </c>
      <c r="L57">
        <v>-0.20388888888889145</v>
      </c>
      <c r="M57">
        <v>0.29944444444444951</v>
      </c>
      <c r="N57">
        <v>5.2777777777779811E-2</v>
      </c>
      <c r="O57">
        <v>-0.76055555555555276</v>
      </c>
      <c r="P57">
        <v>-1.0972222222222223</v>
      </c>
      <c r="Q57">
        <v>-0.76722222222222403</v>
      </c>
      <c r="R57">
        <v>-1.0805555555555566</v>
      </c>
      <c r="S57">
        <v>-2.5305555555555559</v>
      </c>
      <c r="T57">
        <v>-1.8838888888888876</v>
      </c>
    </row>
    <row r="58" spans="8:20" x14ac:dyDescent="0.4">
      <c r="I58">
        <v>-0.43722222222222396</v>
      </c>
      <c r="J58">
        <v>0.19944444444444276</v>
      </c>
      <c r="K58">
        <v>0.15611111111110976</v>
      </c>
      <c r="L58">
        <v>-3.7222222222221824E-2</v>
      </c>
      <c r="M58">
        <v>7.9444444444445317E-2</v>
      </c>
      <c r="N58">
        <v>3.9444444444446169E-2</v>
      </c>
      <c r="O58">
        <v>-0.83055555555555483</v>
      </c>
      <c r="P58">
        <v>-1.0638888888888891</v>
      </c>
      <c r="Q58">
        <v>-0.84055555555555284</v>
      </c>
      <c r="R58">
        <v>-1.0805555555555548</v>
      </c>
      <c r="S58">
        <v>-0.76055555555555809</v>
      </c>
      <c r="T58">
        <v>-1.0138888888888848</v>
      </c>
    </row>
    <row r="60" spans="8:20" x14ac:dyDescent="0.4">
      <c r="I60">
        <f>POWER(2,I55)</f>
        <v>0.85066716095085615</v>
      </c>
      <c r="J60">
        <f t="shared" ref="J60:T60" si="29">POWER(2,J55)</f>
        <v>1.1355044290708789</v>
      </c>
      <c r="K60">
        <f t="shared" si="29"/>
        <v>1.0352649238413794</v>
      </c>
      <c r="L60">
        <f t="shared" si="29"/>
        <v>0.8766057213160332</v>
      </c>
      <c r="M60">
        <f t="shared" si="29"/>
        <v>1.1355044290708762</v>
      </c>
      <c r="N60">
        <f t="shared" si="29"/>
        <v>1.0046316744020534</v>
      </c>
      <c r="O60">
        <f t="shared" si="29"/>
        <v>0.55095255793830633</v>
      </c>
      <c r="P60">
        <f t="shared" si="29"/>
        <v>0.46329403094518617</v>
      </c>
      <c r="Q60">
        <f t="shared" si="29"/>
        <v>0.55478473603392398</v>
      </c>
      <c r="R60">
        <f t="shared" si="29"/>
        <v>0.43729133502791928</v>
      </c>
      <c r="S60">
        <f t="shared" si="29"/>
        <v>0.17718560840278277</v>
      </c>
      <c r="T60">
        <f t="shared" si="29"/>
        <v>0.25173888751418028</v>
      </c>
    </row>
    <row r="61" spans="8:20" x14ac:dyDescent="0.4">
      <c r="I61">
        <f t="shared" ref="I61:T61" si="30">POWER(2,I56)</f>
        <v>0.87829517163592796</v>
      </c>
      <c r="J61">
        <f t="shared" si="30"/>
        <v>1.0863164613094671</v>
      </c>
      <c r="K61">
        <f t="shared" si="30"/>
        <v>1.0444748671819868</v>
      </c>
      <c r="L61">
        <f t="shared" si="30"/>
        <v>0.93267376671368196</v>
      </c>
      <c r="M61">
        <f t="shared" si="30"/>
        <v>1.0420644035665672</v>
      </c>
      <c r="N61">
        <f t="shared" si="30"/>
        <v>1.0324780501156186</v>
      </c>
      <c r="O61">
        <f t="shared" si="30"/>
        <v>0.62248505737415449</v>
      </c>
      <c r="P61">
        <f t="shared" si="30"/>
        <v>0.4567398090731169</v>
      </c>
      <c r="Q61">
        <f t="shared" si="30"/>
        <v>0.56753362559947007</v>
      </c>
      <c r="R61">
        <f t="shared" si="30"/>
        <v>0.49065394934987888</v>
      </c>
      <c r="S61">
        <f t="shared" si="30"/>
        <v>0.18463881534082449</v>
      </c>
      <c r="T61">
        <f t="shared" si="30"/>
        <v>0.28050747296339323</v>
      </c>
    </row>
    <row r="62" spans="8:20" x14ac:dyDescent="0.4">
      <c r="I62">
        <f t="shared" ref="I62:T62" si="31">POWER(2,I57)</f>
        <v>0.81193967298411351</v>
      </c>
      <c r="J62">
        <f t="shared" si="31"/>
        <v>1.0396595028756617</v>
      </c>
      <c r="K62">
        <f t="shared" si="31"/>
        <v>1.0688883099208397</v>
      </c>
      <c r="L62">
        <f t="shared" si="31"/>
        <v>0.86820709117036832</v>
      </c>
      <c r="M62">
        <f t="shared" si="31"/>
        <v>1.2306704133490602</v>
      </c>
      <c r="N62">
        <f t="shared" si="31"/>
        <v>1.0372601522710243</v>
      </c>
      <c r="O62">
        <f t="shared" si="31"/>
        <v>0.59026898512047177</v>
      </c>
      <c r="P62">
        <f t="shared" si="31"/>
        <v>0.46741559604101968</v>
      </c>
      <c r="Q62">
        <f t="shared" si="31"/>
        <v>0.58754765568365319</v>
      </c>
      <c r="R62">
        <f t="shared" si="31"/>
        <v>0.47284670365540554</v>
      </c>
      <c r="S62">
        <f t="shared" si="31"/>
        <v>0.17307202379922992</v>
      </c>
      <c r="T62">
        <f t="shared" si="31"/>
        <v>0.27095235867024509</v>
      </c>
    </row>
    <row r="63" spans="8:20" x14ac:dyDescent="0.4">
      <c r="I63">
        <f t="shared" ref="I63:T63" si="32">POWER(2,I58)</f>
        <v>0.7385552613632983</v>
      </c>
      <c r="J63">
        <f t="shared" si="32"/>
        <v>1.1482560973629077</v>
      </c>
      <c r="K63">
        <f t="shared" si="32"/>
        <v>1.114279465255809</v>
      </c>
      <c r="L63">
        <f t="shared" si="32"/>
        <v>0.97452950991181597</v>
      </c>
      <c r="M63">
        <f t="shared" si="32"/>
        <v>1.0566110805480637</v>
      </c>
      <c r="N63">
        <f t="shared" si="32"/>
        <v>1.0277179949857158</v>
      </c>
      <c r="O63">
        <f t="shared" si="32"/>
        <v>0.56231266429259208</v>
      </c>
      <c r="P63">
        <f t="shared" si="32"/>
        <v>0.47834091770049064</v>
      </c>
      <c r="Q63">
        <f t="shared" si="32"/>
        <v>0.55842848699817926</v>
      </c>
      <c r="R63">
        <f t="shared" si="32"/>
        <v>0.47284670365540615</v>
      </c>
      <c r="S63">
        <f t="shared" si="32"/>
        <v>0.59026898512046966</v>
      </c>
      <c r="T63">
        <f t="shared" si="32"/>
        <v>0.49520957373341451</v>
      </c>
    </row>
    <row r="66" spans="9:20" x14ac:dyDescent="0.4">
      <c r="I66">
        <v>0.85066716095085615</v>
      </c>
      <c r="J66">
        <v>1.1355044290708789</v>
      </c>
      <c r="K66">
        <v>1.0352649238413794</v>
      </c>
      <c r="L66">
        <v>0.8766057213160332</v>
      </c>
      <c r="M66">
        <v>1.1355044290708762</v>
      </c>
      <c r="N66">
        <v>1.0046316744020534</v>
      </c>
      <c r="O66">
        <v>0.55095255793830633</v>
      </c>
      <c r="P66">
        <v>0.46329403094518617</v>
      </c>
      <c r="Q66">
        <v>0.55478473603392398</v>
      </c>
      <c r="R66">
        <v>0.43729133502791928</v>
      </c>
      <c r="S66">
        <v>0.17718560840278277</v>
      </c>
      <c r="T66">
        <v>0.25173888751418028</v>
      </c>
    </row>
    <row r="67" spans="9:20" x14ac:dyDescent="0.4">
      <c r="I67">
        <v>0.87829517163592796</v>
      </c>
      <c r="J67">
        <v>1.0863164613094671</v>
      </c>
      <c r="K67">
        <v>1.0444748671819868</v>
      </c>
      <c r="L67">
        <v>0.93267376671368196</v>
      </c>
      <c r="M67">
        <v>1.0420644035665672</v>
      </c>
      <c r="N67">
        <v>1.0324780501156186</v>
      </c>
      <c r="O67">
        <v>0.62248505737415449</v>
      </c>
      <c r="P67">
        <v>0.4567398090731169</v>
      </c>
      <c r="Q67">
        <v>0.56753362559947007</v>
      </c>
      <c r="R67">
        <v>0.49065394934987888</v>
      </c>
      <c r="S67">
        <v>0.18463881534082449</v>
      </c>
      <c r="T67">
        <v>0.28050747296339323</v>
      </c>
    </row>
    <row r="68" spans="9:20" x14ac:dyDescent="0.4">
      <c r="I68">
        <v>0.81193967298411351</v>
      </c>
      <c r="J68">
        <v>1.0396595028756617</v>
      </c>
      <c r="K68">
        <v>1.0688883099208397</v>
      </c>
      <c r="L68">
        <v>0.86820709117036832</v>
      </c>
      <c r="M68">
        <v>1.2306704133490602</v>
      </c>
      <c r="N68">
        <v>1.0372601522710243</v>
      </c>
      <c r="O68">
        <v>0.59026898512047177</v>
      </c>
      <c r="P68">
        <v>0.46741559604101968</v>
      </c>
      <c r="Q68">
        <v>0.58754765568365319</v>
      </c>
      <c r="R68">
        <v>0.47284670365540554</v>
      </c>
      <c r="S68">
        <v>0.17307202379922992</v>
      </c>
      <c r="T68">
        <v>0.27095235867024509</v>
      </c>
    </row>
    <row r="69" spans="9:20" x14ac:dyDescent="0.4">
      <c r="I69">
        <v>0.7385552613632983</v>
      </c>
      <c r="J69">
        <v>1.1482560973629077</v>
      </c>
      <c r="K69">
        <v>1.114279465255809</v>
      </c>
      <c r="L69">
        <v>0.97452950991181597</v>
      </c>
      <c r="M69">
        <v>1.0566110805480637</v>
      </c>
      <c r="N69">
        <v>1.0277179949857158</v>
      </c>
      <c r="O69">
        <v>0.56231266429259208</v>
      </c>
      <c r="P69">
        <v>0.47834091770049064</v>
      </c>
      <c r="Q69">
        <v>0.55842848699817926</v>
      </c>
      <c r="R69">
        <v>0.47284670365540615</v>
      </c>
      <c r="S69">
        <v>0.59026898512046966</v>
      </c>
      <c r="T69">
        <v>0.49520957373341451</v>
      </c>
    </row>
    <row r="72" spans="9:20" x14ac:dyDescent="0.4">
      <c r="I72">
        <v>0.85066716095085615</v>
      </c>
      <c r="J72">
        <v>0.55095255793830633</v>
      </c>
      <c r="L72">
        <v>0.87829517163592796</v>
      </c>
      <c r="M72">
        <v>0.62248505737415449</v>
      </c>
      <c r="O72">
        <v>0.81193967298411351</v>
      </c>
      <c r="P72">
        <v>0.59026898512047177</v>
      </c>
      <c r="R72">
        <v>0.7385552613632983</v>
      </c>
      <c r="S72">
        <v>0.56231266429259208</v>
      </c>
    </row>
    <row r="73" spans="9:20" x14ac:dyDescent="0.4">
      <c r="I73">
        <v>1.1355044290708789</v>
      </c>
      <c r="J73">
        <v>0.46329403094518617</v>
      </c>
      <c r="L73">
        <v>1.0863164613094671</v>
      </c>
      <c r="M73">
        <v>0.4567398090731169</v>
      </c>
      <c r="O73">
        <v>1.0396595028756617</v>
      </c>
      <c r="P73">
        <v>0.46741559604101968</v>
      </c>
      <c r="R73">
        <v>1.1482560973629077</v>
      </c>
      <c r="S73">
        <v>0.47834091770049064</v>
      </c>
    </row>
    <row r="74" spans="9:20" x14ac:dyDescent="0.4">
      <c r="I74">
        <v>1.0352649238413794</v>
      </c>
      <c r="J74">
        <v>0.55478473603392398</v>
      </c>
      <c r="L74">
        <v>1.0444748671819868</v>
      </c>
      <c r="M74">
        <v>0.56753362559947007</v>
      </c>
      <c r="O74">
        <v>1.0688883099208397</v>
      </c>
      <c r="P74">
        <v>0.58754765568365319</v>
      </c>
      <c r="R74">
        <v>1.114279465255809</v>
      </c>
      <c r="S74">
        <v>0.55842848699817926</v>
      </c>
    </row>
    <row r="75" spans="9:20" x14ac:dyDescent="0.4">
      <c r="I75">
        <v>0.8766057213160332</v>
      </c>
      <c r="J75">
        <v>0.43729133502791928</v>
      </c>
      <c r="L75">
        <v>0.93267376671368196</v>
      </c>
      <c r="M75">
        <v>0.49065394934987888</v>
      </c>
      <c r="O75">
        <v>0.86820709117036832</v>
      </c>
      <c r="P75">
        <v>0.47284670365540554</v>
      </c>
      <c r="R75">
        <v>0.97452950991181597</v>
      </c>
      <c r="S75">
        <v>0.47284670365540615</v>
      </c>
    </row>
    <row r="76" spans="9:20" x14ac:dyDescent="0.4">
      <c r="I76">
        <v>1.1355044290708762</v>
      </c>
      <c r="J76">
        <v>0.17718560840278277</v>
      </c>
      <c r="L76">
        <v>1.0420644035665672</v>
      </c>
      <c r="M76">
        <v>0.18463881534082449</v>
      </c>
      <c r="O76">
        <v>1.2306704133490602</v>
      </c>
      <c r="P76">
        <v>0.17307202379922992</v>
      </c>
      <c r="R76">
        <v>1.0566110805480637</v>
      </c>
      <c r="S76">
        <v>0.59026898512046966</v>
      </c>
    </row>
    <row r="77" spans="9:20" x14ac:dyDescent="0.4">
      <c r="I77">
        <v>1.0046316744020534</v>
      </c>
      <c r="J77">
        <v>0.25173888751418028</v>
      </c>
      <c r="L77">
        <v>1.0324780501156186</v>
      </c>
      <c r="M77">
        <v>0.28050747296339323</v>
      </c>
      <c r="O77">
        <v>1.0372601522710243</v>
      </c>
      <c r="P77">
        <v>0.27095235867024509</v>
      </c>
      <c r="R77">
        <v>1.0277179949857158</v>
      </c>
      <c r="S77">
        <v>0.49520957373341451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于瑞暄</dc:creator>
  <cp:lastModifiedBy>瑞暄 于</cp:lastModifiedBy>
  <dcterms:created xsi:type="dcterms:W3CDTF">2015-06-05T18:19:34Z</dcterms:created>
  <dcterms:modified xsi:type="dcterms:W3CDTF">2025-05-18T07:03:14Z</dcterms:modified>
</cp:coreProperties>
</file>