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cuments/01. DIAB/06. NCKH/"/>
    </mc:Choice>
  </mc:AlternateContent>
  <xr:revisionPtr revIDLastSave="0" documentId="8_{6C32CEAB-FAC5-D048-92E8-41A306883A2C}" xr6:coauthVersionLast="47" xr6:coauthVersionMax="47" xr10:uidLastSave="{00000000-0000-0000-0000-000000000000}"/>
  <bookViews>
    <workbookView xWindow="0" yWindow="0" windowWidth="28800" windowHeight="18000" activeTab="1" xr2:uid="{6B1C7271-0440-554B-BAE3-1AFF399BB422}"/>
  </bookViews>
  <sheets>
    <sheet name="toa thuoc" sheetId="2" r:id="rId1"/>
    <sheet name="nhom can thiep (2)" sheetId="1" r:id="rId2"/>
  </sheets>
  <definedNames>
    <definedName name="_xlnm._FilterDatabase" localSheetId="1" hidden="1">'nhom can thiep (2)'!$A$1:$AQ$164</definedName>
    <definedName name="_xlnm._FilterDatabase" localSheetId="0" hidden="1">'toa thuoc'!$A$1:$W$164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tc={766C6967-1B1D-4A65-94EF-0010F271A0AC}</author>
    <author>tc={475F20DB-4F42-419A-A559-419637511947}</author>
  </authors>
  <commentList>
    <comment ref="AJ70" authorId="0" shapeId="0" xr:uid="{878D128F-0BD9-FD48-A682-A142D28A6A1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======
ID#AAAA4gKu-YI
tc={706529FD-CF52-45A5-AF5B-B6EF7D632CEF}    (2023-08-31 09:13:43)
[Threaded comment]
Your version of Excel allows you to read this threaded comment; however, any edits to it will get removed if the file is opened in a newer version of Excel. Learn more: https://go.microsoft.com/fwlink/?linkid=870924
Comment:
    ======
ID#AAAA3bRawDo
tc={E3DB71C7-D6F0-43A8-A9D1-8E9F271EA239}    (2023-08-29 10:51:11)
[Threaded comment]
Your version of Excel allows you to read this threaded comment; however, any edits to it will get removed if the file is opened in a newer version of Excel. Learn more: https://go.microsoft.com/fwlink/?linkid=870924
Comment:
    ======
ID#AAAA3Ugyf1I
tc={D916C435-322F-434B-BAC3-803D583CC763}    (2023-08-22 13:59:18)
[Threaded comment]
Your version of Excel allows you to read this threaded comment; however, any edits to it will get removed if the file is opened in a newer version of Excel. Learn more: https://go.microsoft.com/fwlink/?linkid=870924
Comment:
    ======
ID#AAAA3MfZlaE
tc={7CB56C35-6DE7-44F4-91A8-130790E100E0}    (2023-08-15 12:03:58)
[Threaded comment]
Your version of Excel allows you to read this threaded comment; however, any edits to it will get removed if the file is opened in a newer version of Excel. Learn more: https://go.microsoft.com/fwlink/?linkid=870924
Comment:
    ======
ID#AAAA2q9il7E
tc={49E730CB-7F2B-44F6-8843-5E335AAA6CF9}    (2023-08-09 00:34:37)
[Threaded comment]
Your version of Excel allows you to read this threaded comment; however, any edits to it will get removed if the file is opened in a newer version of Excel. Learn more: https://go.microsoft.com/fwlink/?linkid=870924
Comment:
    Ngày 2/8: 43.5</t>
        </r>
      </text>
    </comment>
    <comment ref="AK70" authorId="1" shapeId="0" xr:uid="{F848B068-75C1-7A4B-85AD-D993F71FFD2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======
ID#AAAA4gKu-Yc
tc={E88B6F8A-9D3A-4E62-8F6B-001396E12D6A}    (2023-08-31 09:13:43)
[Threaded comment]
Your version of Excel allows you to read this threaded comment; however, any edits to it will get removed if the file is opened in a newer version of Excel. Learn more: https://go.microsoft.com/fwlink/?linkid=870924
Comment:
    ======
ID#AAAA3bRawFQ
tc={485491C4-EC6A-4829-ABEA-108D40142B60}    (2023-08-29 10:51:11)
[Threaded comment]
Your version of Excel allows you to read this threaded comment; however, any edits to it will get removed if the file is opened in a newer version of Excel. Learn more: https://go.microsoft.com/fwlink/?linkid=870924
Comment:
    ======
ID#AAAA3Ugyf2Q
tc={E190E342-4212-417A-A67C-D1A2EBD7EFB8}    (2023-08-22 13:59:19)
[Threaded comment]
Your version of Excel allows you to read this threaded comment; however, any edits to it will get removed if the file is opened in a newer version of Excel. Learn more: https://go.microsoft.com/fwlink/?linkid=870924
Comment:
    ======
ID#AAAA3MfZlZ4
tc={C45C165B-A527-43D0-9314-F3A3A2179D7D}    (2023-08-15 12:03:58)
[Threaded comment]
Your version of Excel allows you to read this threaded comment; however, any edits to it will get removed if the file is opened in a newer version of Excel. Learn more: https://go.microsoft.com/fwlink/?linkid=870924
Comment:
    ======
ID#AAAA2q9il7c
tc={CE85DABF-C5F3-40DD-A61D-4CBEC97D147F}    (2023-08-09 00:34:37)
[Threaded comment]
Your version of Excel allows you to read this threaded comment; however, any edits to it will get removed if the file is opened in a newer version of Excel. Learn more: https://go.microsoft.com/fwlink/?linkid=870924
Comment:
    Ngày 2/8: 91</t>
        </r>
      </text>
    </comment>
  </commentList>
</comments>
</file>

<file path=xl/sharedStrings.xml><?xml version="1.0" encoding="utf-8"?>
<sst xmlns="http://schemas.openxmlformats.org/spreadsheetml/2006/main" count="620" uniqueCount="175">
  <si>
    <t>STT</t>
  </si>
  <si>
    <t>Code</t>
  </si>
  <si>
    <t>canthiep</t>
  </si>
  <si>
    <t>diachi</t>
  </si>
  <si>
    <t>ns</t>
  </si>
  <si>
    <t>tuoi</t>
  </si>
  <si>
    <t>gioi</t>
  </si>
  <si>
    <t>chieucao</t>
  </si>
  <si>
    <t>nghe</t>
  </si>
  <si>
    <t>huthtuocla</t>
  </si>
  <si>
    <t>namphathienbenh</t>
  </si>
  <si>
    <t>tstieuduong</t>
  </si>
  <si>
    <t>tsgdtieuduong</t>
  </si>
  <si>
    <t>creatinin</t>
  </si>
  <si>
    <t>doloccauthan</t>
  </si>
  <si>
    <t>tha</t>
  </si>
  <si>
    <t>Rllipid</t>
  </si>
  <si>
    <t>Rlloau</t>
  </si>
  <si>
    <t>Rltramcam</t>
  </si>
  <si>
    <t>Matngu</t>
  </si>
  <si>
    <t>benhdongmackhac</t>
  </si>
  <si>
    <t>Dhdoitruocthamgia</t>
  </si>
  <si>
    <t>HbA1c1</t>
  </si>
  <si>
    <t>CholesterolTP1</t>
  </si>
  <si>
    <t xml:space="preserve">HDL1 </t>
  </si>
  <si>
    <t>LDL1</t>
  </si>
  <si>
    <t>Triglyceride1</t>
  </si>
  <si>
    <t>Dhdoisauthamgia</t>
  </si>
  <si>
    <t>HbA1c2</t>
  </si>
  <si>
    <t>CholesterolTP2</t>
  </si>
  <si>
    <t>HDL2</t>
  </si>
  <si>
    <t>LDL2</t>
  </si>
  <si>
    <t>Triglyceride2</t>
  </si>
  <si>
    <t>cananng1</t>
  </si>
  <si>
    <t>vongeo1</t>
  </si>
  <si>
    <t>cananng2</t>
  </si>
  <si>
    <t>vongeo2</t>
  </si>
  <si>
    <t>diemKT1</t>
  </si>
  <si>
    <t>diemKT2</t>
  </si>
  <si>
    <t>diemdokhaungapp</t>
  </si>
  <si>
    <t>TLthamgiaHDKT</t>
  </si>
  <si>
    <t xml:space="preserve">TLthamgiaCoach </t>
  </si>
  <si>
    <t xml:space="preserve">TLhocUDdiaB </t>
  </si>
  <si>
    <t>Cần Giờ</t>
  </si>
  <si>
    <t>Về hưu</t>
  </si>
  <si>
    <t>Đức Hòa, Long An</t>
  </si>
  <si>
    <t>Quận 7</t>
  </si>
  <si>
    <t>Lái xe</t>
  </si>
  <si>
    <t>BMV</t>
  </si>
  <si>
    <t>Quận 6</t>
  </si>
  <si>
    <t>Kế toán / Về hưu</t>
  </si>
  <si>
    <t>Quận 5</t>
  </si>
  <si>
    <t>Thủ kho &amp; bán hàng</t>
  </si>
  <si>
    <t>Buôn bán nhỏ tại nhà</t>
  </si>
  <si>
    <t>Quận 1</t>
  </si>
  <si>
    <t>Quận 10</t>
  </si>
  <si>
    <t>về hưu</t>
  </si>
  <si>
    <t>Quận 8</t>
  </si>
  <si>
    <t>Gò Vấp</t>
  </si>
  <si>
    <t>NVVP</t>
  </si>
  <si>
    <t>Cai Lậy, Tiền Giang</t>
  </si>
  <si>
    <t>nội trợ</t>
  </si>
  <si>
    <t>Bình Chánh</t>
  </si>
  <si>
    <t>Giáo viên / Ở nhà</t>
  </si>
  <si>
    <t>BTM</t>
  </si>
  <si>
    <t>Quận 4</t>
  </si>
  <si>
    <t>bảo vệ</t>
  </si>
  <si>
    <t>bán quán cfe nhỏ tại nhà</t>
  </si>
  <si>
    <t>STTM</t>
  </si>
  <si>
    <t>Nội trợ</t>
  </si>
  <si>
    <t>Đồng Xoài, Bình Phước</t>
  </si>
  <si>
    <t>phụ nhà hàng rửa chén bát</t>
  </si>
  <si>
    <t>CG</t>
  </si>
  <si>
    <t>Quận 11</t>
  </si>
  <si>
    <t>công nhân</t>
  </si>
  <si>
    <t>Thợ may</t>
  </si>
  <si>
    <t>Kế toán</t>
  </si>
  <si>
    <t>Bình Tân</t>
  </si>
  <si>
    <t>Viêm gan</t>
  </si>
  <si>
    <t>Parkinson</t>
  </si>
  <si>
    <t>Châu Đốc, An Giang</t>
  </si>
  <si>
    <t>Tài xế</t>
  </si>
  <si>
    <t>Quận 3</t>
  </si>
  <si>
    <t>Giáo viên</t>
  </si>
  <si>
    <t>Buôn bán</t>
  </si>
  <si>
    <t>Bán café tại nhà</t>
  </si>
  <si>
    <t>Phụ bán dừa tại nhà</t>
  </si>
  <si>
    <t>XS</t>
  </si>
  <si>
    <t>Trông xe</t>
  </si>
  <si>
    <t>Giúp việc</t>
  </si>
  <si>
    <t>Xây dựng</t>
  </si>
  <si>
    <t>BTTMCB,</t>
  </si>
  <si>
    <t>BTTMCB</t>
  </si>
  <si>
    <t>BTTMCB,SUY VAN TĨNH MẠCH</t>
  </si>
  <si>
    <t>vdd,,suy van tĩnh mạch</t>
  </si>
  <si>
    <t>bttmcb</t>
  </si>
  <si>
    <t>bttmcb,</t>
  </si>
  <si>
    <t>bttmcb,suy van tĩnh mạch ,</t>
  </si>
  <si>
    <t xml:space="preserve">bttmcb  </t>
  </si>
  <si>
    <t>bttmcb,vdđ</t>
  </si>
  <si>
    <t>bttmcb,vdd</t>
  </si>
  <si>
    <t>stt</t>
  </si>
  <si>
    <t>ID</t>
  </si>
  <si>
    <t>Insulinnen1</t>
  </si>
  <si>
    <t>Insulintronsan1</t>
  </si>
  <si>
    <t>Insulinbasalbolus1</t>
  </si>
  <si>
    <t>tonglieuinsulin1</t>
  </si>
  <si>
    <t>Metformin1</t>
  </si>
  <si>
    <t>Sulfonylureas1</t>
  </si>
  <si>
    <t>UCKenhSGLT21</t>
  </si>
  <si>
    <t>UCDPP41</t>
  </si>
  <si>
    <t xml:space="preserve">GLP1_RA1 </t>
  </si>
  <si>
    <t>thuockhac1</t>
  </si>
  <si>
    <t>Insulinnen2</t>
  </si>
  <si>
    <t>Insulintronsan2</t>
  </si>
  <si>
    <t>Insulinbasalbolus2</t>
  </si>
  <si>
    <t>tonglieuinsulin2</t>
  </si>
  <si>
    <t>Metformin2</t>
  </si>
  <si>
    <t>Sulfonylureas2</t>
  </si>
  <si>
    <t>UCKenhSGLT22</t>
  </si>
  <si>
    <t>UCDPP42</t>
  </si>
  <si>
    <t>GLP1_RA2</t>
  </si>
  <si>
    <t>thuockhac2</t>
  </si>
  <si>
    <t>Jar 25</t>
  </si>
  <si>
    <t>Gliclazide 30</t>
  </si>
  <si>
    <t>Sita 100</t>
  </si>
  <si>
    <t>Glicla 30</t>
  </si>
  <si>
    <t>Glime 4</t>
  </si>
  <si>
    <t>Acar 150</t>
  </si>
  <si>
    <t>Jar 5</t>
  </si>
  <si>
    <t>Lina 5</t>
  </si>
  <si>
    <t>Saxa 5</t>
  </si>
  <si>
    <t>Jar 10</t>
  </si>
  <si>
    <t>Gliclazide 60</t>
  </si>
  <si>
    <t>Jar 12.5</t>
  </si>
  <si>
    <t>Glime 2</t>
  </si>
  <si>
    <t>Januvia 50</t>
  </si>
  <si>
    <t>Januvia 100</t>
  </si>
  <si>
    <t>Glicla 60</t>
  </si>
  <si>
    <t>Sita 50</t>
  </si>
  <si>
    <t>Galvus 100</t>
  </si>
  <si>
    <t xml:space="preserve">Gliclazide 30 </t>
  </si>
  <si>
    <t>Lina 2.5</t>
  </si>
  <si>
    <t>Galvus 50</t>
  </si>
  <si>
    <t xml:space="preserve">Glime 2 </t>
  </si>
  <si>
    <t>Fenofibrat 200</t>
  </si>
  <si>
    <t>Dapa 10</t>
  </si>
  <si>
    <t>Dapa 5</t>
  </si>
  <si>
    <t>Linagliptin 5</t>
  </si>
  <si>
    <t>su 60</t>
  </si>
  <si>
    <t>dapa10</t>
  </si>
  <si>
    <t>empag 25mg</t>
  </si>
  <si>
    <t>su 30</t>
  </si>
  <si>
    <t>trajenta 5mg</t>
  </si>
  <si>
    <t>jannumet 500/1000</t>
  </si>
  <si>
    <t>dapa,10</t>
  </si>
  <si>
    <t>Dapa, 10</t>
  </si>
  <si>
    <t>su, 2</t>
  </si>
  <si>
    <t>Su, 2</t>
  </si>
  <si>
    <t>SU,30</t>
  </si>
  <si>
    <t>su,60</t>
  </si>
  <si>
    <t>SU, 60</t>
  </si>
  <si>
    <t>su,60,</t>
  </si>
  <si>
    <t>su,2</t>
  </si>
  <si>
    <t>dapa 10</t>
  </si>
  <si>
    <t>Vildagliptin, 100</t>
  </si>
  <si>
    <t>DAPA 10</t>
  </si>
  <si>
    <t>dapa,5</t>
  </si>
  <si>
    <t>su,120</t>
  </si>
  <si>
    <t>SU 60</t>
  </si>
  <si>
    <t>su,30</t>
  </si>
  <si>
    <t>su.60</t>
  </si>
  <si>
    <t>lina,5</t>
  </si>
  <si>
    <t>SU 30</t>
  </si>
  <si>
    <t>canthiep (canthiep=1, chứng =0)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</si>
</sst>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(* #,##0.0_);_(* \(#,##0.0\);_(* &quot;-&quot;??_);_(@_)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166" fontId="0" fillId="0" borderId="1" xfId="0" applyNumberFormat="1" applyBorder="1"/>
    <xf numFmtId="1" fontId="0" fillId="0" borderId="1" xfId="0" applyNumberFormat="1" applyBorder="1"/>
    <xf numFmtId="166" fontId="3" fillId="0" borderId="1" xfId="0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6" fontId="3" fillId="0" borderId="2" xfId="1" applyNumberFormat="1" applyFont="1" applyBorder="1" applyAlignment="1">
      <alignment horizontal="center" vertical="top" wrapText="1"/>
    </xf>
    <xf numFmtId="165" fontId="3" fillId="0" borderId="2" xfId="1" applyNumberFormat="1" applyFont="1" applyBorder="1" applyAlignment="1">
      <alignment horizontal="center" vertical="top" wrapText="1"/>
    </xf>
    <xf numFmtId="0" fontId="1" fillId="0" borderId="0" xfId="1"/>
    <xf numFmtId="0" fontId="4" fillId="0" borderId="2" xfId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1" applyFont="1" applyAlignment="1">
      <alignment vertical="center"/>
    </xf>
    <xf numFmtId="0" fontId="4" fillId="2" borderId="0" xfId="0" applyFont="1" applyFill="1" applyAlignment="1">
      <alignment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7" fillId="0" borderId="0" xfId="2" applyFont="1"/>
    <xf numFmtId="0" fontId="7" fillId="3" borderId="0" xfId="2" applyFont="1" applyFill="1"/>
    <xf numFmtId="0" fontId="4" fillId="0" borderId="0" xfId="0" applyFont="1" applyAlignment="1">
      <alignment vertical="top" wrapText="1"/>
    </xf>
    <xf numFmtId="0" fontId="0" fillId="2" borderId="0" xfId="0" applyFill="1"/>
    <xf numFmtId="0" fontId="2" fillId="4" borderId="2" xfId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4" fillId="4" borderId="0" xfId="1" applyFont="1" applyFill="1" applyAlignment="1">
      <alignment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5" borderId="2" xfId="1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F346C193-ECBC-6F49-BF96-C7423E2F2B30}"/>
    <cellStyle name="Normal 3 2" xfId="2" xr:uid="{8A3854B8-B8EC-5E40-AE84-955104B2034C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DB3A-9411-A947-8038-B4BF90D45D25}">
  <sheetPr filterMode="1"/>
  <dimension ref="A1:W269"/>
  <sheetViews>
    <sheetView zoomScaleNormal="100" workbookViewId="0">
      <pane xSplit="2" ySplit="1" topLeftCell="C3" activePane="bottomRight" state="frozen"/>
      <selection activeCell="G24" sqref="G24"/>
      <selection pane="topRight" activeCell="G24" sqref="G24"/>
      <selection pane="bottomLeft" activeCell="G24" sqref="G24"/>
      <selection pane="bottomRight" activeCell="V23" sqref="V23"/>
    </sheetView>
  </sheetViews>
  <sheetFormatPr baseColWidth="10" defaultColWidth="14.33203125" defaultRowHeight="15" customHeight="1" x14ac:dyDescent="0.2"/>
  <cols>
    <col min="1" max="1" width="14.33203125" style="22"/>
    <col min="2" max="3" width="13.33203125" style="22" customWidth="1"/>
    <col min="4" max="22" width="8.83203125" style="22" customWidth="1"/>
    <col min="23" max="23" width="12.5" style="22" bestFit="1" customWidth="1"/>
    <col min="24" max="16384" width="14.33203125" style="22"/>
  </cols>
  <sheetData>
    <row r="1" spans="1:23" ht="39" x14ac:dyDescent="0.2">
      <c r="A1" s="22" t="s">
        <v>101</v>
      </c>
      <c r="B1" s="42" t="s">
        <v>102</v>
      </c>
      <c r="C1" s="42" t="s">
        <v>174</v>
      </c>
      <c r="D1" s="43" t="s">
        <v>103</v>
      </c>
      <c r="E1" s="43" t="s">
        <v>104</v>
      </c>
      <c r="F1" s="43" t="s">
        <v>105</v>
      </c>
      <c r="G1" s="43" t="s">
        <v>106</v>
      </c>
      <c r="H1" s="43" t="s">
        <v>107</v>
      </c>
      <c r="I1" s="43" t="s">
        <v>108</v>
      </c>
      <c r="J1" s="43" t="s">
        <v>109</v>
      </c>
      <c r="K1" s="43" t="s">
        <v>110</v>
      </c>
      <c r="L1" s="43" t="s">
        <v>111</v>
      </c>
      <c r="M1" s="43" t="s">
        <v>112</v>
      </c>
      <c r="N1" s="43" t="s">
        <v>113</v>
      </c>
      <c r="O1" s="43" t="s">
        <v>114</v>
      </c>
      <c r="P1" s="43" t="s">
        <v>115</v>
      </c>
      <c r="Q1" s="43" t="s">
        <v>116</v>
      </c>
      <c r="R1" s="43" t="s">
        <v>117</v>
      </c>
      <c r="S1" s="43" t="s">
        <v>118</v>
      </c>
      <c r="T1" s="43" t="s">
        <v>119</v>
      </c>
      <c r="U1" s="43" t="s">
        <v>120</v>
      </c>
      <c r="V1" s="43" t="s">
        <v>121</v>
      </c>
      <c r="W1" s="43" t="s">
        <v>122</v>
      </c>
    </row>
    <row r="2" spans="1:23" hidden="1" x14ac:dyDescent="0.2">
      <c r="A2" s="22">
        <v>1</v>
      </c>
      <c r="B2" s="44">
        <v>19011503</v>
      </c>
      <c r="C2" s="45">
        <f>VLOOKUP(B2,'nhom can thiep (2)'!$B:$C,2,0)</f>
        <v>1</v>
      </c>
      <c r="D2" s="44">
        <v>0</v>
      </c>
      <c r="E2" s="44">
        <v>0</v>
      </c>
      <c r="F2" s="44">
        <v>0</v>
      </c>
      <c r="G2" s="44">
        <v>0</v>
      </c>
      <c r="H2" s="44">
        <v>0</v>
      </c>
      <c r="I2" s="44">
        <v>0</v>
      </c>
      <c r="J2" s="44" t="s">
        <v>123</v>
      </c>
      <c r="K2" s="44">
        <v>0</v>
      </c>
      <c r="L2" s="44">
        <v>0</v>
      </c>
      <c r="M2" s="44">
        <v>0</v>
      </c>
      <c r="N2" s="44">
        <v>0</v>
      </c>
      <c r="O2" s="44">
        <v>1</v>
      </c>
      <c r="P2" s="44">
        <v>0</v>
      </c>
      <c r="Q2" s="44">
        <v>20</v>
      </c>
      <c r="R2" s="44">
        <v>0</v>
      </c>
      <c r="S2" s="44">
        <v>0</v>
      </c>
      <c r="T2" s="44">
        <v>0</v>
      </c>
      <c r="U2" s="44">
        <v>0</v>
      </c>
      <c r="V2" s="44">
        <v>0</v>
      </c>
      <c r="W2" s="44">
        <v>0</v>
      </c>
    </row>
    <row r="3" spans="1:23" ht="26" x14ac:dyDescent="0.2">
      <c r="A3" s="22">
        <v>2</v>
      </c>
      <c r="B3" s="44">
        <v>16014383</v>
      </c>
      <c r="C3" s="45">
        <f>VLOOKUP(B3,'nhom can thiep (2)'!$B:$C,2,0)</f>
        <v>0</v>
      </c>
      <c r="D3" s="44">
        <v>0</v>
      </c>
      <c r="E3" s="44">
        <v>0</v>
      </c>
      <c r="F3" s="44">
        <v>0</v>
      </c>
      <c r="G3" s="44">
        <v>0</v>
      </c>
      <c r="H3" s="44">
        <v>2000</v>
      </c>
      <c r="I3" s="44" t="s">
        <v>124</v>
      </c>
      <c r="J3" s="44">
        <v>0</v>
      </c>
      <c r="K3" s="44" t="s">
        <v>125</v>
      </c>
      <c r="L3" s="44">
        <v>0</v>
      </c>
      <c r="M3" s="44">
        <v>0</v>
      </c>
      <c r="N3" s="44">
        <v>0</v>
      </c>
      <c r="O3" s="44">
        <v>0</v>
      </c>
      <c r="P3" s="44">
        <v>0</v>
      </c>
      <c r="Q3" s="44">
        <v>0</v>
      </c>
      <c r="R3" s="44">
        <v>2000</v>
      </c>
      <c r="S3" s="44" t="s">
        <v>126</v>
      </c>
      <c r="T3" s="44">
        <v>0</v>
      </c>
      <c r="U3" s="44" t="s">
        <v>125</v>
      </c>
      <c r="V3" s="44">
        <v>0</v>
      </c>
      <c r="W3" s="44">
        <v>0</v>
      </c>
    </row>
    <row r="4" spans="1:23" hidden="1" x14ac:dyDescent="0.2">
      <c r="A4" s="22">
        <v>3</v>
      </c>
      <c r="B4" s="44">
        <v>17054496</v>
      </c>
      <c r="C4" s="45">
        <f>VLOOKUP(B4,'nhom can thiep (2)'!$B:$C,2,0)</f>
        <v>1</v>
      </c>
      <c r="D4" s="44">
        <v>0</v>
      </c>
      <c r="E4" s="44">
        <v>0</v>
      </c>
      <c r="F4" s="44">
        <v>0</v>
      </c>
      <c r="G4" s="44">
        <v>0</v>
      </c>
      <c r="H4" s="44">
        <v>2000</v>
      </c>
      <c r="I4" s="44" t="s">
        <v>127</v>
      </c>
      <c r="J4" s="44">
        <v>0</v>
      </c>
      <c r="K4" s="44" t="s">
        <v>125</v>
      </c>
      <c r="L4" s="44">
        <v>0</v>
      </c>
      <c r="M4" s="44" t="s">
        <v>128</v>
      </c>
      <c r="N4" s="44">
        <v>0</v>
      </c>
      <c r="O4" s="44">
        <v>0</v>
      </c>
      <c r="P4" s="44">
        <v>0</v>
      </c>
      <c r="Q4" s="44">
        <v>0</v>
      </c>
      <c r="R4" s="44">
        <v>2000</v>
      </c>
      <c r="S4" s="44" t="s">
        <v>127</v>
      </c>
      <c r="T4" s="44">
        <v>0</v>
      </c>
      <c r="U4" s="44" t="s">
        <v>125</v>
      </c>
      <c r="V4" s="44">
        <v>0</v>
      </c>
      <c r="W4" s="44" t="s">
        <v>128</v>
      </c>
    </row>
    <row r="5" spans="1:23" hidden="1" x14ac:dyDescent="0.2">
      <c r="A5" s="22">
        <v>4</v>
      </c>
      <c r="B5" s="44">
        <v>17079218</v>
      </c>
      <c r="C5" s="45">
        <f>VLOOKUP(B5,'nhom can thiep (2)'!$B:$C,2,0)</f>
        <v>1</v>
      </c>
      <c r="D5" s="44">
        <v>0</v>
      </c>
      <c r="E5" s="44">
        <v>0</v>
      </c>
      <c r="F5" s="44">
        <v>0</v>
      </c>
      <c r="G5" s="44">
        <v>0</v>
      </c>
      <c r="H5" s="44">
        <v>1000</v>
      </c>
      <c r="I5" s="44">
        <v>0</v>
      </c>
      <c r="J5" s="44" t="s">
        <v>129</v>
      </c>
      <c r="K5" s="44" t="s">
        <v>125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 t="s">
        <v>125</v>
      </c>
      <c r="V5" s="44">
        <v>0</v>
      </c>
      <c r="W5" s="44">
        <v>0</v>
      </c>
    </row>
    <row r="6" spans="1:23" hidden="1" x14ac:dyDescent="0.2">
      <c r="A6" s="22">
        <v>5</v>
      </c>
      <c r="B6" s="44">
        <v>17091615</v>
      </c>
      <c r="C6" s="45">
        <f>VLOOKUP(B6,'nhom can thiep (2)'!$B:$C,2,0)</f>
        <v>1</v>
      </c>
      <c r="D6" s="44">
        <v>0</v>
      </c>
      <c r="E6" s="44">
        <v>1</v>
      </c>
      <c r="F6" s="44">
        <v>0</v>
      </c>
      <c r="G6" s="44">
        <v>20</v>
      </c>
      <c r="H6" s="44">
        <v>2000</v>
      </c>
      <c r="I6" s="44">
        <v>0</v>
      </c>
      <c r="J6" s="44" t="s">
        <v>129</v>
      </c>
      <c r="K6" s="44" t="s">
        <v>125</v>
      </c>
      <c r="L6" s="44">
        <v>0</v>
      </c>
      <c r="M6" s="44">
        <v>0</v>
      </c>
      <c r="N6" s="44">
        <v>0</v>
      </c>
      <c r="O6" s="44">
        <v>1</v>
      </c>
      <c r="P6" s="44">
        <v>0</v>
      </c>
      <c r="Q6" s="44">
        <v>20</v>
      </c>
      <c r="R6" s="44">
        <v>0</v>
      </c>
      <c r="S6" s="44">
        <v>0</v>
      </c>
      <c r="T6" s="44" t="s">
        <v>129</v>
      </c>
      <c r="U6" s="44" t="s">
        <v>130</v>
      </c>
      <c r="V6" s="44">
        <v>0</v>
      </c>
      <c r="W6" s="44">
        <v>0</v>
      </c>
    </row>
    <row r="7" spans="1:23" hidden="1" x14ac:dyDescent="0.2">
      <c r="A7" s="22">
        <v>6</v>
      </c>
      <c r="B7" s="44">
        <v>16098322</v>
      </c>
      <c r="C7" s="45">
        <f>VLOOKUP(B7,'nhom can thiep (2)'!$B:$C,2,0)</f>
        <v>1</v>
      </c>
      <c r="D7" s="44">
        <v>0</v>
      </c>
      <c r="E7" s="44">
        <v>0</v>
      </c>
      <c r="F7" s="44">
        <v>0</v>
      </c>
      <c r="G7" s="44">
        <v>0</v>
      </c>
      <c r="H7" s="44">
        <v>850</v>
      </c>
      <c r="I7" s="44">
        <v>0</v>
      </c>
      <c r="J7" s="44">
        <v>0</v>
      </c>
      <c r="K7" s="44" t="s">
        <v>131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2000</v>
      </c>
      <c r="S7" s="44">
        <v>0</v>
      </c>
      <c r="T7" s="44">
        <v>0</v>
      </c>
      <c r="U7" s="44" t="s">
        <v>125</v>
      </c>
      <c r="V7" s="44">
        <v>0</v>
      </c>
      <c r="W7" s="44">
        <v>0</v>
      </c>
    </row>
    <row r="8" spans="1:23" x14ac:dyDescent="0.2">
      <c r="A8" s="22">
        <v>7</v>
      </c>
      <c r="B8" s="44">
        <v>21012250</v>
      </c>
      <c r="C8" s="45">
        <f>VLOOKUP(B8,'nhom can thiep (2)'!$B:$C,2,0)</f>
        <v>0</v>
      </c>
      <c r="D8" s="44">
        <v>0</v>
      </c>
      <c r="E8" s="44">
        <v>1</v>
      </c>
      <c r="F8" s="44">
        <v>0</v>
      </c>
      <c r="G8" s="44">
        <v>36</v>
      </c>
      <c r="H8" s="44">
        <v>0</v>
      </c>
      <c r="I8" s="44">
        <v>0</v>
      </c>
      <c r="J8" s="44" t="s">
        <v>132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 t="s">
        <v>132</v>
      </c>
      <c r="U8" s="44">
        <v>0</v>
      </c>
      <c r="V8" s="44">
        <v>0</v>
      </c>
      <c r="W8" s="44">
        <v>0</v>
      </c>
    </row>
    <row r="9" spans="1:23" hidden="1" x14ac:dyDescent="0.2">
      <c r="A9" s="22">
        <v>8</v>
      </c>
      <c r="B9" s="44">
        <v>16001366</v>
      </c>
      <c r="C9" s="45">
        <f>VLOOKUP(B9,'nhom can thiep (2)'!$B:$C,2,0)</f>
        <v>1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 t="s">
        <v>125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 t="s">
        <v>130</v>
      </c>
      <c r="V9" s="44">
        <v>0</v>
      </c>
      <c r="W9" s="44">
        <v>0</v>
      </c>
    </row>
    <row r="10" spans="1:23" ht="26" hidden="1" x14ac:dyDescent="0.2">
      <c r="A10" s="22">
        <v>9</v>
      </c>
      <c r="B10" s="44">
        <v>19134427</v>
      </c>
      <c r="C10" s="45">
        <f>VLOOKUP(B10,'nhom can thiep (2)'!$B:$C,2,0)</f>
        <v>1</v>
      </c>
      <c r="D10" s="44">
        <v>0</v>
      </c>
      <c r="E10" s="44">
        <v>1</v>
      </c>
      <c r="F10" s="44">
        <v>0</v>
      </c>
      <c r="G10" s="44">
        <v>20</v>
      </c>
      <c r="H10" s="44">
        <v>1700</v>
      </c>
      <c r="I10" s="44" t="s">
        <v>133</v>
      </c>
      <c r="J10" s="44">
        <v>0</v>
      </c>
      <c r="K10" s="44" t="s">
        <v>125</v>
      </c>
      <c r="L10" s="44">
        <v>0</v>
      </c>
      <c r="M10" s="44">
        <v>0</v>
      </c>
      <c r="N10" s="44">
        <v>0</v>
      </c>
      <c r="O10" s="44">
        <v>1</v>
      </c>
      <c r="P10" s="44">
        <v>0</v>
      </c>
      <c r="Q10" s="44">
        <v>20</v>
      </c>
      <c r="R10" s="44">
        <v>1700</v>
      </c>
      <c r="S10" s="44" t="s">
        <v>126</v>
      </c>
      <c r="T10" s="44" t="s">
        <v>134</v>
      </c>
      <c r="U10" s="44">
        <v>0</v>
      </c>
      <c r="V10" s="44">
        <v>0</v>
      </c>
      <c r="W10" s="44" t="s">
        <v>128</v>
      </c>
    </row>
    <row r="11" spans="1:23" x14ac:dyDescent="0.2">
      <c r="A11" s="22">
        <v>10</v>
      </c>
      <c r="B11" s="44">
        <v>18044819</v>
      </c>
      <c r="C11" s="45">
        <f>VLOOKUP(B11,'nhom can thiep (2)'!$B:$C,2,0)</f>
        <v>0</v>
      </c>
      <c r="D11" s="44">
        <v>0</v>
      </c>
      <c r="E11" s="44">
        <v>0</v>
      </c>
      <c r="F11" s="44">
        <v>0</v>
      </c>
      <c r="G11" s="44">
        <v>0</v>
      </c>
      <c r="H11" s="44">
        <v>1350</v>
      </c>
      <c r="I11" s="44">
        <v>0</v>
      </c>
      <c r="J11" s="44">
        <v>0</v>
      </c>
      <c r="K11" s="44" t="s">
        <v>131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1500</v>
      </c>
      <c r="S11" s="44" t="s">
        <v>135</v>
      </c>
      <c r="T11" s="44">
        <v>0</v>
      </c>
      <c r="U11" s="44">
        <v>0</v>
      </c>
      <c r="V11" s="44">
        <v>0</v>
      </c>
      <c r="W11" s="44">
        <v>0</v>
      </c>
    </row>
    <row r="12" spans="1:23" hidden="1" x14ac:dyDescent="0.2">
      <c r="A12" s="22">
        <v>11</v>
      </c>
      <c r="B12" s="44">
        <v>17081047</v>
      </c>
      <c r="C12" s="45">
        <f>VLOOKUP(B12,'nhom can thiep (2)'!$B:$C,2,0)</f>
        <v>1</v>
      </c>
      <c r="D12" s="44">
        <v>0</v>
      </c>
      <c r="E12" s="44">
        <v>0</v>
      </c>
      <c r="F12" s="44">
        <v>0</v>
      </c>
      <c r="G12" s="44">
        <v>0</v>
      </c>
      <c r="H12" s="44">
        <v>2000</v>
      </c>
      <c r="I12" s="44">
        <v>0</v>
      </c>
      <c r="J12" s="44">
        <v>0</v>
      </c>
      <c r="K12" s="44" t="s">
        <v>125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2000</v>
      </c>
      <c r="S12" s="44" t="s">
        <v>135</v>
      </c>
      <c r="T12" s="44">
        <v>0</v>
      </c>
      <c r="U12" s="44" t="s">
        <v>125</v>
      </c>
      <c r="V12" s="44">
        <v>0</v>
      </c>
      <c r="W12" s="44">
        <v>0</v>
      </c>
    </row>
    <row r="13" spans="1:23" ht="26" hidden="1" x14ac:dyDescent="0.2">
      <c r="A13" s="22">
        <v>12</v>
      </c>
      <c r="B13" s="44">
        <v>16001641</v>
      </c>
      <c r="C13" s="45">
        <f>VLOOKUP(B13,'nhom can thiep (2)'!$B:$C,2,0)</f>
        <v>1</v>
      </c>
      <c r="D13" s="44">
        <v>1</v>
      </c>
      <c r="E13" s="44">
        <v>0</v>
      </c>
      <c r="F13" s="44">
        <v>0</v>
      </c>
      <c r="G13" s="44">
        <v>10</v>
      </c>
      <c r="H13" s="44">
        <v>500</v>
      </c>
      <c r="I13" s="44" t="s">
        <v>133</v>
      </c>
      <c r="J13" s="44">
        <v>0</v>
      </c>
      <c r="K13" s="44" t="s">
        <v>131</v>
      </c>
      <c r="L13" s="44">
        <v>0</v>
      </c>
      <c r="M13" s="44">
        <v>0</v>
      </c>
      <c r="N13" s="44">
        <v>1</v>
      </c>
      <c r="O13" s="44">
        <v>0</v>
      </c>
      <c r="P13" s="44">
        <v>0</v>
      </c>
      <c r="Q13" s="44">
        <v>10</v>
      </c>
      <c r="R13" s="44">
        <v>1500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</row>
    <row r="14" spans="1:23" hidden="1" x14ac:dyDescent="0.2">
      <c r="A14" s="22">
        <v>13</v>
      </c>
      <c r="B14" s="44">
        <v>16005901</v>
      </c>
      <c r="C14" s="45">
        <f>VLOOKUP(B14,'nhom can thiep (2)'!$B:$C,2,0)</f>
        <v>1</v>
      </c>
      <c r="D14" s="44">
        <v>0</v>
      </c>
      <c r="E14" s="44">
        <v>1</v>
      </c>
      <c r="F14" s="44">
        <v>0</v>
      </c>
      <c r="G14" s="44">
        <v>20</v>
      </c>
      <c r="H14" s="44">
        <v>2000</v>
      </c>
      <c r="I14" s="44">
        <v>0</v>
      </c>
      <c r="J14" s="44">
        <v>0</v>
      </c>
      <c r="K14" s="44" t="s">
        <v>125</v>
      </c>
      <c r="L14" s="44">
        <v>0</v>
      </c>
      <c r="M14" s="44">
        <v>0</v>
      </c>
      <c r="N14" s="44">
        <v>0</v>
      </c>
      <c r="O14" s="44">
        <v>1</v>
      </c>
      <c r="P14" s="44">
        <v>0</v>
      </c>
      <c r="Q14" s="44">
        <v>20</v>
      </c>
      <c r="R14" s="44">
        <v>2000</v>
      </c>
      <c r="S14" s="44">
        <v>0</v>
      </c>
      <c r="T14" s="44">
        <v>0</v>
      </c>
      <c r="U14" s="44" t="s">
        <v>125</v>
      </c>
      <c r="V14" s="44">
        <v>0</v>
      </c>
      <c r="W14" s="44">
        <v>0</v>
      </c>
    </row>
    <row r="15" spans="1:23" x14ac:dyDescent="0.2">
      <c r="A15" s="22">
        <v>14</v>
      </c>
      <c r="B15" s="44">
        <v>23006380</v>
      </c>
      <c r="C15" s="45">
        <f>VLOOKUP(B15,'nhom can thiep (2)'!$B:$C,2,0)</f>
        <v>0</v>
      </c>
      <c r="D15" s="44">
        <v>1</v>
      </c>
      <c r="E15" s="44">
        <v>0</v>
      </c>
      <c r="F15" s="44">
        <v>0</v>
      </c>
      <c r="G15" s="44">
        <v>10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1</v>
      </c>
      <c r="O15" s="44">
        <v>0</v>
      </c>
      <c r="P15" s="44">
        <v>0</v>
      </c>
      <c r="Q15" s="44">
        <v>10</v>
      </c>
      <c r="R15" s="44">
        <v>750</v>
      </c>
      <c r="S15" s="44">
        <v>0</v>
      </c>
      <c r="T15" s="44">
        <v>0</v>
      </c>
      <c r="U15" s="44" t="s">
        <v>125</v>
      </c>
      <c r="V15" s="44">
        <v>0</v>
      </c>
      <c r="W15" s="44">
        <v>0</v>
      </c>
    </row>
    <row r="16" spans="1:23" hidden="1" x14ac:dyDescent="0.2">
      <c r="A16" s="22">
        <v>15</v>
      </c>
      <c r="B16" s="44">
        <v>16017878</v>
      </c>
      <c r="C16" s="45">
        <f>VLOOKUP(B16,'nhom can thiep (2)'!$B:$C,2,0)</f>
        <v>1</v>
      </c>
      <c r="D16" s="44">
        <v>1</v>
      </c>
      <c r="E16" s="44">
        <v>0</v>
      </c>
      <c r="F16" s="44">
        <v>0</v>
      </c>
      <c r="G16" s="44">
        <v>10</v>
      </c>
      <c r="H16" s="44">
        <v>850</v>
      </c>
      <c r="I16" s="44" t="s">
        <v>135</v>
      </c>
      <c r="J16" s="44">
        <v>0</v>
      </c>
      <c r="K16" s="44" t="s">
        <v>136</v>
      </c>
      <c r="L16" s="44">
        <v>0</v>
      </c>
      <c r="M16" s="44">
        <v>0</v>
      </c>
      <c r="N16" s="44">
        <v>1</v>
      </c>
      <c r="O16" s="44">
        <v>0</v>
      </c>
      <c r="P16" s="44">
        <v>0</v>
      </c>
      <c r="Q16" s="44">
        <v>10</v>
      </c>
      <c r="R16" s="44">
        <v>2000</v>
      </c>
      <c r="S16" s="44" t="s">
        <v>126</v>
      </c>
      <c r="T16" s="44">
        <v>0</v>
      </c>
      <c r="U16" s="44" t="s">
        <v>125</v>
      </c>
      <c r="V16" s="44">
        <v>0</v>
      </c>
      <c r="W16" s="44">
        <v>0</v>
      </c>
    </row>
    <row r="17" spans="1:23" x14ac:dyDescent="0.2">
      <c r="A17" s="22">
        <v>16</v>
      </c>
      <c r="B17" s="44">
        <v>16019859</v>
      </c>
      <c r="C17" s="45">
        <f>VLOOKUP(B17,'nhom can thiep (2)'!$B:$C,2,0)</f>
        <v>0</v>
      </c>
      <c r="D17" s="44">
        <v>0</v>
      </c>
      <c r="E17" s="44">
        <v>1</v>
      </c>
      <c r="F17" s="44">
        <v>0</v>
      </c>
      <c r="G17" s="44">
        <v>30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0</v>
      </c>
      <c r="Q17" s="44">
        <v>30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</row>
    <row r="18" spans="1:23" ht="26" hidden="1" x14ac:dyDescent="0.2">
      <c r="A18" s="22">
        <v>17</v>
      </c>
      <c r="B18" s="44">
        <v>17026640</v>
      </c>
      <c r="C18" s="45">
        <f>VLOOKUP(B18,'nhom can thiep (2)'!$B:$C,2,0)</f>
        <v>1</v>
      </c>
      <c r="D18" s="44">
        <v>0</v>
      </c>
      <c r="E18" s="44">
        <v>1</v>
      </c>
      <c r="F18" s="44">
        <v>0</v>
      </c>
      <c r="G18" s="44">
        <v>10</v>
      </c>
      <c r="H18" s="44">
        <v>0</v>
      </c>
      <c r="I18" s="44" t="s">
        <v>124</v>
      </c>
      <c r="J18" s="44" t="s">
        <v>123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 t="s">
        <v>126</v>
      </c>
      <c r="T18" s="44" t="s">
        <v>123</v>
      </c>
      <c r="U18" s="44" t="s">
        <v>130</v>
      </c>
      <c r="V18" s="44">
        <v>0</v>
      </c>
      <c r="W18" s="44">
        <v>0</v>
      </c>
    </row>
    <row r="19" spans="1:23" hidden="1" x14ac:dyDescent="0.2">
      <c r="A19" s="22">
        <v>18</v>
      </c>
      <c r="B19" s="44">
        <v>16028578</v>
      </c>
      <c r="C19" s="45">
        <f>VLOOKUP(B19,'nhom can thiep (2)'!$B:$C,2,0)</f>
        <v>1</v>
      </c>
      <c r="D19" s="44">
        <v>0</v>
      </c>
      <c r="E19" s="44">
        <v>0</v>
      </c>
      <c r="F19" s="44">
        <v>0</v>
      </c>
      <c r="G19" s="44">
        <v>0</v>
      </c>
      <c r="H19" s="44">
        <v>1350</v>
      </c>
      <c r="I19" s="44">
        <v>0</v>
      </c>
      <c r="J19" s="44">
        <v>0</v>
      </c>
      <c r="K19" s="44" t="s">
        <v>131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2000</v>
      </c>
      <c r="S19" s="44">
        <v>0</v>
      </c>
      <c r="T19" s="44">
        <v>0</v>
      </c>
      <c r="U19" s="44" t="s">
        <v>125</v>
      </c>
      <c r="V19" s="44">
        <v>0</v>
      </c>
      <c r="W19" s="44">
        <v>0</v>
      </c>
    </row>
    <row r="20" spans="1:23" hidden="1" x14ac:dyDescent="0.2">
      <c r="A20" s="22">
        <v>19</v>
      </c>
      <c r="B20" s="44">
        <v>17078477</v>
      </c>
      <c r="C20" s="45">
        <f>VLOOKUP(B20,'nhom can thiep (2)'!$B:$C,2,0)</f>
        <v>1</v>
      </c>
      <c r="D20" s="44">
        <v>0</v>
      </c>
      <c r="E20" s="44">
        <v>0</v>
      </c>
      <c r="F20" s="44">
        <v>0</v>
      </c>
      <c r="G20" s="44">
        <v>0</v>
      </c>
      <c r="H20" s="44">
        <v>1700</v>
      </c>
      <c r="I20" s="44">
        <v>0</v>
      </c>
      <c r="J20" s="44">
        <v>0</v>
      </c>
      <c r="K20" s="44" t="s">
        <v>136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20</v>
      </c>
      <c r="R20" s="44">
        <v>2000</v>
      </c>
      <c r="S20" s="44">
        <v>0</v>
      </c>
      <c r="T20" s="44">
        <v>0</v>
      </c>
      <c r="U20" s="44" t="s">
        <v>125</v>
      </c>
      <c r="V20" s="44">
        <v>0</v>
      </c>
      <c r="W20" s="44">
        <v>0</v>
      </c>
    </row>
    <row r="21" spans="1:23" x14ac:dyDescent="0.2">
      <c r="A21" s="22">
        <v>20</v>
      </c>
      <c r="B21" s="44">
        <v>16086980</v>
      </c>
      <c r="C21" s="45">
        <f>VLOOKUP(B21,'nhom can thiep (2)'!$B:$C,2,0)</f>
        <v>0</v>
      </c>
      <c r="D21" s="44">
        <v>0</v>
      </c>
      <c r="E21" s="44">
        <v>0</v>
      </c>
      <c r="F21" s="44">
        <v>0</v>
      </c>
      <c r="G21" s="44">
        <v>0</v>
      </c>
      <c r="H21" s="44">
        <v>1350</v>
      </c>
      <c r="I21" s="44">
        <v>0</v>
      </c>
      <c r="J21" s="44">
        <v>0</v>
      </c>
      <c r="K21" s="44" t="s">
        <v>131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 t="s">
        <v>130</v>
      </c>
      <c r="V21" s="44">
        <v>0</v>
      </c>
      <c r="W21" s="44">
        <v>0</v>
      </c>
    </row>
    <row r="22" spans="1:23" x14ac:dyDescent="0.2">
      <c r="A22" s="22">
        <v>21</v>
      </c>
      <c r="B22" s="44">
        <v>16004706</v>
      </c>
      <c r="C22" s="45">
        <f>VLOOKUP(B22,'nhom can thiep (2)'!$B:$C,2,0)</f>
        <v>0</v>
      </c>
      <c r="D22" s="44">
        <v>0</v>
      </c>
      <c r="E22" s="44">
        <v>1</v>
      </c>
      <c r="F22" s="44">
        <v>0</v>
      </c>
      <c r="G22" s="44">
        <v>30</v>
      </c>
      <c r="H22" s="44">
        <v>1350</v>
      </c>
      <c r="I22" s="44">
        <v>0</v>
      </c>
      <c r="J22" s="44">
        <v>0</v>
      </c>
      <c r="K22" s="44" t="s">
        <v>131</v>
      </c>
      <c r="L22" s="44">
        <v>0</v>
      </c>
      <c r="M22" s="44">
        <v>0</v>
      </c>
      <c r="N22" s="44">
        <v>0</v>
      </c>
      <c r="O22" s="44">
        <v>1</v>
      </c>
      <c r="P22" s="44">
        <v>0</v>
      </c>
      <c r="Q22" s="44">
        <v>30</v>
      </c>
      <c r="R22" s="44">
        <v>2000</v>
      </c>
      <c r="S22" s="44">
        <v>0</v>
      </c>
      <c r="T22" s="44">
        <v>0</v>
      </c>
      <c r="U22" s="44" t="s">
        <v>125</v>
      </c>
      <c r="V22" s="44">
        <v>0</v>
      </c>
      <c r="W22" s="44">
        <v>0</v>
      </c>
    </row>
    <row r="23" spans="1:23" ht="26" x14ac:dyDescent="0.2">
      <c r="A23" s="22">
        <v>22</v>
      </c>
      <c r="B23" s="44">
        <v>17086055</v>
      </c>
      <c r="C23" s="45">
        <f>VLOOKUP(B23,'nhom can thiep (2)'!$B:$C,2,0)</f>
        <v>0</v>
      </c>
      <c r="D23" s="44">
        <v>0</v>
      </c>
      <c r="E23" s="44">
        <v>0</v>
      </c>
      <c r="F23" s="44">
        <v>0</v>
      </c>
      <c r="G23" s="44">
        <v>0</v>
      </c>
      <c r="H23" s="44">
        <v>1700</v>
      </c>
      <c r="I23" s="44">
        <v>0</v>
      </c>
      <c r="J23" s="44">
        <v>0</v>
      </c>
      <c r="K23" s="44" t="s">
        <v>137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2000</v>
      </c>
      <c r="S23" s="44">
        <v>0</v>
      </c>
      <c r="T23" s="44">
        <v>0</v>
      </c>
      <c r="U23" s="44" t="s">
        <v>125</v>
      </c>
      <c r="V23" s="44">
        <v>0</v>
      </c>
      <c r="W23" s="44">
        <v>0</v>
      </c>
    </row>
    <row r="24" spans="1:23" x14ac:dyDescent="0.2">
      <c r="A24" s="22">
        <v>23</v>
      </c>
      <c r="B24" s="44">
        <v>16004805</v>
      </c>
      <c r="C24" s="45">
        <f>VLOOKUP(B24,'nhom can thiep (2)'!$B:$C,2,0)</f>
        <v>0</v>
      </c>
      <c r="D24" s="44">
        <v>0</v>
      </c>
      <c r="E24" s="44">
        <v>1</v>
      </c>
      <c r="F24" s="44">
        <v>0</v>
      </c>
      <c r="G24" s="44">
        <v>20</v>
      </c>
      <c r="H24" s="44">
        <v>2000</v>
      </c>
      <c r="I24" s="44">
        <v>0</v>
      </c>
      <c r="J24" s="44">
        <v>0</v>
      </c>
      <c r="K24" s="44" t="s">
        <v>125</v>
      </c>
      <c r="L24" s="44">
        <v>0</v>
      </c>
      <c r="M24" s="44">
        <v>0</v>
      </c>
      <c r="N24" s="44">
        <v>0</v>
      </c>
      <c r="O24" s="44">
        <v>1</v>
      </c>
      <c r="P24" s="44">
        <v>0</v>
      </c>
      <c r="Q24" s="44">
        <v>20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</row>
    <row r="25" spans="1:23" ht="26" hidden="1" x14ac:dyDescent="0.2">
      <c r="A25" s="22">
        <v>24</v>
      </c>
      <c r="B25" s="44">
        <v>16001999</v>
      </c>
      <c r="C25" s="45">
        <f>VLOOKUP(B25,'nhom can thiep (2)'!$B:$C,2,0)</f>
        <v>1</v>
      </c>
      <c r="D25" s="44">
        <v>0</v>
      </c>
      <c r="E25" s="44">
        <v>1</v>
      </c>
      <c r="F25" s="44">
        <v>0</v>
      </c>
      <c r="G25" s="44">
        <v>20</v>
      </c>
      <c r="H25" s="44">
        <v>2000</v>
      </c>
      <c r="I25" s="44" t="s">
        <v>124</v>
      </c>
      <c r="J25" s="44">
        <v>0</v>
      </c>
      <c r="K25" s="44" t="s">
        <v>125</v>
      </c>
      <c r="L25" s="44">
        <v>0</v>
      </c>
      <c r="M25" s="44">
        <v>0</v>
      </c>
      <c r="N25" s="44">
        <v>0</v>
      </c>
      <c r="O25" s="44">
        <v>1</v>
      </c>
      <c r="P25" s="44">
        <v>0</v>
      </c>
      <c r="Q25" s="44">
        <v>20</v>
      </c>
      <c r="R25" s="44">
        <v>1700</v>
      </c>
      <c r="S25" s="44" t="s">
        <v>138</v>
      </c>
      <c r="T25" s="44">
        <v>0</v>
      </c>
      <c r="U25" s="44" t="s">
        <v>139</v>
      </c>
      <c r="V25" s="44">
        <v>0</v>
      </c>
      <c r="W25" s="44">
        <v>0</v>
      </c>
    </row>
    <row r="26" spans="1:23" x14ac:dyDescent="0.2">
      <c r="A26" s="22">
        <v>25</v>
      </c>
      <c r="B26" s="44">
        <v>16004515</v>
      </c>
      <c r="C26" s="45">
        <f>VLOOKUP(B26,'nhom can thiep (2)'!$B:$C,2,0)</f>
        <v>0</v>
      </c>
      <c r="D26" s="44">
        <v>1</v>
      </c>
      <c r="E26" s="44">
        <v>0</v>
      </c>
      <c r="F26" s="44">
        <v>0</v>
      </c>
      <c r="G26" s="44">
        <v>10</v>
      </c>
      <c r="H26" s="44">
        <v>850</v>
      </c>
      <c r="I26" s="44" t="s">
        <v>135</v>
      </c>
      <c r="J26" s="44">
        <v>0</v>
      </c>
      <c r="K26" s="44" t="s">
        <v>136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 t="s">
        <v>126</v>
      </c>
      <c r="T26" s="44">
        <v>0</v>
      </c>
      <c r="U26" s="44" t="s">
        <v>130</v>
      </c>
      <c r="V26" s="44">
        <v>0</v>
      </c>
      <c r="W26" s="44">
        <v>0</v>
      </c>
    </row>
    <row r="27" spans="1:23" ht="26" hidden="1" x14ac:dyDescent="0.2">
      <c r="A27" s="22">
        <v>26</v>
      </c>
      <c r="B27" s="44">
        <v>16077374</v>
      </c>
      <c r="C27" s="45">
        <f>VLOOKUP(B27,'nhom can thiep (2)'!$B:$C,2,0)</f>
        <v>1</v>
      </c>
      <c r="D27" s="44">
        <v>0</v>
      </c>
      <c r="E27" s="44">
        <v>0</v>
      </c>
      <c r="F27" s="44">
        <v>0</v>
      </c>
      <c r="G27" s="44">
        <v>0</v>
      </c>
      <c r="H27" s="44">
        <v>1700</v>
      </c>
      <c r="I27" s="44">
        <v>0</v>
      </c>
      <c r="J27" s="44">
        <v>0</v>
      </c>
      <c r="K27" s="44" t="s">
        <v>140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1000</v>
      </c>
      <c r="S27" s="44">
        <v>0</v>
      </c>
      <c r="T27" s="44">
        <v>0</v>
      </c>
      <c r="U27" s="44" t="s">
        <v>125</v>
      </c>
      <c r="V27" s="44">
        <v>0</v>
      </c>
      <c r="W27" s="44">
        <v>0</v>
      </c>
    </row>
    <row r="28" spans="1:23" x14ac:dyDescent="0.2">
      <c r="A28" s="22">
        <v>27</v>
      </c>
      <c r="B28" s="44">
        <v>16029672</v>
      </c>
      <c r="C28" s="45">
        <f>VLOOKUP(B28,'nhom can thiep (2)'!$B:$C,2,0)</f>
        <v>0</v>
      </c>
      <c r="D28" s="44">
        <v>0</v>
      </c>
      <c r="E28" s="44">
        <v>0</v>
      </c>
      <c r="F28" s="44">
        <v>0</v>
      </c>
      <c r="G28" s="44">
        <v>0</v>
      </c>
      <c r="H28" s="44">
        <v>500</v>
      </c>
      <c r="I28" s="44">
        <v>0</v>
      </c>
      <c r="J28" s="44">
        <v>0</v>
      </c>
      <c r="K28" s="44" t="s">
        <v>131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2000</v>
      </c>
      <c r="S28" s="44">
        <v>0</v>
      </c>
      <c r="T28" s="44">
        <v>0</v>
      </c>
      <c r="U28" s="44" t="s">
        <v>125</v>
      </c>
      <c r="V28" s="44">
        <v>0</v>
      </c>
      <c r="W28" s="44">
        <v>0</v>
      </c>
    </row>
    <row r="29" spans="1:23" hidden="1" x14ac:dyDescent="0.2">
      <c r="A29" s="22">
        <v>28</v>
      </c>
      <c r="B29" s="44">
        <v>20109824</v>
      </c>
      <c r="C29" s="45">
        <f>VLOOKUP(B29,'nhom can thiep (2)'!$B:$C,2,0)</f>
        <v>1</v>
      </c>
      <c r="D29" s="44">
        <v>0</v>
      </c>
      <c r="E29" s="44">
        <v>0</v>
      </c>
      <c r="F29" s="44">
        <v>1</v>
      </c>
      <c r="G29" s="44">
        <v>44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1</v>
      </c>
      <c r="Q29" s="44">
        <v>44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</row>
    <row r="30" spans="1:23" ht="26" hidden="1" x14ac:dyDescent="0.2">
      <c r="A30" s="22">
        <v>29</v>
      </c>
      <c r="B30" s="44">
        <v>16013835</v>
      </c>
      <c r="C30" s="45">
        <f>VLOOKUP(B30,'nhom can thiep (2)'!$B:$C,2,0)</f>
        <v>1</v>
      </c>
      <c r="D30" s="44">
        <v>0</v>
      </c>
      <c r="E30" s="44">
        <v>0</v>
      </c>
      <c r="F30" s="44">
        <v>0</v>
      </c>
      <c r="G30" s="44">
        <v>0</v>
      </c>
      <c r="H30" s="44">
        <v>1000</v>
      </c>
      <c r="I30" s="44">
        <v>0</v>
      </c>
      <c r="J30" s="44">
        <v>0</v>
      </c>
      <c r="K30" s="44" t="s">
        <v>140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2000</v>
      </c>
      <c r="S30" s="44">
        <v>0</v>
      </c>
      <c r="T30" s="44">
        <v>0</v>
      </c>
      <c r="U30" s="44" t="s">
        <v>125</v>
      </c>
      <c r="V30" s="44">
        <v>0</v>
      </c>
      <c r="W30" s="44">
        <v>0</v>
      </c>
    </row>
    <row r="31" spans="1:23" ht="26" hidden="1" x14ac:dyDescent="0.2">
      <c r="A31" s="22">
        <v>30</v>
      </c>
      <c r="B31" s="44">
        <v>16035582</v>
      </c>
      <c r="C31" s="45">
        <f>VLOOKUP(B31,'nhom can thiep (2)'!$B:$C,2,0)</f>
        <v>1</v>
      </c>
      <c r="D31" s="44">
        <v>0</v>
      </c>
      <c r="E31" s="44">
        <v>0</v>
      </c>
      <c r="F31" s="44">
        <v>0</v>
      </c>
      <c r="G31" s="44">
        <v>0</v>
      </c>
      <c r="H31" s="44">
        <v>1000</v>
      </c>
      <c r="I31" s="44" t="s">
        <v>127</v>
      </c>
      <c r="J31" s="44">
        <v>0</v>
      </c>
      <c r="K31" s="44" t="s">
        <v>140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1700</v>
      </c>
      <c r="S31" s="44" t="s">
        <v>127</v>
      </c>
      <c r="T31" s="44">
        <v>0</v>
      </c>
      <c r="U31" s="44" t="s">
        <v>125</v>
      </c>
      <c r="V31" s="44">
        <v>0</v>
      </c>
      <c r="W31" s="44">
        <v>0</v>
      </c>
    </row>
    <row r="32" spans="1:23" ht="26" x14ac:dyDescent="0.2">
      <c r="A32" s="22">
        <v>31</v>
      </c>
      <c r="B32" s="44">
        <v>19093202</v>
      </c>
      <c r="C32" s="45">
        <f>VLOOKUP(B32,'nhom can thiep (2)'!$B:$C,2,0)</f>
        <v>0</v>
      </c>
      <c r="D32" s="44">
        <v>0</v>
      </c>
      <c r="E32" s="44">
        <v>0</v>
      </c>
      <c r="F32" s="44">
        <v>0</v>
      </c>
      <c r="G32" s="44">
        <v>0</v>
      </c>
      <c r="H32" s="44">
        <v>1000</v>
      </c>
      <c r="I32" s="44" t="s">
        <v>141</v>
      </c>
      <c r="J32" s="44">
        <v>0</v>
      </c>
      <c r="K32" s="44" t="s">
        <v>140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1700</v>
      </c>
      <c r="S32" s="44" t="s">
        <v>126</v>
      </c>
      <c r="T32" s="44">
        <v>0</v>
      </c>
      <c r="U32" s="44" t="s">
        <v>125</v>
      </c>
      <c r="V32" s="44">
        <v>0</v>
      </c>
      <c r="W32" s="44">
        <v>0</v>
      </c>
    </row>
    <row r="33" spans="1:23" ht="26" x14ac:dyDescent="0.2">
      <c r="A33" s="22">
        <v>32</v>
      </c>
      <c r="B33" s="44">
        <v>16004745</v>
      </c>
      <c r="C33" s="45">
        <f>VLOOKUP(B33,'nhom can thiep (2)'!$B:$C,2,0)</f>
        <v>0</v>
      </c>
      <c r="D33" s="44">
        <v>0</v>
      </c>
      <c r="E33" s="44">
        <v>0</v>
      </c>
      <c r="F33" s="44">
        <v>0</v>
      </c>
      <c r="G33" s="44">
        <v>0</v>
      </c>
      <c r="H33" s="44">
        <v>1000</v>
      </c>
      <c r="I33" s="44" t="s">
        <v>141</v>
      </c>
      <c r="J33" s="44">
        <v>0</v>
      </c>
      <c r="K33" s="44" t="s">
        <v>140</v>
      </c>
      <c r="L33" s="44">
        <v>0</v>
      </c>
      <c r="M33" s="44" t="s">
        <v>128</v>
      </c>
      <c r="N33" s="44">
        <v>0</v>
      </c>
      <c r="O33" s="44">
        <v>0</v>
      </c>
      <c r="P33" s="44">
        <v>0</v>
      </c>
      <c r="Q33" s="44">
        <v>0</v>
      </c>
      <c r="R33" s="44">
        <v>2000</v>
      </c>
      <c r="S33" s="44" t="s">
        <v>135</v>
      </c>
      <c r="T33" s="44">
        <v>0</v>
      </c>
      <c r="U33" s="44" t="s">
        <v>125</v>
      </c>
      <c r="V33" s="44">
        <v>0</v>
      </c>
      <c r="W33" s="44">
        <v>0</v>
      </c>
    </row>
    <row r="34" spans="1:23" ht="26" hidden="1" x14ac:dyDescent="0.2">
      <c r="A34" s="22">
        <v>33</v>
      </c>
      <c r="B34" s="44">
        <v>18027782</v>
      </c>
      <c r="C34" s="45">
        <f>VLOOKUP(B34,'nhom can thiep (2)'!$B:$C,2,0)</f>
        <v>1</v>
      </c>
      <c r="D34" s="44">
        <v>0</v>
      </c>
      <c r="E34" s="44">
        <v>0</v>
      </c>
      <c r="F34" s="44">
        <v>0</v>
      </c>
      <c r="G34" s="44">
        <v>0</v>
      </c>
      <c r="H34" s="44">
        <v>500</v>
      </c>
      <c r="I34" s="44">
        <v>0</v>
      </c>
      <c r="J34" s="44">
        <v>0</v>
      </c>
      <c r="K34" s="44" t="s">
        <v>140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2000</v>
      </c>
      <c r="S34" s="44">
        <v>0</v>
      </c>
      <c r="T34" s="44">
        <v>0</v>
      </c>
      <c r="U34" s="44" t="s">
        <v>125</v>
      </c>
      <c r="V34" s="44">
        <v>0</v>
      </c>
      <c r="W34" s="44">
        <v>0</v>
      </c>
    </row>
    <row r="35" spans="1:23" ht="26" hidden="1" x14ac:dyDescent="0.2">
      <c r="A35" s="22">
        <v>34</v>
      </c>
      <c r="B35" s="44">
        <v>22103138</v>
      </c>
      <c r="C35" s="45">
        <f>VLOOKUP(B35,'nhom can thiep (2)'!$B:$C,2,0)</f>
        <v>1</v>
      </c>
      <c r="D35" s="44">
        <v>1</v>
      </c>
      <c r="E35" s="44">
        <v>0</v>
      </c>
      <c r="F35" s="44">
        <v>0</v>
      </c>
      <c r="G35" s="44">
        <v>10</v>
      </c>
      <c r="H35" s="44">
        <v>1000</v>
      </c>
      <c r="I35" s="44">
        <v>0</v>
      </c>
      <c r="J35" s="44">
        <v>0</v>
      </c>
      <c r="K35" s="44" t="s">
        <v>140</v>
      </c>
      <c r="L35" s="44">
        <v>0</v>
      </c>
      <c r="M35" s="44">
        <v>0</v>
      </c>
      <c r="N35" s="44">
        <v>1</v>
      </c>
      <c r="O35" s="44">
        <v>0</v>
      </c>
      <c r="P35" s="44">
        <v>0</v>
      </c>
      <c r="Q35" s="44">
        <v>10</v>
      </c>
      <c r="R35" s="44">
        <v>1700</v>
      </c>
      <c r="S35" s="44">
        <v>0</v>
      </c>
      <c r="T35" s="44">
        <v>0</v>
      </c>
      <c r="U35" s="44" t="s">
        <v>130</v>
      </c>
      <c r="V35" s="44">
        <v>0</v>
      </c>
      <c r="W35" s="44">
        <v>0</v>
      </c>
    </row>
    <row r="36" spans="1:23" ht="26" x14ac:dyDescent="0.2">
      <c r="A36" s="22">
        <v>35</v>
      </c>
      <c r="B36" s="44">
        <v>21017097</v>
      </c>
      <c r="C36" s="45">
        <f>VLOOKUP(B36,'nhom can thiep (2)'!$B:$C,2,0)</f>
        <v>0</v>
      </c>
      <c r="D36" s="44">
        <v>0</v>
      </c>
      <c r="E36" s="44">
        <v>0</v>
      </c>
      <c r="F36" s="44">
        <v>0</v>
      </c>
      <c r="G36" s="44">
        <v>0</v>
      </c>
      <c r="H36" s="44">
        <v>1000</v>
      </c>
      <c r="I36" s="44">
        <v>0</v>
      </c>
      <c r="J36" s="44">
        <v>0</v>
      </c>
      <c r="K36" s="44" t="s">
        <v>140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 t="s">
        <v>126</v>
      </c>
      <c r="T36" s="44">
        <v>0</v>
      </c>
      <c r="U36" s="44" t="s">
        <v>130</v>
      </c>
      <c r="V36" s="44">
        <v>0</v>
      </c>
      <c r="W36" s="44">
        <v>0</v>
      </c>
    </row>
    <row r="37" spans="1:23" ht="26" hidden="1" x14ac:dyDescent="0.2">
      <c r="A37" s="22">
        <v>36</v>
      </c>
      <c r="B37" s="44">
        <v>16001757</v>
      </c>
      <c r="C37" s="45">
        <f>VLOOKUP(B37,'nhom can thiep (2)'!$B:$C,2,0)</f>
        <v>1</v>
      </c>
      <c r="D37" s="44">
        <v>0</v>
      </c>
      <c r="E37" s="44">
        <v>0</v>
      </c>
      <c r="F37" s="44">
        <v>0</v>
      </c>
      <c r="G37" s="44">
        <v>0</v>
      </c>
      <c r="H37" s="44">
        <v>850</v>
      </c>
      <c r="I37" s="44" t="s">
        <v>124</v>
      </c>
      <c r="J37" s="44" t="s">
        <v>123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1000</v>
      </c>
      <c r="S37" s="44" t="s">
        <v>126</v>
      </c>
      <c r="T37" s="44" t="s">
        <v>134</v>
      </c>
      <c r="U37" s="44" t="s">
        <v>142</v>
      </c>
      <c r="V37" s="44">
        <v>0</v>
      </c>
      <c r="W37" s="44">
        <v>0</v>
      </c>
    </row>
    <row r="38" spans="1:23" ht="26" x14ac:dyDescent="0.2">
      <c r="A38" s="22">
        <v>37</v>
      </c>
      <c r="B38" s="44">
        <v>16018873</v>
      </c>
      <c r="C38" s="45">
        <f>VLOOKUP(B38,'nhom can thiep (2)'!$B:$C,2,0)</f>
        <v>0</v>
      </c>
      <c r="D38" s="44">
        <v>0</v>
      </c>
      <c r="E38" s="44">
        <v>1</v>
      </c>
      <c r="F38" s="44">
        <v>0</v>
      </c>
      <c r="G38" s="52">
        <v>1</v>
      </c>
      <c r="H38" s="44">
        <v>2000</v>
      </c>
      <c r="I38" s="44" t="s">
        <v>124</v>
      </c>
      <c r="J38" s="44">
        <v>0</v>
      </c>
      <c r="K38" s="44" t="s">
        <v>125</v>
      </c>
      <c r="L38" s="44">
        <v>0</v>
      </c>
      <c r="M38" s="44">
        <v>0</v>
      </c>
      <c r="N38" s="44">
        <v>0</v>
      </c>
      <c r="O38" s="44">
        <v>1</v>
      </c>
      <c r="P38" s="44">
        <v>0</v>
      </c>
      <c r="Q38" s="44">
        <v>30</v>
      </c>
      <c r="R38" s="44">
        <v>2000</v>
      </c>
      <c r="S38" s="44" t="s">
        <v>126</v>
      </c>
      <c r="T38" s="44">
        <v>0</v>
      </c>
      <c r="U38" s="44" t="s">
        <v>125</v>
      </c>
      <c r="V38" s="44">
        <v>0</v>
      </c>
      <c r="W38" s="44">
        <v>0</v>
      </c>
    </row>
    <row r="39" spans="1:23" hidden="1" x14ac:dyDescent="0.2">
      <c r="A39" s="22">
        <v>38</v>
      </c>
      <c r="B39" s="44">
        <v>17101366</v>
      </c>
      <c r="C39" s="45">
        <f>VLOOKUP(B39,'nhom can thiep (2)'!$B:$C,2,0)</f>
        <v>1</v>
      </c>
      <c r="D39" s="44">
        <v>1</v>
      </c>
      <c r="E39" s="44">
        <v>0</v>
      </c>
      <c r="F39" s="44">
        <v>0</v>
      </c>
      <c r="G39" s="44">
        <v>10</v>
      </c>
      <c r="H39" s="44">
        <v>0</v>
      </c>
      <c r="I39" s="44">
        <v>0</v>
      </c>
      <c r="J39" s="44">
        <v>0</v>
      </c>
      <c r="K39" s="44" t="s">
        <v>125</v>
      </c>
      <c r="L39" s="44">
        <v>0</v>
      </c>
      <c r="M39" s="44">
        <v>0</v>
      </c>
      <c r="N39" s="44">
        <v>1</v>
      </c>
      <c r="O39" s="44">
        <v>0</v>
      </c>
      <c r="P39" s="44">
        <v>0</v>
      </c>
      <c r="Q39" s="44">
        <v>10</v>
      </c>
      <c r="R39" s="44">
        <v>2000</v>
      </c>
      <c r="S39" s="44">
        <v>0</v>
      </c>
      <c r="T39" s="44">
        <v>0</v>
      </c>
      <c r="U39" s="44" t="s">
        <v>125</v>
      </c>
      <c r="V39" s="44">
        <v>0</v>
      </c>
      <c r="W39" s="44">
        <v>0</v>
      </c>
    </row>
    <row r="40" spans="1:23" ht="26" x14ac:dyDescent="0.2">
      <c r="A40" s="22">
        <v>39</v>
      </c>
      <c r="B40" s="44">
        <v>18163451</v>
      </c>
      <c r="C40" s="45">
        <f>VLOOKUP(B40,'nhom can thiep (2)'!$B:$C,2,0)</f>
        <v>0</v>
      </c>
      <c r="D40" s="44">
        <v>1</v>
      </c>
      <c r="E40" s="44">
        <v>0</v>
      </c>
      <c r="F40" s="44">
        <v>0</v>
      </c>
      <c r="G40" s="44">
        <v>10</v>
      </c>
      <c r="H40" s="44">
        <v>2000</v>
      </c>
      <c r="I40" s="44" t="s">
        <v>124</v>
      </c>
      <c r="J40" s="44">
        <v>0</v>
      </c>
      <c r="K40" s="44" t="s">
        <v>125</v>
      </c>
      <c r="L40" s="44">
        <v>0</v>
      </c>
      <c r="M40" s="44">
        <v>0</v>
      </c>
      <c r="N40" s="44">
        <v>1</v>
      </c>
      <c r="O40" s="44">
        <v>0</v>
      </c>
      <c r="P40" s="44">
        <v>0</v>
      </c>
      <c r="Q40" s="44">
        <v>15</v>
      </c>
      <c r="R40" s="44">
        <v>2000</v>
      </c>
      <c r="S40" s="44">
        <v>0</v>
      </c>
      <c r="T40" s="44">
        <v>0</v>
      </c>
      <c r="U40" s="44" t="s">
        <v>125</v>
      </c>
      <c r="V40" s="44">
        <v>0</v>
      </c>
      <c r="W40" s="44">
        <v>0</v>
      </c>
    </row>
    <row r="41" spans="1:23" ht="26" x14ac:dyDescent="0.2">
      <c r="A41" s="22">
        <v>40</v>
      </c>
      <c r="B41" s="44">
        <v>17054317</v>
      </c>
      <c r="C41" s="45">
        <f>VLOOKUP(B41,'nhom can thiep (2)'!$B:$C,2,0)</f>
        <v>0</v>
      </c>
      <c r="D41" s="44">
        <v>0</v>
      </c>
      <c r="E41" s="44">
        <v>0</v>
      </c>
      <c r="F41" s="44">
        <v>0</v>
      </c>
      <c r="G41" s="44">
        <v>0</v>
      </c>
      <c r="H41" s="44">
        <v>1000</v>
      </c>
      <c r="I41" s="44" t="s">
        <v>124</v>
      </c>
      <c r="J41" s="44">
        <v>0</v>
      </c>
      <c r="K41" s="44" t="s">
        <v>139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 t="s">
        <v>126</v>
      </c>
      <c r="T41" s="44">
        <v>0</v>
      </c>
      <c r="U41" s="44" t="s">
        <v>125</v>
      </c>
      <c r="V41" s="44">
        <v>0</v>
      </c>
      <c r="W41" s="44">
        <v>0</v>
      </c>
    </row>
    <row r="42" spans="1:23" hidden="1" x14ac:dyDescent="0.2">
      <c r="A42" s="22">
        <v>41</v>
      </c>
      <c r="B42" s="44">
        <v>16002892</v>
      </c>
      <c r="C42" s="45">
        <f>VLOOKUP(B42,'nhom can thiep (2)'!$B:$C,2,0)</f>
        <v>1</v>
      </c>
      <c r="D42" s="44">
        <v>0</v>
      </c>
      <c r="E42" s="44">
        <v>0</v>
      </c>
      <c r="F42" s="44">
        <v>0</v>
      </c>
      <c r="G42" s="44">
        <v>0</v>
      </c>
      <c r="H42" s="44">
        <v>1700</v>
      </c>
      <c r="I42" s="44">
        <v>0</v>
      </c>
      <c r="J42" s="44">
        <v>0</v>
      </c>
      <c r="K42" s="44" t="s">
        <v>125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2000</v>
      </c>
      <c r="S42" s="44">
        <v>0</v>
      </c>
      <c r="T42" s="44">
        <v>0</v>
      </c>
      <c r="U42" s="44" t="s">
        <v>125</v>
      </c>
      <c r="V42" s="44">
        <v>0</v>
      </c>
      <c r="W42" s="44">
        <v>0</v>
      </c>
    </row>
    <row r="43" spans="1:23" hidden="1" x14ac:dyDescent="0.2">
      <c r="A43" s="22">
        <v>42</v>
      </c>
      <c r="B43" s="44">
        <v>16023277</v>
      </c>
      <c r="C43" s="45">
        <f>VLOOKUP(B43,'nhom can thiep (2)'!$B:$C,2,0)</f>
        <v>1</v>
      </c>
      <c r="D43" s="44">
        <v>0</v>
      </c>
      <c r="E43" s="44">
        <v>0</v>
      </c>
      <c r="F43" s="44">
        <v>0</v>
      </c>
      <c r="G43" s="44">
        <v>0</v>
      </c>
      <c r="H43" s="44">
        <v>1000</v>
      </c>
      <c r="I43" s="44">
        <v>0</v>
      </c>
      <c r="J43" s="44">
        <v>0</v>
      </c>
      <c r="K43" s="44" t="s">
        <v>131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20</v>
      </c>
      <c r="R43" s="44">
        <v>1000</v>
      </c>
      <c r="S43" s="44">
        <v>0</v>
      </c>
      <c r="T43" s="44">
        <v>0</v>
      </c>
      <c r="U43" s="44" t="s">
        <v>139</v>
      </c>
      <c r="V43" s="44">
        <v>0</v>
      </c>
      <c r="W43" s="44">
        <v>0</v>
      </c>
    </row>
    <row r="44" spans="1:23" x14ac:dyDescent="0.2">
      <c r="A44" s="22">
        <v>43</v>
      </c>
      <c r="B44" s="44">
        <v>16002885</v>
      </c>
      <c r="C44" s="45">
        <f>VLOOKUP(B44,'nhom can thiep (2)'!$B:$C,2,0)</f>
        <v>0</v>
      </c>
      <c r="D44" s="44">
        <v>0</v>
      </c>
      <c r="E44" s="44">
        <v>0</v>
      </c>
      <c r="F44" s="44">
        <v>0</v>
      </c>
      <c r="G44" s="44">
        <v>0</v>
      </c>
      <c r="H44" s="44">
        <v>2000</v>
      </c>
      <c r="I44" s="44">
        <v>0</v>
      </c>
      <c r="J44" s="44">
        <v>0</v>
      </c>
      <c r="K44" s="44" t="s">
        <v>125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1000</v>
      </c>
      <c r="S44" s="44">
        <v>0</v>
      </c>
      <c r="T44" s="44" t="s">
        <v>134</v>
      </c>
      <c r="U44" s="44">
        <v>0</v>
      </c>
      <c r="V44" s="44">
        <v>0</v>
      </c>
      <c r="W44" s="44">
        <v>0</v>
      </c>
    </row>
    <row r="45" spans="1:23" ht="26" x14ac:dyDescent="0.2">
      <c r="A45" s="22">
        <v>44</v>
      </c>
      <c r="B45" s="44">
        <v>22031795</v>
      </c>
      <c r="C45" s="45">
        <f>VLOOKUP(B45,'nhom can thiep (2)'!$B:$C,2,0)</f>
        <v>0</v>
      </c>
      <c r="D45" s="44">
        <v>0</v>
      </c>
      <c r="E45" s="44">
        <v>0</v>
      </c>
      <c r="F45" s="44">
        <v>0</v>
      </c>
      <c r="G45" s="44">
        <v>0</v>
      </c>
      <c r="H45" s="44">
        <v>2000</v>
      </c>
      <c r="I45" s="44" t="s">
        <v>124</v>
      </c>
      <c r="J45" s="44">
        <v>0</v>
      </c>
      <c r="K45" s="44" t="s">
        <v>125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 t="s">
        <v>126</v>
      </c>
      <c r="T45" s="44">
        <v>0</v>
      </c>
      <c r="U45" s="44">
        <v>0</v>
      </c>
      <c r="V45" s="44">
        <v>0</v>
      </c>
      <c r="W45" s="44">
        <v>0</v>
      </c>
    </row>
    <row r="46" spans="1:23" ht="26" hidden="1" x14ac:dyDescent="0.2">
      <c r="A46" s="22">
        <v>45</v>
      </c>
      <c r="B46" s="44">
        <v>16066256</v>
      </c>
      <c r="C46" s="45">
        <f>VLOOKUP(B46,'nhom can thiep (2)'!$B:$C,2,0)</f>
        <v>1</v>
      </c>
      <c r="D46" s="44">
        <v>0</v>
      </c>
      <c r="E46" s="44">
        <v>1</v>
      </c>
      <c r="F46" s="44">
        <v>0</v>
      </c>
      <c r="G46" s="44">
        <v>30</v>
      </c>
      <c r="H46" s="44">
        <v>850</v>
      </c>
      <c r="I46" s="44" t="s">
        <v>124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20</v>
      </c>
      <c r="R46" s="44">
        <v>0</v>
      </c>
      <c r="S46" s="44" t="s">
        <v>126</v>
      </c>
      <c r="T46" s="44">
        <v>0</v>
      </c>
      <c r="U46" s="44" t="s">
        <v>139</v>
      </c>
      <c r="V46" s="44">
        <v>0</v>
      </c>
      <c r="W46" s="44" t="s">
        <v>128</v>
      </c>
    </row>
    <row r="47" spans="1:23" hidden="1" x14ac:dyDescent="0.2">
      <c r="A47" s="22">
        <v>46</v>
      </c>
      <c r="B47" s="44">
        <v>17083352</v>
      </c>
      <c r="C47" s="45">
        <f>VLOOKUP(B47,'nhom can thiep (2)'!$B:$C,2,0)</f>
        <v>1</v>
      </c>
      <c r="D47" s="44">
        <v>0</v>
      </c>
      <c r="E47" s="44">
        <v>1</v>
      </c>
      <c r="F47" s="44">
        <v>0</v>
      </c>
      <c r="G47" s="44">
        <v>20</v>
      </c>
      <c r="H47" s="44">
        <v>2000</v>
      </c>
      <c r="I47" s="44">
        <v>0</v>
      </c>
      <c r="J47" s="44">
        <v>0</v>
      </c>
      <c r="K47" s="44" t="s">
        <v>125</v>
      </c>
      <c r="L47" s="44">
        <v>0</v>
      </c>
      <c r="M47" s="44">
        <v>0</v>
      </c>
      <c r="N47" s="44">
        <v>1</v>
      </c>
      <c r="O47" s="44">
        <v>0</v>
      </c>
      <c r="P47" s="44">
        <v>0</v>
      </c>
      <c r="Q47" s="44">
        <v>15</v>
      </c>
      <c r="R47" s="44">
        <v>0</v>
      </c>
      <c r="S47" s="44">
        <v>0</v>
      </c>
      <c r="T47" s="44">
        <v>0</v>
      </c>
      <c r="U47" s="44" t="s">
        <v>130</v>
      </c>
      <c r="V47" s="44">
        <v>0</v>
      </c>
      <c r="W47" s="44">
        <v>0</v>
      </c>
    </row>
    <row r="48" spans="1:23" hidden="1" x14ac:dyDescent="0.2">
      <c r="A48" s="22">
        <v>47</v>
      </c>
      <c r="B48" s="44">
        <v>19034820</v>
      </c>
      <c r="C48" s="45">
        <f>VLOOKUP(B48,'nhom can thiep (2)'!$B:$C,2,0)</f>
        <v>1</v>
      </c>
      <c r="D48" s="44">
        <v>0</v>
      </c>
      <c r="E48" s="44">
        <v>1</v>
      </c>
      <c r="F48" s="44">
        <v>0</v>
      </c>
      <c r="G48" s="44">
        <v>20</v>
      </c>
      <c r="H48" s="44">
        <v>0</v>
      </c>
      <c r="I48" s="44">
        <v>0</v>
      </c>
      <c r="J48" s="44" t="s">
        <v>134</v>
      </c>
      <c r="K48" s="44">
        <v>0</v>
      </c>
      <c r="L48" s="44">
        <v>0</v>
      </c>
      <c r="M48" s="44">
        <v>0</v>
      </c>
      <c r="N48" s="44">
        <v>1</v>
      </c>
      <c r="O48" s="44">
        <v>0</v>
      </c>
      <c r="P48" s="44">
        <v>0</v>
      </c>
      <c r="Q48" s="44">
        <v>10</v>
      </c>
      <c r="R48" s="44">
        <v>0</v>
      </c>
      <c r="S48" s="44">
        <v>0</v>
      </c>
      <c r="T48" s="44">
        <v>0</v>
      </c>
      <c r="U48" s="44" t="s">
        <v>130</v>
      </c>
      <c r="V48" s="44">
        <v>0</v>
      </c>
      <c r="W48" s="44">
        <v>0</v>
      </c>
    </row>
    <row r="49" spans="1:23" x14ac:dyDescent="0.2">
      <c r="A49" s="22">
        <v>48</v>
      </c>
      <c r="B49" s="44">
        <v>19010379</v>
      </c>
      <c r="C49" s="45">
        <f>VLOOKUP(B49,'nhom can thiep (2)'!$B:$C,2,0)</f>
        <v>0</v>
      </c>
      <c r="D49" s="44">
        <v>0</v>
      </c>
      <c r="E49" s="44">
        <v>0</v>
      </c>
      <c r="F49" s="44">
        <v>0</v>
      </c>
      <c r="G49" s="44">
        <v>0</v>
      </c>
      <c r="H49" s="44">
        <v>2000</v>
      </c>
      <c r="I49" s="44">
        <v>0</v>
      </c>
      <c r="J49" s="44">
        <v>0</v>
      </c>
      <c r="K49" s="44" t="s">
        <v>125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2000</v>
      </c>
      <c r="S49" s="44" t="s">
        <v>126</v>
      </c>
      <c r="T49" s="44">
        <v>0</v>
      </c>
      <c r="U49" s="44" t="s">
        <v>125</v>
      </c>
      <c r="V49" s="44">
        <v>0</v>
      </c>
      <c r="W49" s="44">
        <v>0</v>
      </c>
    </row>
    <row r="50" spans="1:23" x14ac:dyDescent="0.2">
      <c r="A50" s="22">
        <v>49</v>
      </c>
      <c r="B50" s="44">
        <v>16017058</v>
      </c>
      <c r="C50" s="45">
        <f>VLOOKUP(B50,'nhom can thiep (2)'!$B:$C,2,0)</f>
        <v>0</v>
      </c>
      <c r="D50" s="44">
        <v>0</v>
      </c>
      <c r="E50" s="44">
        <v>0</v>
      </c>
      <c r="F50" s="44">
        <v>0</v>
      </c>
      <c r="G50" s="44">
        <v>0</v>
      </c>
      <c r="H50" s="44">
        <v>1350</v>
      </c>
      <c r="I50" s="44">
        <v>0</v>
      </c>
      <c r="J50" s="44">
        <v>0</v>
      </c>
      <c r="K50" s="44" t="s">
        <v>131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1000</v>
      </c>
      <c r="S50" s="44">
        <v>0</v>
      </c>
      <c r="T50" s="44">
        <v>0</v>
      </c>
      <c r="U50" s="44" t="s">
        <v>139</v>
      </c>
      <c r="V50" s="44">
        <v>0</v>
      </c>
      <c r="W50" s="44">
        <v>0</v>
      </c>
    </row>
    <row r="51" spans="1:23" x14ac:dyDescent="0.2">
      <c r="A51" s="22">
        <v>50</v>
      </c>
      <c r="B51" s="44">
        <v>20034696</v>
      </c>
      <c r="C51" s="45">
        <f>VLOOKUP(B51,'nhom can thiep (2)'!$B:$C,2,0)</f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 t="s">
        <v>125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 t="s">
        <v>130</v>
      </c>
      <c r="V51" s="44">
        <v>0</v>
      </c>
      <c r="W51" s="44">
        <v>0</v>
      </c>
    </row>
    <row r="52" spans="1:23" x14ac:dyDescent="0.2">
      <c r="A52" s="22">
        <v>51</v>
      </c>
      <c r="B52" s="44">
        <v>17070346</v>
      </c>
      <c r="C52" s="45">
        <f>VLOOKUP(B52,'nhom can thiep (2)'!$B:$C,2,0)</f>
        <v>0</v>
      </c>
      <c r="D52" s="44">
        <v>1</v>
      </c>
      <c r="E52" s="44">
        <v>0</v>
      </c>
      <c r="F52" s="44">
        <v>0</v>
      </c>
      <c r="G52" s="44">
        <v>10</v>
      </c>
      <c r="H52" s="44">
        <v>1350</v>
      </c>
      <c r="I52" s="44" t="s">
        <v>126</v>
      </c>
      <c r="J52" s="44">
        <v>0</v>
      </c>
      <c r="K52" s="44" t="s">
        <v>131</v>
      </c>
      <c r="L52" s="44">
        <v>0</v>
      </c>
      <c r="M52" s="44">
        <v>0</v>
      </c>
      <c r="N52" s="44">
        <v>1</v>
      </c>
      <c r="O52" s="44">
        <v>0</v>
      </c>
      <c r="P52" s="44">
        <v>0</v>
      </c>
      <c r="Q52" s="44">
        <v>10</v>
      </c>
      <c r="R52" s="44">
        <v>2000</v>
      </c>
      <c r="S52" s="44" t="s">
        <v>126</v>
      </c>
      <c r="T52" s="44">
        <v>0</v>
      </c>
      <c r="U52" s="44" t="s">
        <v>125</v>
      </c>
      <c r="V52" s="44">
        <v>0</v>
      </c>
      <c r="W52" s="44">
        <v>0</v>
      </c>
    </row>
    <row r="53" spans="1:23" x14ac:dyDescent="0.2">
      <c r="A53" s="22">
        <v>52</v>
      </c>
      <c r="B53" s="44">
        <v>16118869</v>
      </c>
      <c r="C53" s="45">
        <f>VLOOKUP(B53,'nhom can thiep (2)'!$B:$C,2,0)</f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 t="s">
        <v>125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500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</row>
    <row r="54" spans="1:23" x14ac:dyDescent="0.2">
      <c r="A54" s="22">
        <v>53</v>
      </c>
      <c r="B54" s="44">
        <v>18060789</v>
      </c>
      <c r="C54" s="45">
        <f>VLOOKUP(B54,'nhom can thiep (2)'!$B:$C,2,0)</f>
        <v>0</v>
      </c>
      <c r="D54" s="44">
        <v>1</v>
      </c>
      <c r="E54" s="44">
        <v>0</v>
      </c>
      <c r="F54" s="44">
        <v>0</v>
      </c>
      <c r="G54" s="44">
        <v>10</v>
      </c>
      <c r="H54" s="44">
        <v>500</v>
      </c>
      <c r="I54" s="44">
        <v>0</v>
      </c>
      <c r="J54" s="44">
        <v>0</v>
      </c>
      <c r="K54" s="44" t="s">
        <v>131</v>
      </c>
      <c r="L54" s="44">
        <v>0</v>
      </c>
      <c r="M54" s="44">
        <v>0</v>
      </c>
      <c r="N54" s="44">
        <v>1</v>
      </c>
      <c r="O54" s="44">
        <v>0</v>
      </c>
      <c r="P54" s="44">
        <v>0</v>
      </c>
      <c r="Q54" s="44">
        <v>10</v>
      </c>
      <c r="R54" s="44">
        <v>1000</v>
      </c>
      <c r="S54" s="44">
        <v>0</v>
      </c>
      <c r="T54" s="44">
        <v>0</v>
      </c>
      <c r="U54" s="44" t="s">
        <v>139</v>
      </c>
      <c r="V54" s="44">
        <v>0</v>
      </c>
      <c r="W54" s="44">
        <v>0</v>
      </c>
    </row>
    <row r="55" spans="1:23" x14ac:dyDescent="0.2">
      <c r="A55" s="22">
        <v>54</v>
      </c>
      <c r="B55" s="44">
        <v>16015871</v>
      </c>
      <c r="C55" s="45">
        <f>VLOOKUP(B55,'nhom can thiep (2)'!$B:$C,2,0)</f>
        <v>0</v>
      </c>
      <c r="D55" s="44">
        <v>0</v>
      </c>
      <c r="E55" s="44">
        <v>1</v>
      </c>
      <c r="F55" s="44">
        <v>0</v>
      </c>
      <c r="G55" s="44">
        <v>30</v>
      </c>
      <c r="H55" s="44">
        <v>1350</v>
      </c>
      <c r="I55" s="44">
        <v>0</v>
      </c>
      <c r="J55" s="44">
        <v>0</v>
      </c>
      <c r="K55" s="44" t="s">
        <v>131</v>
      </c>
      <c r="L55" s="44">
        <v>0</v>
      </c>
      <c r="M55" s="44">
        <v>0</v>
      </c>
      <c r="N55" s="44">
        <v>0</v>
      </c>
      <c r="O55" s="44">
        <v>1</v>
      </c>
      <c r="P55" s="44">
        <v>0</v>
      </c>
      <c r="Q55" s="44">
        <v>20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</row>
    <row r="56" spans="1:23" ht="26" hidden="1" x14ac:dyDescent="0.2">
      <c r="A56" s="22">
        <v>55</v>
      </c>
      <c r="B56" s="44">
        <v>16011445</v>
      </c>
      <c r="C56" s="45">
        <f>VLOOKUP(B56,'nhom can thiep (2)'!$B:$C,2,0)</f>
        <v>1</v>
      </c>
      <c r="D56" s="44">
        <v>0</v>
      </c>
      <c r="E56" s="44">
        <v>1</v>
      </c>
      <c r="F56" s="44">
        <v>0</v>
      </c>
      <c r="G56" s="44">
        <v>20</v>
      </c>
      <c r="H56" s="44">
        <v>1700</v>
      </c>
      <c r="I56" s="44" t="s">
        <v>127</v>
      </c>
      <c r="J56" s="44">
        <v>0</v>
      </c>
      <c r="K56" s="44" t="s">
        <v>137</v>
      </c>
      <c r="L56" s="44">
        <v>0</v>
      </c>
      <c r="M56" s="44">
        <v>0</v>
      </c>
      <c r="N56" s="44">
        <v>0</v>
      </c>
      <c r="O56" s="44">
        <v>1</v>
      </c>
      <c r="P56" s="44">
        <v>0</v>
      </c>
      <c r="Q56" s="44">
        <v>20</v>
      </c>
      <c r="R56" s="44">
        <v>2000</v>
      </c>
      <c r="S56" s="44" t="s">
        <v>127</v>
      </c>
      <c r="T56" s="44">
        <v>0</v>
      </c>
      <c r="U56" s="44" t="s">
        <v>125</v>
      </c>
      <c r="V56" s="44">
        <v>0</v>
      </c>
      <c r="W56" s="44">
        <v>0</v>
      </c>
    </row>
    <row r="57" spans="1:23" ht="26" x14ac:dyDescent="0.2">
      <c r="A57" s="22">
        <v>56</v>
      </c>
      <c r="B57" s="44">
        <v>22073717</v>
      </c>
      <c r="C57" s="45">
        <f>VLOOKUP(B57,'nhom can thiep (2)'!$B:$C,2,0)</f>
        <v>0</v>
      </c>
      <c r="D57" s="44">
        <v>1</v>
      </c>
      <c r="E57" s="44">
        <v>0</v>
      </c>
      <c r="F57" s="44">
        <v>0</v>
      </c>
      <c r="G57" s="44">
        <v>10</v>
      </c>
      <c r="H57" s="44">
        <v>500</v>
      </c>
      <c r="I57" s="44" t="s">
        <v>124</v>
      </c>
      <c r="J57" s="44">
        <v>0</v>
      </c>
      <c r="K57" s="44" t="s">
        <v>131</v>
      </c>
      <c r="L57" s="44">
        <v>0</v>
      </c>
      <c r="M57" s="44">
        <v>0</v>
      </c>
      <c r="N57" s="44">
        <v>1</v>
      </c>
      <c r="O57" s="44">
        <v>0</v>
      </c>
      <c r="P57" s="44">
        <v>0</v>
      </c>
      <c r="Q57" s="44">
        <v>10</v>
      </c>
      <c r="R57" s="44">
        <v>2000</v>
      </c>
      <c r="S57" s="44" t="s">
        <v>126</v>
      </c>
      <c r="T57" s="44">
        <v>0</v>
      </c>
      <c r="U57" s="44" t="s">
        <v>125</v>
      </c>
      <c r="V57" s="44">
        <v>0</v>
      </c>
      <c r="W57" s="44">
        <v>0</v>
      </c>
    </row>
    <row r="58" spans="1:23" x14ac:dyDescent="0.2">
      <c r="A58" s="22">
        <v>57</v>
      </c>
      <c r="B58" s="44">
        <v>19018866</v>
      </c>
      <c r="C58" s="45">
        <f>VLOOKUP(B58,'nhom can thiep (2)'!$B:$C,2,0)</f>
        <v>0</v>
      </c>
      <c r="D58" s="44">
        <v>0</v>
      </c>
      <c r="E58" s="44">
        <v>0</v>
      </c>
      <c r="F58" s="44">
        <v>0</v>
      </c>
      <c r="G58" s="44">
        <v>0</v>
      </c>
      <c r="H58" s="44">
        <v>500</v>
      </c>
      <c r="I58" s="44" t="s">
        <v>126</v>
      </c>
      <c r="J58" s="44">
        <v>0</v>
      </c>
      <c r="K58" s="44" t="s">
        <v>131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2000</v>
      </c>
      <c r="S58" s="44" t="s">
        <v>126</v>
      </c>
      <c r="T58" s="44">
        <v>0</v>
      </c>
      <c r="U58" s="44" t="s">
        <v>125</v>
      </c>
      <c r="V58" s="44">
        <v>0</v>
      </c>
      <c r="W58" s="44">
        <v>0</v>
      </c>
    </row>
    <row r="59" spans="1:23" hidden="1" x14ac:dyDescent="0.2">
      <c r="A59" s="22">
        <v>58</v>
      </c>
      <c r="B59" s="44">
        <v>17066924</v>
      </c>
      <c r="C59" s="45">
        <f>VLOOKUP(B59,'nhom can thiep (2)'!$B:$C,2,0)</f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 t="s">
        <v>125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500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</row>
    <row r="60" spans="1:23" x14ac:dyDescent="0.2">
      <c r="A60" s="22">
        <v>59</v>
      </c>
      <c r="B60" s="44">
        <v>16058331</v>
      </c>
      <c r="C60" s="45">
        <f>VLOOKUP(B60,'nhom can thiep (2)'!$B:$C,2,0)</f>
        <v>0</v>
      </c>
      <c r="D60" s="44">
        <v>0</v>
      </c>
      <c r="E60" s="44">
        <v>0</v>
      </c>
      <c r="F60" s="44">
        <v>0</v>
      </c>
      <c r="G60" s="44">
        <v>0</v>
      </c>
      <c r="H60" s="44">
        <v>2000</v>
      </c>
      <c r="I60" s="44" t="s">
        <v>126</v>
      </c>
      <c r="J60" s="44">
        <v>0</v>
      </c>
      <c r="K60" s="44" t="s">
        <v>125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2000</v>
      </c>
      <c r="S60" s="44" t="s">
        <v>126</v>
      </c>
      <c r="T60" s="44">
        <v>0</v>
      </c>
      <c r="U60" s="44" t="s">
        <v>125</v>
      </c>
      <c r="V60" s="44">
        <v>0</v>
      </c>
      <c r="W60" s="44">
        <v>0</v>
      </c>
    </row>
    <row r="61" spans="1:23" x14ac:dyDescent="0.2">
      <c r="A61" s="22">
        <v>60</v>
      </c>
      <c r="B61" s="44">
        <v>16000871</v>
      </c>
      <c r="C61" s="45">
        <f>VLOOKUP(B61,'nhom can thiep (2)'!$B:$C,2,0)</f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 t="s">
        <v>125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500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</row>
    <row r="62" spans="1:23" x14ac:dyDescent="0.2">
      <c r="A62" s="22">
        <v>61</v>
      </c>
      <c r="B62" s="44">
        <v>21020885</v>
      </c>
      <c r="C62" s="45">
        <f>VLOOKUP(B62,'nhom can thiep (2)'!$B:$C,2,0)</f>
        <v>0</v>
      </c>
      <c r="D62" s="44">
        <v>0</v>
      </c>
      <c r="E62" s="44">
        <v>0</v>
      </c>
      <c r="F62" s="44">
        <v>0</v>
      </c>
      <c r="G62" s="44">
        <v>0</v>
      </c>
      <c r="H62" s="44">
        <v>1850</v>
      </c>
      <c r="I62" s="44">
        <v>0</v>
      </c>
      <c r="J62" s="44">
        <v>0</v>
      </c>
      <c r="K62" s="44" t="s">
        <v>131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2000</v>
      </c>
      <c r="S62" s="44">
        <v>0</v>
      </c>
      <c r="T62" s="44">
        <v>0</v>
      </c>
      <c r="U62" s="44" t="s">
        <v>125</v>
      </c>
      <c r="V62" s="44">
        <v>0</v>
      </c>
      <c r="W62" s="44">
        <v>0</v>
      </c>
    </row>
    <row r="63" spans="1:23" x14ac:dyDescent="0.2">
      <c r="A63" s="22">
        <v>62</v>
      </c>
      <c r="B63" s="44">
        <v>16000235</v>
      </c>
      <c r="C63" s="45">
        <f>VLOOKUP(B63,'nhom can thiep (2)'!$B:$C,2,0)</f>
        <v>0</v>
      </c>
      <c r="D63" s="44">
        <v>0</v>
      </c>
      <c r="E63" s="44">
        <v>0</v>
      </c>
      <c r="F63" s="44">
        <v>0</v>
      </c>
      <c r="G63" s="44">
        <v>0</v>
      </c>
      <c r="H63" s="44">
        <v>1000</v>
      </c>
      <c r="I63" s="44">
        <v>0</v>
      </c>
      <c r="J63" s="44">
        <v>0</v>
      </c>
      <c r="K63" s="44" t="s">
        <v>131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2000</v>
      </c>
      <c r="S63" s="44">
        <v>0</v>
      </c>
      <c r="T63" s="44">
        <v>0</v>
      </c>
      <c r="U63" s="44" t="s">
        <v>125</v>
      </c>
      <c r="V63" s="44">
        <v>0</v>
      </c>
      <c r="W63" s="44">
        <v>0</v>
      </c>
    </row>
    <row r="64" spans="1:23" hidden="1" x14ac:dyDescent="0.2">
      <c r="A64" s="22">
        <v>63</v>
      </c>
      <c r="B64" s="44">
        <v>17094159</v>
      </c>
      <c r="C64" s="45">
        <f>VLOOKUP(B64,'nhom can thiep (2)'!$B:$C,2,0)</f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 t="s">
        <v>125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 t="s">
        <v>128</v>
      </c>
    </row>
    <row r="65" spans="1:23" ht="26" hidden="1" x14ac:dyDescent="0.2">
      <c r="A65" s="22">
        <v>64</v>
      </c>
      <c r="B65" s="44">
        <v>16022589</v>
      </c>
      <c r="C65" s="45">
        <f>VLOOKUP(B65,'nhom can thiep (2)'!$B:$C,2,0)</f>
        <v>1</v>
      </c>
      <c r="D65" s="44">
        <v>1</v>
      </c>
      <c r="E65" s="44">
        <v>0</v>
      </c>
      <c r="F65" s="44">
        <v>0</v>
      </c>
      <c r="G65" s="44">
        <v>10</v>
      </c>
      <c r="H65" s="44">
        <v>1700</v>
      </c>
      <c r="I65" s="44" t="s">
        <v>127</v>
      </c>
      <c r="J65" s="44">
        <v>0</v>
      </c>
      <c r="K65" s="44" t="s">
        <v>137</v>
      </c>
      <c r="L65" s="44">
        <v>0</v>
      </c>
      <c r="M65" s="44">
        <v>0</v>
      </c>
      <c r="N65" s="44">
        <v>1</v>
      </c>
      <c r="O65" s="44">
        <v>0</v>
      </c>
      <c r="P65" s="44">
        <v>0</v>
      </c>
      <c r="Q65" s="44">
        <v>20</v>
      </c>
      <c r="R65" s="44">
        <v>850</v>
      </c>
      <c r="S65" s="44" t="s">
        <v>126</v>
      </c>
      <c r="T65" s="44">
        <v>0</v>
      </c>
      <c r="U65" s="44">
        <v>0</v>
      </c>
      <c r="V65" s="44">
        <v>0</v>
      </c>
      <c r="W65" s="44" t="s">
        <v>128</v>
      </c>
    </row>
    <row r="66" spans="1:23" ht="26" x14ac:dyDescent="0.2">
      <c r="A66" s="22">
        <v>65</v>
      </c>
      <c r="B66" s="44">
        <v>17034181</v>
      </c>
      <c r="C66" s="45">
        <f>VLOOKUP(B66,'nhom can thiep (2)'!$B:$C,2,0)</f>
        <v>0</v>
      </c>
      <c r="D66" s="44">
        <v>0</v>
      </c>
      <c r="E66" s="44">
        <v>0</v>
      </c>
      <c r="F66" s="44">
        <v>0</v>
      </c>
      <c r="G66" s="44">
        <v>0</v>
      </c>
      <c r="H66" s="44">
        <v>500</v>
      </c>
      <c r="I66" s="44" t="s">
        <v>124</v>
      </c>
      <c r="J66" s="44">
        <v>0</v>
      </c>
      <c r="K66" s="44" t="s">
        <v>131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2000</v>
      </c>
      <c r="S66" s="44" t="s">
        <v>126</v>
      </c>
      <c r="T66" s="44">
        <v>0</v>
      </c>
      <c r="U66" s="44" t="s">
        <v>125</v>
      </c>
      <c r="V66" s="44">
        <v>0</v>
      </c>
      <c r="W66" s="44">
        <v>0</v>
      </c>
    </row>
    <row r="67" spans="1:23" ht="26" x14ac:dyDescent="0.2">
      <c r="A67" s="22">
        <v>66</v>
      </c>
      <c r="B67" s="44">
        <v>19101911</v>
      </c>
      <c r="C67" s="45">
        <f>VLOOKUP(B67,'nhom can thiep (2)'!$B:$C,2,0)</f>
        <v>0</v>
      </c>
      <c r="D67" s="44">
        <v>0</v>
      </c>
      <c r="E67" s="44">
        <v>0</v>
      </c>
      <c r="F67" s="44">
        <v>0</v>
      </c>
      <c r="G67" s="44">
        <v>0</v>
      </c>
      <c r="H67" s="44">
        <v>1000</v>
      </c>
      <c r="I67" s="44" t="s">
        <v>124</v>
      </c>
      <c r="J67" s="44">
        <v>0</v>
      </c>
      <c r="K67" s="44" t="s">
        <v>139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2000</v>
      </c>
      <c r="S67" s="44">
        <v>0</v>
      </c>
      <c r="T67" s="44">
        <v>0</v>
      </c>
      <c r="U67" s="44" t="s">
        <v>125</v>
      </c>
      <c r="V67" s="44">
        <v>0</v>
      </c>
      <c r="W67" s="44">
        <v>0</v>
      </c>
    </row>
    <row r="68" spans="1:23" x14ac:dyDescent="0.2">
      <c r="A68" s="22">
        <v>67</v>
      </c>
      <c r="B68" s="44">
        <v>16084920</v>
      </c>
      <c r="C68" s="45">
        <f>VLOOKUP(B68,'nhom can thiep (2)'!$B:$C,2,0)</f>
        <v>0</v>
      </c>
      <c r="D68" s="44">
        <v>0</v>
      </c>
      <c r="E68" s="44">
        <v>1</v>
      </c>
      <c r="F68" s="44">
        <v>0</v>
      </c>
      <c r="G68" s="44">
        <v>20</v>
      </c>
      <c r="H68" s="44">
        <v>500</v>
      </c>
      <c r="I68" s="44">
        <v>0</v>
      </c>
      <c r="J68" s="44">
        <v>0</v>
      </c>
      <c r="K68" s="44" t="s">
        <v>131</v>
      </c>
      <c r="L68" s="44">
        <v>0</v>
      </c>
      <c r="M68" s="44">
        <v>0</v>
      </c>
      <c r="N68" s="44">
        <v>1</v>
      </c>
      <c r="O68" s="44">
        <v>0</v>
      </c>
      <c r="P68" s="44">
        <v>0</v>
      </c>
      <c r="Q68" s="44">
        <v>10</v>
      </c>
      <c r="R68" s="44">
        <v>850</v>
      </c>
      <c r="S68" s="44">
        <v>0</v>
      </c>
      <c r="T68" s="44">
        <v>0</v>
      </c>
      <c r="U68" s="44" t="s">
        <v>130</v>
      </c>
      <c r="V68" s="44">
        <v>0</v>
      </c>
      <c r="W68" s="44">
        <v>0</v>
      </c>
    </row>
    <row r="69" spans="1:23" ht="26" hidden="1" x14ac:dyDescent="0.2">
      <c r="A69" s="22">
        <v>68</v>
      </c>
      <c r="B69" s="44">
        <v>22096371</v>
      </c>
      <c r="C69" s="45">
        <f>VLOOKUP(B69,'nhom can thiep (2)'!$B:$C,2,0)</f>
        <v>1</v>
      </c>
      <c r="D69" s="44">
        <v>0</v>
      </c>
      <c r="E69" s="44">
        <v>0</v>
      </c>
      <c r="F69" s="44">
        <v>0</v>
      </c>
      <c r="G69" s="44">
        <v>0</v>
      </c>
      <c r="H69" s="44">
        <v>1000</v>
      </c>
      <c r="I69" s="44" t="s">
        <v>124</v>
      </c>
      <c r="J69" s="44">
        <v>0</v>
      </c>
      <c r="K69" s="44" t="s">
        <v>140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1500</v>
      </c>
      <c r="S69" s="44" t="s">
        <v>126</v>
      </c>
      <c r="T69" s="44">
        <v>0</v>
      </c>
      <c r="U69" s="44">
        <v>0</v>
      </c>
      <c r="V69" s="44">
        <v>0</v>
      </c>
      <c r="W69" s="44">
        <v>0</v>
      </c>
    </row>
    <row r="70" spans="1:23" ht="26" hidden="1" x14ac:dyDescent="0.2">
      <c r="A70" s="22">
        <v>69</v>
      </c>
      <c r="B70" s="44">
        <v>19140460</v>
      </c>
      <c r="C70" s="45">
        <f>VLOOKUP(B70,'nhom can thiep (2)'!$B:$C,2,0)</f>
        <v>1</v>
      </c>
      <c r="D70" s="44">
        <v>1</v>
      </c>
      <c r="E70" s="44">
        <v>0</v>
      </c>
      <c r="F70" s="44">
        <v>0</v>
      </c>
      <c r="G70" s="44">
        <v>10</v>
      </c>
      <c r="H70" s="44">
        <v>500</v>
      </c>
      <c r="I70" s="44">
        <v>0</v>
      </c>
      <c r="J70" s="44">
        <v>0</v>
      </c>
      <c r="K70" s="44" t="s">
        <v>140</v>
      </c>
      <c r="L70" s="44">
        <v>0</v>
      </c>
      <c r="M70" s="44">
        <v>0</v>
      </c>
      <c r="N70" s="44">
        <v>1</v>
      </c>
      <c r="O70" s="44">
        <v>0</v>
      </c>
      <c r="P70" s="44">
        <v>0</v>
      </c>
      <c r="Q70" s="44">
        <v>10</v>
      </c>
      <c r="R70" s="44">
        <v>1000</v>
      </c>
      <c r="S70" s="44">
        <v>0</v>
      </c>
      <c r="T70" s="44">
        <v>0</v>
      </c>
      <c r="U70" s="44" t="s">
        <v>142</v>
      </c>
      <c r="V70" s="44">
        <v>0</v>
      </c>
      <c r="W70" s="44">
        <v>0</v>
      </c>
    </row>
    <row r="71" spans="1:23" ht="26" hidden="1" x14ac:dyDescent="0.2">
      <c r="A71" s="22">
        <v>70</v>
      </c>
      <c r="B71" s="44">
        <v>18082566</v>
      </c>
      <c r="C71" s="45">
        <f>VLOOKUP(B71,'nhom can thiep (2)'!$B:$C,2,0)</f>
        <v>1</v>
      </c>
      <c r="D71" s="44">
        <v>1</v>
      </c>
      <c r="E71" s="44">
        <v>0</v>
      </c>
      <c r="F71" s="44">
        <v>0</v>
      </c>
      <c r="G71" s="44">
        <v>10</v>
      </c>
      <c r="H71" s="44">
        <v>1000</v>
      </c>
      <c r="I71" s="44" t="s">
        <v>124</v>
      </c>
      <c r="J71" s="44">
        <v>0</v>
      </c>
      <c r="K71" s="44" t="s">
        <v>140</v>
      </c>
      <c r="L71" s="44">
        <v>0</v>
      </c>
      <c r="M71" s="44">
        <v>0</v>
      </c>
      <c r="N71" s="44">
        <v>1</v>
      </c>
      <c r="O71" s="44">
        <v>0</v>
      </c>
      <c r="P71" s="44">
        <v>0</v>
      </c>
      <c r="Q71" s="44">
        <v>10</v>
      </c>
      <c r="R71" s="44">
        <v>1700</v>
      </c>
      <c r="S71" s="44" t="s">
        <v>126</v>
      </c>
      <c r="T71" s="44">
        <v>0</v>
      </c>
      <c r="U71" s="44" t="s">
        <v>125</v>
      </c>
      <c r="V71" s="44">
        <v>0</v>
      </c>
      <c r="W71" s="44">
        <v>0</v>
      </c>
    </row>
    <row r="72" spans="1:23" ht="26" x14ac:dyDescent="0.2">
      <c r="A72" s="22">
        <v>71</v>
      </c>
      <c r="B72" s="44">
        <v>18166161</v>
      </c>
      <c r="C72" s="45">
        <f>VLOOKUP(B72,'nhom can thiep (2)'!$B:$C,2,0)</f>
        <v>0</v>
      </c>
      <c r="D72" s="44">
        <v>0</v>
      </c>
      <c r="E72" s="44">
        <v>0</v>
      </c>
      <c r="F72" s="44">
        <v>0</v>
      </c>
      <c r="G72" s="44">
        <v>0</v>
      </c>
      <c r="H72" s="44">
        <v>1700</v>
      </c>
      <c r="I72" s="44" t="s">
        <v>124</v>
      </c>
      <c r="J72" s="44">
        <v>0</v>
      </c>
      <c r="K72" s="44" t="s">
        <v>140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2000</v>
      </c>
      <c r="S72" s="44" t="s">
        <v>126</v>
      </c>
      <c r="T72" s="44">
        <v>0</v>
      </c>
      <c r="U72" s="44" t="s">
        <v>125</v>
      </c>
      <c r="V72" s="44">
        <v>0</v>
      </c>
      <c r="W72" s="44">
        <v>0</v>
      </c>
    </row>
    <row r="73" spans="1:23" hidden="1" x14ac:dyDescent="0.2">
      <c r="A73" s="22">
        <v>72</v>
      </c>
      <c r="B73" s="44">
        <v>18099641</v>
      </c>
      <c r="C73" s="45">
        <f>VLOOKUP(B73,'nhom can thiep (2)'!$B:$C,2,0)</f>
        <v>1</v>
      </c>
      <c r="D73" s="44">
        <v>0</v>
      </c>
      <c r="E73" s="44">
        <v>0</v>
      </c>
      <c r="F73" s="44">
        <v>0</v>
      </c>
      <c r="G73" s="44">
        <v>0</v>
      </c>
      <c r="H73" s="44">
        <v>500</v>
      </c>
      <c r="I73" s="44">
        <v>0</v>
      </c>
      <c r="J73" s="44">
        <v>0</v>
      </c>
      <c r="K73" s="44" t="s">
        <v>143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1000</v>
      </c>
      <c r="S73" s="44">
        <v>0</v>
      </c>
      <c r="T73" s="44">
        <v>0</v>
      </c>
      <c r="U73" s="44" t="s">
        <v>139</v>
      </c>
      <c r="V73" s="44">
        <v>0</v>
      </c>
      <c r="W73" s="44">
        <v>0</v>
      </c>
    </row>
    <row r="74" spans="1:23" x14ac:dyDescent="0.2">
      <c r="A74" s="22">
        <v>73</v>
      </c>
      <c r="B74" s="44">
        <v>16061974</v>
      </c>
      <c r="C74" s="45">
        <f>VLOOKUP(B74,'nhom can thiep (2)'!$B:$C,2,0)</f>
        <v>0</v>
      </c>
      <c r="D74" s="44">
        <v>1</v>
      </c>
      <c r="E74" s="44">
        <v>0</v>
      </c>
      <c r="F74" s="44">
        <v>0</v>
      </c>
      <c r="G74" s="44">
        <v>10</v>
      </c>
      <c r="H74" s="44">
        <v>500</v>
      </c>
      <c r="I74" s="44">
        <v>0</v>
      </c>
      <c r="J74" s="44">
        <v>0</v>
      </c>
      <c r="K74" s="44" t="s">
        <v>143</v>
      </c>
      <c r="L74" s="44">
        <v>0</v>
      </c>
      <c r="M74" s="44">
        <v>0</v>
      </c>
      <c r="N74" s="44">
        <v>1</v>
      </c>
      <c r="O74" s="44">
        <v>0</v>
      </c>
      <c r="P74" s="44">
        <v>0</v>
      </c>
      <c r="Q74" s="44">
        <v>20</v>
      </c>
      <c r="R74" s="44">
        <v>1700</v>
      </c>
      <c r="S74" s="44" t="s">
        <v>144</v>
      </c>
      <c r="T74" s="44">
        <v>0</v>
      </c>
      <c r="U74" s="44">
        <v>0</v>
      </c>
      <c r="V74" s="44">
        <v>0</v>
      </c>
      <c r="W74" s="44">
        <v>0</v>
      </c>
    </row>
    <row r="75" spans="1:23" ht="26" hidden="1" x14ac:dyDescent="0.2">
      <c r="A75" s="22">
        <v>74</v>
      </c>
      <c r="B75" s="44">
        <v>22105220</v>
      </c>
      <c r="C75" s="45">
        <f>VLOOKUP(B75,'nhom can thiep (2)'!$B:$C,2,0)</f>
        <v>1</v>
      </c>
      <c r="D75" s="44">
        <v>0</v>
      </c>
      <c r="E75" s="44">
        <v>0</v>
      </c>
      <c r="F75" s="44">
        <v>0</v>
      </c>
      <c r="G75" s="44">
        <v>0</v>
      </c>
      <c r="H75" s="44">
        <v>1000</v>
      </c>
      <c r="I75" s="44">
        <v>0</v>
      </c>
      <c r="J75" s="44">
        <v>0</v>
      </c>
      <c r="K75" s="44" t="s">
        <v>140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2000</v>
      </c>
      <c r="S75" s="44">
        <v>0</v>
      </c>
      <c r="T75" s="44">
        <v>0</v>
      </c>
      <c r="U75" s="44" t="s">
        <v>125</v>
      </c>
      <c r="V75" s="44">
        <v>0</v>
      </c>
      <c r="W75" s="44">
        <v>0</v>
      </c>
    </row>
    <row r="76" spans="1:23" x14ac:dyDescent="0.2">
      <c r="A76" s="22">
        <v>75</v>
      </c>
      <c r="B76" s="44">
        <v>17040238</v>
      </c>
      <c r="C76" s="45">
        <f>VLOOKUP(B76,'nhom can thiep (2)'!$B:$C,2,0)</f>
        <v>0</v>
      </c>
      <c r="D76" s="44">
        <v>0</v>
      </c>
      <c r="E76" s="44">
        <v>1</v>
      </c>
      <c r="F76" s="44">
        <v>0</v>
      </c>
      <c r="G76" s="44">
        <v>20</v>
      </c>
      <c r="H76" s="44">
        <v>0</v>
      </c>
      <c r="I76" s="44">
        <v>0</v>
      </c>
      <c r="J76" s="44" t="s">
        <v>134</v>
      </c>
      <c r="K76" s="44">
        <v>0</v>
      </c>
      <c r="L76" s="44">
        <v>0</v>
      </c>
      <c r="M76" s="44">
        <v>0</v>
      </c>
      <c r="N76" s="44">
        <v>0</v>
      </c>
      <c r="O76" s="44">
        <v>1</v>
      </c>
      <c r="P76" s="44">
        <v>0</v>
      </c>
      <c r="Q76" s="44">
        <v>20</v>
      </c>
      <c r="R76" s="44">
        <v>850</v>
      </c>
      <c r="S76" s="44">
        <v>0</v>
      </c>
      <c r="T76" s="44" t="s">
        <v>134</v>
      </c>
      <c r="U76" s="44" t="s">
        <v>139</v>
      </c>
      <c r="V76" s="44">
        <v>0</v>
      </c>
      <c r="W76" s="44">
        <v>0</v>
      </c>
    </row>
    <row r="77" spans="1:23" hidden="1" x14ac:dyDescent="0.2">
      <c r="A77" s="22">
        <v>76</v>
      </c>
      <c r="B77" s="44">
        <v>18019639</v>
      </c>
      <c r="C77" s="45">
        <f>VLOOKUP(B77,'nhom can thiep (2)'!$B:$C,2,0)</f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 t="s">
        <v>143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 t="s">
        <v>125</v>
      </c>
      <c r="V77" s="44">
        <v>0</v>
      </c>
      <c r="W77" s="44">
        <v>0</v>
      </c>
    </row>
    <row r="78" spans="1:23" hidden="1" x14ac:dyDescent="0.2">
      <c r="A78" s="22">
        <v>77</v>
      </c>
      <c r="B78" s="44">
        <v>23002496</v>
      </c>
      <c r="C78" s="45">
        <f>VLOOKUP(B78,'nhom can thiep (2)'!$B:$C,2,0)</f>
        <v>1</v>
      </c>
      <c r="D78" s="44">
        <v>0</v>
      </c>
      <c r="E78" s="44">
        <v>0</v>
      </c>
      <c r="F78" s="44">
        <v>0</v>
      </c>
      <c r="G78" s="44">
        <v>0</v>
      </c>
      <c r="H78" s="44">
        <v>2550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2000</v>
      </c>
      <c r="S78" s="44">
        <v>0</v>
      </c>
      <c r="T78" s="44">
        <v>0</v>
      </c>
      <c r="U78" s="44" t="s">
        <v>125</v>
      </c>
      <c r="V78" s="44">
        <v>0</v>
      </c>
      <c r="W78" s="44">
        <v>0</v>
      </c>
    </row>
    <row r="79" spans="1:23" x14ac:dyDescent="0.2">
      <c r="A79" s="22">
        <v>78</v>
      </c>
      <c r="B79" s="44">
        <v>16071634</v>
      </c>
      <c r="C79" s="45">
        <f>VLOOKUP(B79,'nhom can thiep (2)'!$B:$C,2,0)</f>
        <v>0</v>
      </c>
      <c r="D79" s="44">
        <v>1</v>
      </c>
      <c r="E79" s="44">
        <v>0</v>
      </c>
      <c r="F79" s="44">
        <v>0</v>
      </c>
      <c r="G79" s="44">
        <v>10</v>
      </c>
      <c r="H79" s="44">
        <v>1700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1</v>
      </c>
      <c r="O79" s="44">
        <v>0</v>
      </c>
      <c r="P79" s="44">
        <v>0</v>
      </c>
      <c r="Q79" s="44">
        <v>10</v>
      </c>
      <c r="R79" s="44">
        <v>2000</v>
      </c>
      <c r="S79" s="44">
        <v>0</v>
      </c>
      <c r="T79" s="44">
        <v>0</v>
      </c>
      <c r="U79" s="44" t="s">
        <v>130</v>
      </c>
      <c r="V79" s="44">
        <v>0</v>
      </c>
      <c r="W79" s="44">
        <v>0</v>
      </c>
    </row>
    <row r="80" spans="1:23" x14ac:dyDescent="0.2">
      <c r="A80" s="22">
        <v>79</v>
      </c>
      <c r="B80" s="46">
        <v>16108967</v>
      </c>
      <c r="C80" s="45">
        <f>VLOOKUP(B80,'nhom can thiep (2)'!$B:$C,2,0)</f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 t="s">
        <v>125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 t="s">
        <v>125</v>
      </c>
      <c r="V80" s="46">
        <v>0</v>
      </c>
      <c r="W80" s="46">
        <v>0</v>
      </c>
    </row>
    <row r="81" spans="1:23" ht="13.5" hidden="1" customHeight="1" x14ac:dyDescent="0.2">
      <c r="A81" s="22">
        <v>80</v>
      </c>
      <c r="B81" s="47">
        <v>16020833</v>
      </c>
      <c r="C81" s="45">
        <f>VLOOKUP(B81,'nhom can thiep (2)'!$B:$C,2,0)</f>
        <v>1</v>
      </c>
      <c r="D81" s="44">
        <v>0</v>
      </c>
      <c r="E81" s="44">
        <v>0</v>
      </c>
      <c r="F81" s="44">
        <v>0</v>
      </c>
      <c r="G81" s="44">
        <v>0</v>
      </c>
      <c r="H81" s="44">
        <v>1000</v>
      </c>
      <c r="I81" s="44">
        <v>0</v>
      </c>
      <c r="J81" s="44">
        <v>0</v>
      </c>
      <c r="K81" s="44" t="s">
        <v>140</v>
      </c>
      <c r="L81" s="48">
        <v>0</v>
      </c>
      <c r="M81" s="14">
        <v>0</v>
      </c>
      <c r="N81" s="44">
        <v>0</v>
      </c>
      <c r="O81" s="44">
        <v>0</v>
      </c>
      <c r="P81" s="44">
        <v>0</v>
      </c>
      <c r="Q81" s="44">
        <v>0</v>
      </c>
      <c r="R81" s="14">
        <v>1700</v>
      </c>
      <c r="S81" s="14">
        <v>0</v>
      </c>
      <c r="T81" s="14">
        <v>0</v>
      </c>
      <c r="U81" s="46" t="s">
        <v>125</v>
      </c>
      <c r="V81" s="14">
        <v>0</v>
      </c>
      <c r="W81" s="14" t="s">
        <v>145</v>
      </c>
    </row>
    <row r="82" spans="1:23" ht="13.5" customHeight="1" x14ac:dyDescent="0.2">
      <c r="A82" s="22">
        <v>81</v>
      </c>
      <c r="B82" s="35">
        <v>150000664</v>
      </c>
      <c r="C82" s="45">
        <f>VLOOKUP(B82,'nhom can thiep (2)'!$B:$C,2,0)</f>
        <v>0</v>
      </c>
      <c r="D82" s="49">
        <v>0</v>
      </c>
      <c r="E82" s="49">
        <v>0</v>
      </c>
      <c r="F82" s="49">
        <v>0</v>
      </c>
      <c r="G82" s="49">
        <v>0</v>
      </c>
      <c r="H82" s="49">
        <v>1500</v>
      </c>
      <c r="I82" s="49">
        <v>30</v>
      </c>
      <c r="J82" s="49" t="s">
        <v>146</v>
      </c>
      <c r="K82" s="49">
        <v>0</v>
      </c>
      <c r="L82" s="49">
        <v>0</v>
      </c>
      <c r="M82" s="49">
        <v>1</v>
      </c>
      <c r="N82" s="49">
        <v>0</v>
      </c>
      <c r="O82" s="49">
        <v>0</v>
      </c>
      <c r="P82" s="49">
        <v>0</v>
      </c>
      <c r="Q82" s="49">
        <v>0</v>
      </c>
      <c r="R82" s="49">
        <v>1500</v>
      </c>
      <c r="S82" s="49">
        <v>30</v>
      </c>
      <c r="T82" s="49" t="s">
        <v>146</v>
      </c>
      <c r="U82" s="49">
        <v>0</v>
      </c>
      <c r="V82" s="49">
        <v>0</v>
      </c>
      <c r="W82" s="49">
        <v>1</v>
      </c>
    </row>
    <row r="83" spans="1:23" ht="13.5" customHeight="1" x14ac:dyDescent="0.2">
      <c r="A83" s="22">
        <v>82</v>
      </c>
      <c r="B83" s="35">
        <v>150007999</v>
      </c>
      <c r="C83" s="45">
        <f>VLOOKUP(B83,'nhom can thiep (2)'!$B:$C,2,0)</f>
        <v>0</v>
      </c>
      <c r="D83" s="49">
        <v>0</v>
      </c>
      <c r="E83" s="49">
        <v>0</v>
      </c>
      <c r="F83" s="49">
        <v>0</v>
      </c>
      <c r="G83" s="49">
        <v>0</v>
      </c>
      <c r="H83" s="49">
        <v>1000</v>
      </c>
      <c r="I83" s="49">
        <v>30</v>
      </c>
      <c r="J83" s="49" t="s">
        <v>146</v>
      </c>
      <c r="K83" s="49">
        <v>0</v>
      </c>
      <c r="L83" s="49">
        <v>0</v>
      </c>
      <c r="M83" s="49">
        <v>1</v>
      </c>
      <c r="N83" s="49">
        <v>0</v>
      </c>
      <c r="O83" s="49">
        <v>0</v>
      </c>
      <c r="P83" s="49">
        <v>0</v>
      </c>
      <c r="Q83" s="49">
        <v>0</v>
      </c>
      <c r="R83" s="49">
        <v>1000</v>
      </c>
      <c r="S83" s="49">
        <v>30</v>
      </c>
      <c r="T83" s="49" t="s">
        <v>146</v>
      </c>
      <c r="U83" s="49">
        <v>0</v>
      </c>
      <c r="V83" s="49">
        <v>0</v>
      </c>
      <c r="W83" s="49">
        <v>1</v>
      </c>
    </row>
    <row r="84" spans="1:23" ht="13.5" customHeight="1" x14ac:dyDescent="0.2">
      <c r="A84" s="22">
        <v>83</v>
      </c>
      <c r="B84" s="35">
        <v>150009583</v>
      </c>
      <c r="C84" s="45">
        <f>VLOOKUP(B84,'nhom can thiep (2)'!$B:$C,2,0)</f>
        <v>0</v>
      </c>
      <c r="D84" s="49">
        <v>0</v>
      </c>
      <c r="E84" s="49">
        <v>1</v>
      </c>
      <c r="F84" s="49">
        <v>0</v>
      </c>
      <c r="G84" s="49">
        <v>16</v>
      </c>
      <c r="H84" s="49">
        <v>1700</v>
      </c>
      <c r="I84" s="49">
        <v>60</v>
      </c>
      <c r="J84" s="49" t="s">
        <v>146</v>
      </c>
      <c r="K84" s="49">
        <v>0</v>
      </c>
      <c r="L84" s="49">
        <v>0</v>
      </c>
      <c r="M84" s="49">
        <v>1</v>
      </c>
      <c r="N84" s="49">
        <v>1</v>
      </c>
      <c r="O84" s="49">
        <v>0</v>
      </c>
      <c r="P84" s="49">
        <v>0</v>
      </c>
      <c r="Q84" s="49">
        <v>16</v>
      </c>
      <c r="R84" s="49">
        <v>1700</v>
      </c>
      <c r="S84" s="49">
        <v>60</v>
      </c>
      <c r="T84" s="49" t="s">
        <v>146</v>
      </c>
      <c r="U84" s="49">
        <v>0</v>
      </c>
      <c r="V84" s="49">
        <v>0</v>
      </c>
      <c r="W84" s="49">
        <v>1</v>
      </c>
    </row>
    <row r="85" spans="1:23" ht="13.5" customHeight="1" x14ac:dyDescent="0.2">
      <c r="A85" s="22">
        <v>84</v>
      </c>
      <c r="B85" s="35">
        <v>150024263</v>
      </c>
      <c r="C85" s="45">
        <f>VLOOKUP(B85,'nhom can thiep (2)'!$B:$C,2,0)</f>
        <v>0</v>
      </c>
      <c r="D85" s="49">
        <v>0</v>
      </c>
      <c r="E85" s="49">
        <v>0</v>
      </c>
      <c r="F85" s="49">
        <v>0</v>
      </c>
      <c r="G85" s="49">
        <v>0</v>
      </c>
      <c r="H85" s="49">
        <v>2000</v>
      </c>
      <c r="I85" s="49">
        <v>60</v>
      </c>
      <c r="J85" s="49">
        <v>0</v>
      </c>
      <c r="K85" s="49">
        <v>0</v>
      </c>
      <c r="L85" s="49">
        <v>0</v>
      </c>
      <c r="M85" s="49">
        <v>1</v>
      </c>
      <c r="N85" s="49">
        <v>0</v>
      </c>
      <c r="O85" s="49">
        <v>0</v>
      </c>
      <c r="P85" s="49">
        <v>0</v>
      </c>
      <c r="Q85" s="49">
        <v>0</v>
      </c>
      <c r="R85" s="49">
        <v>2000</v>
      </c>
      <c r="S85" s="49">
        <v>60</v>
      </c>
      <c r="T85" s="49">
        <v>0</v>
      </c>
      <c r="U85" s="49">
        <v>0</v>
      </c>
      <c r="V85" s="49">
        <v>0</v>
      </c>
      <c r="W85" s="49">
        <v>1</v>
      </c>
    </row>
    <row r="86" spans="1:23" ht="13.5" customHeight="1" x14ac:dyDescent="0.2">
      <c r="A86" s="22">
        <v>85</v>
      </c>
      <c r="B86" s="35">
        <v>150051973</v>
      </c>
      <c r="C86" s="45">
        <f>VLOOKUP(B86,'nhom can thiep (2)'!$B:$C,2,0)</f>
        <v>0</v>
      </c>
      <c r="D86" s="49">
        <v>0</v>
      </c>
      <c r="E86" s="49">
        <v>0</v>
      </c>
      <c r="F86" s="49">
        <v>0</v>
      </c>
      <c r="G86" s="49">
        <v>0</v>
      </c>
      <c r="H86" s="49">
        <v>1500</v>
      </c>
      <c r="I86" s="49">
        <v>30</v>
      </c>
      <c r="J86" s="49" t="s">
        <v>147</v>
      </c>
      <c r="K86" s="49">
        <v>0</v>
      </c>
      <c r="L86" s="49">
        <v>0</v>
      </c>
      <c r="M86" s="49">
        <v>1</v>
      </c>
      <c r="N86" s="49">
        <v>0</v>
      </c>
      <c r="O86" s="49">
        <v>0</v>
      </c>
      <c r="P86" s="49">
        <v>0</v>
      </c>
      <c r="Q86" s="49">
        <v>0</v>
      </c>
      <c r="R86" s="49">
        <v>1500</v>
      </c>
      <c r="S86" s="49">
        <v>30</v>
      </c>
      <c r="T86" s="49" t="s">
        <v>147</v>
      </c>
      <c r="U86" s="49">
        <v>0</v>
      </c>
      <c r="V86" s="49">
        <v>0</v>
      </c>
      <c r="W86" s="49">
        <v>1</v>
      </c>
    </row>
    <row r="87" spans="1:23" ht="13.5" customHeight="1" x14ac:dyDescent="0.2">
      <c r="A87" s="22">
        <v>86</v>
      </c>
      <c r="B87" s="35">
        <v>150054202</v>
      </c>
      <c r="C87" s="45">
        <f>VLOOKUP(B87,'nhom can thiep (2)'!$B:$C,2,0)</f>
        <v>0</v>
      </c>
      <c r="D87" s="49">
        <v>0</v>
      </c>
      <c r="E87" s="49">
        <v>0</v>
      </c>
      <c r="F87" s="49">
        <v>0</v>
      </c>
      <c r="G87" s="49">
        <v>0</v>
      </c>
      <c r="H87" s="49">
        <v>2000</v>
      </c>
      <c r="I87" s="49">
        <v>4</v>
      </c>
      <c r="J87" s="49" t="s">
        <v>146</v>
      </c>
      <c r="K87" s="49">
        <v>0</v>
      </c>
      <c r="L87" s="49">
        <v>0</v>
      </c>
      <c r="M87" s="49">
        <v>1</v>
      </c>
      <c r="N87" s="49">
        <v>0</v>
      </c>
      <c r="O87" s="49">
        <v>0</v>
      </c>
      <c r="P87" s="49">
        <v>0</v>
      </c>
      <c r="Q87" s="49">
        <v>0</v>
      </c>
      <c r="R87" s="49">
        <v>2000</v>
      </c>
      <c r="S87" s="49">
        <v>4</v>
      </c>
      <c r="T87" s="49" t="s">
        <v>146</v>
      </c>
      <c r="U87" s="49">
        <v>0</v>
      </c>
      <c r="V87" s="49">
        <v>0</v>
      </c>
      <c r="W87" s="49">
        <v>1</v>
      </c>
    </row>
    <row r="88" spans="1:23" ht="13.5" customHeight="1" x14ac:dyDescent="0.2">
      <c r="A88" s="22">
        <v>87</v>
      </c>
      <c r="B88" s="35">
        <v>150000081</v>
      </c>
      <c r="C88" s="45">
        <f>VLOOKUP(B88,'nhom can thiep (2)'!$B:$C,2,0)</f>
        <v>0</v>
      </c>
      <c r="D88" s="49">
        <v>0</v>
      </c>
      <c r="E88" s="49">
        <v>1</v>
      </c>
      <c r="F88" s="49">
        <v>0</v>
      </c>
      <c r="G88" s="49">
        <v>14</v>
      </c>
      <c r="H88" s="49">
        <v>2000</v>
      </c>
      <c r="I88" s="49">
        <v>60</v>
      </c>
      <c r="J88" s="49" t="s">
        <v>146</v>
      </c>
      <c r="K88" s="49">
        <v>0</v>
      </c>
      <c r="L88" s="49">
        <v>0</v>
      </c>
      <c r="M88" s="49">
        <v>1</v>
      </c>
      <c r="N88" s="49">
        <v>1</v>
      </c>
      <c r="O88" s="49">
        <v>0</v>
      </c>
      <c r="P88" s="49">
        <v>0</v>
      </c>
      <c r="Q88" s="49">
        <v>14</v>
      </c>
      <c r="R88" s="49">
        <v>2000</v>
      </c>
      <c r="S88" s="49">
        <v>60</v>
      </c>
      <c r="T88" s="49" t="s">
        <v>146</v>
      </c>
      <c r="U88" s="49">
        <v>0</v>
      </c>
      <c r="V88" s="49">
        <v>0</v>
      </c>
      <c r="W88" s="49">
        <v>1</v>
      </c>
    </row>
    <row r="89" spans="1:23" ht="13.5" customHeight="1" x14ac:dyDescent="0.2">
      <c r="A89" s="22">
        <v>88</v>
      </c>
      <c r="B89" s="35">
        <v>150000222</v>
      </c>
      <c r="C89" s="45">
        <f>VLOOKUP(B89,'nhom can thiep (2)'!$B:$C,2,0)</f>
        <v>0</v>
      </c>
      <c r="D89" s="49">
        <v>0</v>
      </c>
      <c r="E89" s="49">
        <v>1</v>
      </c>
      <c r="F89" s="49">
        <v>0</v>
      </c>
      <c r="G89" s="49">
        <v>6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1</v>
      </c>
      <c r="N89" s="49">
        <v>1</v>
      </c>
      <c r="O89" s="49">
        <v>0</v>
      </c>
      <c r="P89" s="49">
        <v>0</v>
      </c>
      <c r="Q89" s="49">
        <v>6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1</v>
      </c>
    </row>
    <row r="90" spans="1:23" ht="13.5" customHeight="1" x14ac:dyDescent="0.2">
      <c r="A90" s="22">
        <v>89</v>
      </c>
      <c r="B90" s="35">
        <v>150000683</v>
      </c>
      <c r="C90" s="45">
        <f>VLOOKUP(B90,'nhom can thiep (2)'!$B:$C,2,0)</f>
        <v>0</v>
      </c>
      <c r="D90" s="49">
        <v>0</v>
      </c>
      <c r="E90" s="49">
        <v>0</v>
      </c>
      <c r="F90" s="49">
        <v>0</v>
      </c>
      <c r="G90" s="49">
        <v>0</v>
      </c>
      <c r="H90" s="49">
        <v>1500</v>
      </c>
      <c r="I90" s="49">
        <v>0</v>
      </c>
      <c r="J90" s="49">
        <v>0</v>
      </c>
      <c r="K90" s="49">
        <v>0</v>
      </c>
      <c r="L90" s="49">
        <v>0</v>
      </c>
      <c r="M90" s="49">
        <v>1</v>
      </c>
      <c r="N90" s="49">
        <v>0</v>
      </c>
      <c r="O90" s="49">
        <v>0</v>
      </c>
      <c r="P90" s="49">
        <v>0</v>
      </c>
      <c r="Q90" s="49">
        <v>0</v>
      </c>
      <c r="R90" s="49">
        <v>1500</v>
      </c>
      <c r="S90" s="49">
        <v>0</v>
      </c>
      <c r="T90" s="49">
        <v>0</v>
      </c>
      <c r="U90" s="49">
        <v>0</v>
      </c>
      <c r="V90" s="49">
        <v>0</v>
      </c>
      <c r="W90" s="49">
        <v>1</v>
      </c>
    </row>
    <row r="91" spans="1:23" ht="13.5" customHeight="1" x14ac:dyDescent="0.2">
      <c r="A91" s="22">
        <v>90</v>
      </c>
      <c r="B91" s="35">
        <v>150000915</v>
      </c>
      <c r="C91" s="45">
        <f>VLOOKUP(B91,'nhom can thiep (2)'!$B:$C,2,0)</f>
        <v>0</v>
      </c>
      <c r="D91" s="49">
        <v>1</v>
      </c>
      <c r="E91" s="49">
        <v>0</v>
      </c>
      <c r="F91" s="49">
        <v>0</v>
      </c>
      <c r="G91" s="49">
        <v>65</v>
      </c>
      <c r="H91" s="49">
        <v>2000</v>
      </c>
      <c r="I91" s="49">
        <v>0</v>
      </c>
      <c r="J91" s="49" t="s">
        <v>146</v>
      </c>
      <c r="K91" s="49">
        <v>0</v>
      </c>
      <c r="L91" s="49">
        <v>0</v>
      </c>
      <c r="M91" s="49">
        <v>1</v>
      </c>
      <c r="N91" s="49">
        <v>0</v>
      </c>
      <c r="O91" s="49">
        <v>1</v>
      </c>
      <c r="P91" s="49">
        <v>0</v>
      </c>
      <c r="Q91" s="49">
        <v>65</v>
      </c>
      <c r="R91" s="49">
        <v>2000</v>
      </c>
      <c r="S91" s="49">
        <v>0</v>
      </c>
      <c r="T91" s="49" t="s">
        <v>146</v>
      </c>
      <c r="U91" s="49">
        <v>0</v>
      </c>
      <c r="V91" s="49">
        <v>0</v>
      </c>
      <c r="W91" s="49">
        <v>1</v>
      </c>
    </row>
    <row r="92" spans="1:23" ht="13.5" customHeight="1" x14ac:dyDescent="0.2">
      <c r="A92" s="22">
        <v>91</v>
      </c>
      <c r="B92" s="35">
        <v>150000922</v>
      </c>
      <c r="C92" s="45">
        <f>VLOOKUP(B92,'nhom can thiep (2)'!$B:$C,2,0)</f>
        <v>0</v>
      </c>
      <c r="D92" s="49">
        <v>0</v>
      </c>
      <c r="E92" s="49">
        <v>0</v>
      </c>
      <c r="F92" s="49">
        <v>0</v>
      </c>
      <c r="G92" s="49">
        <v>0</v>
      </c>
      <c r="H92" s="49">
        <v>2000</v>
      </c>
      <c r="I92" s="49">
        <v>0</v>
      </c>
      <c r="J92" s="49" t="s">
        <v>146</v>
      </c>
      <c r="K92" s="49">
        <v>0</v>
      </c>
      <c r="L92" s="49">
        <v>0</v>
      </c>
      <c r="M92" s="49">
        <v>1</v>
      </c>
      <c r="N92" s="49">
        <v>0</v>
      </c>
      <c r="O92" s="49">
        <v>0</v>
      </c>
      <c r="P92" s="49">
        <v>0</v>
      </c>
      <c r="Q92" s="49">
        <v>0</v>
      </c>
      <c r="R92" s="49">
        <v>2000</v>
      </c>
      <c r="S92" s="49">
        <v>0</v>
      </c>
      <c r="T92" s="49" t="s">
        <v>146</v>
      </c>
      <c r="U92" s="49">
        <v>0</v>
      </c>
      <c r="V92" s="49">
        <v>0</v>
      </c>
      <c r="W92" s="49">
        <v>1</v>
      </c>
    </row>
    <row r="93" spans="1:23" ht="13.5" customHeight="1" x14ac:dyDescent="0.2">
      <c r="A93" s="22">
        <v>92</v>
      </c>
      <c r="B93" s="35">
        <v>150001276</v>
      </c>
      <c r="C93" s="45">
        <f>VLOOKUP(B93,'nhom can thiep (2)'!$B:$C,2,0)</f>
        <v>0</v>
      </c>
      <c r="D93" s="49">
        <v>1</v>
      </c>
      <c r="E93" s="49">
        <v>0</v>
      </c>
      <c r="F93" s="49">
        <v>0</v>
      </c>
      <c r="G93" s="49">
        <v>46</v>
      </c>
      <c r="H93" s="49">
        <v>0</v>
      </c>
      <c r="I93" s="49">
        <v>0</v>
      </c>
      <c r="J93" s="49" t="s">
        <v>147</v>
      </c>
      <c r="K93" s="49">
        <v>0</v>
      </c>
      <c r="L93" s="49">
        <v>0</v>
      </c>
      <c r="M93" s="49">
        <v>1</v>
      </c>
      <c r="N93" s="49">
        <v>0</v>
      </c>
      <c r="O93" s="49">
        <v>1</v>
      </c>
      <c r="P93" s="49">
        <v>0</v>
      </c>
      <c r="Q93" s="49">
        <v>46</v>
      </c>
      <c r="R93" s="49">
        <v>0</v>
      </c>
      <c r="S93" s="49">
        <v>0</v>
      </c>
      <c r="T93" s="49" t="s">
        <v>147</v>
      </c>
      <c r="U93" s="49">
        <v>0</v>
      </c>
      <c r="V93" s="49">
        <v>0</v>
      </c>
      <c r="W93" s="49">
        <v>1</v>
      </c>
    </row>
    <row r="94" spans="1:23" ht="13.5" customHeight="1" x14ac:dyDescent="0.2">
      <c r="A94" s="22">
        <v>93</v>
      </c>
      <c r="B94" s="35">
        <v>150001530</v>
      </c>
      <c r="C94" s="45">
        <f>VLOOKUP(B94,'nhom can thiep (2)'!$B:$C,2,0)</f>
        <v>0</v>
      </c>
      <c r="D94" s="49">
        <v>0</v>
      </c>
      <c r="E94" s="49">
        <v>1</v>
      </c>
      <c r="F94" s="49">
        <v>0</v>
      </c>
      <c r="G94" s="49">
        <v>30</v>
      </c>
      <c r="H94" s="49">
        <v>2000</v>
      </c>
      <c r="I94" s="49">
        <v>60</v>
      </c>
      <c r="J94" s="49" t="s">
        <v>146</v>
      </c>
      <c r="K94" s="49">
        <v>0</v>
      </c>
      <c r="L94" s="49">
        <v>0</v>
      </c>
      <c r="M94" s="49">
        <v>1</v>
      </c>
      <c r="N94" s="49">
        <v>1</v>
      </c>
      <c r="O94" s="49">
        <v>0</v>
      </c>
      <c r="P94" s="49">
        <v>0</v>
      </c>
      <c r="Q94" s="49">
        <v>30</v>
      </c>
      <c r="R94" s="49">
        <v>2000</v>
      </c>
      <c r="S94" s="49">
        <v>60</v>
      </c>
      <c r="T94" s="49" t="s">
        <v>146</v>
      </c>
      <c r="U94" s="49">
        <v>0</v>
      </c>
      <c r="V94" s="49">
        <v>0</v>
      </c>
      <c r="W94" s="49">
        <v>1</v>
      </c>
    </row>
    <row r="95" spans="1:23" ht="13.5" customHeight="1" x14ac:dyDescent="0.2">
      <c r="A95" s="22">
        <v>94</v>
      </c>
      <c r="B95" s="35">
        <v>150001601</v>
      </c>
      <c r="C95" s="45">
        <f>VLOOKUP(B95,'nhom can thiep (2)'!$B:$C,2,0)</f>
        <v>0</v>
      </c>
      <c r="D95" s="49">
        <v>1</v>
      </c>
      <c r="E95" s="49">
        <v>0</v>
      </c>
      <c r="F95" s="49">
        <v>0</v>
      </c>
      <c r="G95" s="49">
        <v>30</v>
      </c>
      <c r="H95" s="49">
        <v>1500</v>
      </c>
      <c r="I95" s="49">
        <v>0</v>
      </c>
      <c r="J95" s="49">
        <v>0</v>
      </c>
      <c r="K95" s="49" t="s">
        <v>148</v>
      </c>
      <c r="L95" s="49">
        <v>0</v>
      </c>
      <c r="M95" s="49">
        <v>1</v>
      </c>
      <c r="N95" s="49">
        <v>0</v>
      </c>
      <c r="O95" s="49">
        <v>1</v>
      </c>
      <c r="P95" s="49">
        <v>0</v>
      </c>
      <c r="Q95" s="49">
        <v>30</v>
      </c>
      <c r="R95" s="49">
        <v>1500</v>
      </c>
      <c r="S95" s="49">
        <v>0</v>
      </c>
      <c r="T95" s="49">
        <v>0</v>
      </c>
      <c r="U95" s="49" t="s">
        <v>148</v>
      </c>
      <c r="V95" s="49">
        <v>0</v>
      </c>
      <c r="W95" s="49">
        <v>1</v>
      </c>
    </row>
    <row r="96" spans="1:23" ht="13.5" customHeight="1" x14ac:dyDescent="0.2">
      <c r="A96" s="22">
        <v>95</v>
      </c>
      <c r="B96" s="35">
        <v>150001693</v>
      </c>
      <c r="C96" s="45">
        <f>VLOOKUP(B96,'nhom can thiep (2)'!$B:$C,2,0)</f>
        <v>0</v>
      </c>
      <c r="D96" s="49">
        <v>1</v>
      </c>
      <c r="E96" s="49">
        <v>0</v>
      </c>
      <c r="F96" s="49">
        <v>0</v>
      </c>
      <c r="G96" s="49">
        <v>15</v>
      </c>
      <c r="H96" s="49">
        <v>0</v>
      </c>
      <c r="I96" s="49">
        <v>0</v>
      </c>
      <c r="J96" s="49" t="s">
        <v>146</v>
      </c>
      <c r="K96" s="49">
        <v>0</v>
      </c>
      <c r="L96" s="49">
        <v>0</v>
      </c>
      <c r="M96" s="49">
        <v>1</v>
      </c>
      <c r="N96" s="49">
        <v>0</v>
      </c>
      <c r="O96" s="49">
        <v>1</v>
      </c>
      <c r="P96" s="49">
        <v>0</v>
      </c>
      <c r="Q96" s="49">
        <v>15</v>
      </c>
      <c r="R96" s="49">
        <v>0</v>
      </c>
      <c r="S96" s="49">
        <v>0</v>
      </c>
      <c r="T96" s="49" t="s">
        <v>146</v>
      </c>
      <c r="U96" s="49">
        <v>0</v>
      </c>
      <c r="V96" s="49">
        <v>0</v>
      </c>
      <c r="W96" s="49">
        <v>1</v>
      </c>
    </row>
    <row r="97" spans="1:23" ht="13.5" customHeight="1" x14ac:dyDescent="0.2">
      <c r="A97" s="22">
        <v>96</v>
      </c>
      <c r="B97" s="35">
        <v>150001737</v>
      </c>
      <c r="C97" s="45">
        <f>VLOOKUP(B97,'nhom can thiep (2)'!$B:$C,2,0)</f>
        <v>0</v>
      </c>
      <c r="D97" s="49">
        <v>1</v>
      </c>
      <c r="E97" s="49">
        <v>0</v>
      </c>
      <c r="F97" s="49">
        <v>0</v>
      </c>
      <c r="G97" s="49">
        <v>42</v>
      </c>
      <c r="H97" s="49">
        <v>1500</v>
      </c>
      <c r="I97" s="49">
        <v>0</v>
      </c>
      <c r="J97" s="49" t="s">
        <v>146</v>
      </c>
      <c r="K97" s="49">
        <v>0</v>
      </c>
      <c r="L97" s="49">
        <v>0</v>
      </c>
      <c r="M97" s="49">
        <v>1</v>
      </c>
      <c r="N97" s="49">
        <v>0</v>
      </c>
      <c r="O97" s="49">
        <v>1</v>
      </c>
      <c r="P97" s="49">
        <v>0</v>
      </c>
      <c r="Q97" s="49">
        <v>42</v>
      </c>
      <c r="R97" s="49">
        <v>1500</v>
      </c>
      <c r="S97" s="49">
        <v>0</v>
      </c>
      <c r="T97" s="49" t="s">
        <v>146</v>
      </c>
      <c r="U97" s="49">
        <v>0</v>
      </c>
      <c r="V97" s="49">
        <v>0</v>
      </c>
      <c r="W97" s="49">
        <v>1</v>
      </c>
    </row>
    <row r="98" spans="1:23" ht="13.5" customHeight="1" x14ac:dyDescent="0.2">
      <c r="A98" s="22">
        <v>97</v>
      </c>
      <c r="B98" s="35">
        <v>150002074</v>
      </c>
      <c r="C98" s="45">
        <f>VLOOKUP(B98,'nhom can thiep (2)'!$B:$C,2,0)</f>
        <v>0</v>
      </c>
      <c r="D98" s="49">
        <v>0</v>
      </c>
      <c r="E98" s="49">
        <v>0</v>
      </c>
      <c r="F98" s="49">
        <v>0</v>
      </c>
      <c r="G98" s="49">
        <v>0</v>
      </c>
      <c r="H98" s="49">
        <v>1700</v>
      </c>
      <c r="I98" s="49">
        <v>0</v>
      </c>
      <c r="J98" s="49" t="s">
        <v>146</v>
      </c>
      <c r="K98" s="49">
        <v>0</v>
      </c>
      <c r="L98" s="49">
        <v>0</v>
      </c>
      <c r="M98" s="49">
        <v>1</v>
      </c>
      <c r="N98" s="49">
        <v>0</v>
      </c>
      <c r="O98" s="49">
        <v>0</v>
      </c>
      <c r="P98" s="49">
        <v>0</v>
      </c>
      <c r="Q98" s="49">
        <v>0</v>
      </c>
      <c r="R98" s="49">
        <v>1700</v>
      </c>
      <c r="S98" s="49">
        <v>0</v>
      </c>
      <c r="T98" s="49" t="s">
        <v>146</v>
      </c>
      <c r="U98" s="49">
        <v>0</v>
      </c>
      <c r="V98" s="49">
        <v>0</v>
      </c>
      <c r="W98" s="49">
        <v>1</v>
      </c>
    </row>
    <row r="99" spans="1:23" ht="13.5" customHeight="1" x14ac:dyDescent="0.2">
      <c r="A99" s="22">
        <v>98</v>
      </c>
      <c r="B99" s="35">
        <v>150002105</v>
      </c>
      <c r="C99" s="45">
        <f>VLOOKUP(B99,'nhom can thiep (2)'!$B:$C,2,0)</f>
        <v>0</v>
      </c>
      <c r="D99" s="49">
        <v>0</v>
      </c>
      <c r="E99" s="49">
        <v>1</v>
      </c>
      <c r="F99" s="49">
        <v>0</v>
      </c>
      <c r="G99" s="49">
        <v>15</v>
      </c>
      <c r="H99" s="49">
        <v>2000</v>
      </c>
      <c r="I99" s="49">
        <v>60</v>
      </c>
      <c r="J99" s="49" t="s">
        <v>146</v>
      </c>
      <c r="K99" s="49">
        <v>0</v>
      </c>
      <c r="L99" s="49">
        <v>0</v>
      </c>
      <c r="M99" s="49">
        <v>1</v>
      </c>
      <c r="N99" s="49">
        <v>1</v>
      </c>
      <c r="O99" s="49">
        <v>0</v>
      </c>
      <c r="P99" s="49">
        <v>0</v>
      </c>
      <c r="Q99" s="49">
        <v>15</v>
      </c>
      <c r="R99" s="49">
        <v>2000</v>
      </c>
      <c r="S99" s="49">
        <v>60</v>
      </c>
      <c r="T99" s="49" t="s">
        <v>146</v>
      </c>
      <c r="U99" s="49">
        <v>0</v>
      </c>
      <c r="V99" s="49">
        <v>0</v>
      </c>
      <c r="W99" s="49">
        <v>1</v>
      </c>
    </row>
    <row r="100" spans="1:23" ht="13.5" customHeight="1" x14ac:dyDescent="0.2">
      <c r="A100" s="22">
        <v>99</v>
      </c>
      <c r="B100" s="35">
        <v>150002808</v>
      </c>
      <c r="C100" s="45">
        <f>VLOOKUP(B100,'nhom can thiep (2)'!$B:$C,2,0)</f>
        <v>0</v>
      </c>
      <c r="D100" s="49">
        <v>0</v>
      </c>
      <c r="E100" s="49">
        <v>0</v>
      </c>
      <c r="F100" s="49">
        <v>0</v>
      </c>
      <c r="G100" s="49">
        <v>0</v>
      </c>
      <c r="H100" s="49">
        <v>2000</v>
      </c>
      <c r="I100" s="49">
        <v>30</v>
      </c>
      <c r="J100" s="49" t="s">
        <v>146</v>
      </c>
      <c r="K100" s="49">
        <v>0</v>
      </c>
      <c r="L100" s="49">
        <v>0</v>
      </c>
      <c r="M100" s="49">
        <v>1</v>
      </c>
      <c r="N100" s="49">
        <v>0</v>
      </c>
      <c r="O100" s="49">
        <v>0</v>
      </c>
      <c r="P100" s="49">
        <v>0</v>
      </c>
      <c r="Q100" s="49">
        <v>0</v>
      </c>
      <c r="R100" s="49">
        <v>2000</v>
      </c>
      <c r="S100" s="49">
        <v>30</v>
      </c>
      <c r="T100" s="49" t="s">
        <v>146</v>
      </c>
      <c r="U100" s="49">
        <v>0</v>
      </c>
      <c r="V100" s="49">
        <v>0</v>
      </c>
      <c r="W100" s="49">
        <v>1</v>
      </c>
    </row>
    <row r="101" spans="1:23" ht="13.5" customHeight="1" x14ac:dyDescent="0.2">
      <c r="A101" s="22">
        <v>100</v>
      </c>
      <c r="B101" s="35">
        <v>150002912</v>
      </c>
      <c r="C101" s="45">
        <f>VLOOKUP(B101,'nhom can thiep (2)'!$B:$C,2,0)</f>
        <v>0</v>
      </c>
      <c r="D101" s="49">
        <v>1</v>
      </c>
      <c r="E101" s="49">
        <v>0</v>
      </c>
      <c r="F101" s="49">
        <v>0</v>
      </c>
      <c r="G101" s="49">
        <v>20</v>
      </c>
      <c r="H101" s="49">
        <v>1500</v>
      </c>
      <c r="I101" s="49">
        <v>0</v>
      </c>
      <c r="J101" s="49" t="s">
        <v>146</v>
      </c>
      <c r="K101" s="49">
        <v>0</v>
      </c>
      <c r="L101" s="49">
        <v>0</v>
      </c>
      <c r="M101" s="49">
        <v>1</v>
      </c>
      <c r="N101" s="49">
        <v>0</v>
      </c>
      <c r="O101" s="49">
        <v>1</v>
      </c>
      <c r="P101" s="49">
        <v>0</v>
      </c>
      <c r="Q101" s="49">
        <v>20</v>
      </c>
      <c r="R101" s="49">
        <v>1500</v>
      </c>
      <c r="S101" s="49">
        <v>0</v>
      </c>
      <c r="T101" s="49" t="s">
        <v>146</v>
      </c>
      <c r="U101" s="49">
        <v>0</v>
      </c>
      <c r="V101" s="49">
        <v>0</v>
      </c>
      <c r="W101" s="49">
        <v>1</v>
      </c>
    </row>
    <row r="102" spans="1:23" ht="13.5" customHeight="1" x14ac:dyDescent="0.2">
      <c r="A102" s="22">
        <v>101</v>
      </c>
      <c r="B102" s="35">
        <v>150003546</v>
      </c>
      <c r="C102" s="45">
        <f>VLOOKUP(B102,'nhom can thiep (2)'!$B:$C,2,0)</f>
        <v>0</v>
      </c>
      <c r="D102" s="49">
        <v>1</v>
      </c>
      <c r="E102" s="49">
        <v>0</v>
      </c>
      <c r="F102" s="49">
        <v>0</v>
      </c>
      <c r="G102" s="49">
        <v>46</v>
      </c>
      <c r="H102" s="49">
        <v>0</v>
      </c>
      <c r="I102" s="49">
        <v>0</v>
      </c>
      <c r="J102" s="49" t="s">
        <v>146</v>
      </c>
      <c r="K102" s="49">
        <v>0</v>
      </c>
      <c r="L102" s="49">
        <v>0</v>
      </c>
      <c r="M102" s="49">
        <v>1</v>
      </c>
      <c r="N102" s="49">
        <v>0</v>
      </c>
      <c r="O102" s="49">
        <v>1</v>
      </c>
      <c r="P102" s="49">
        <v>0</v>
      </c>
      <c r="Q102" s="49">
        <v>46</v>
      </c>
      <c r="R102" s="49">
        <v>0</v>
      </c>
      <c r="S102" s="49">
        <v>0</v>
      </c>
      <c r="T102" s="49" t="s">
        <v>146</v>
      </c>
      <c r="U102" s="49">
        <v>0</v>
      </c>
      <c r="V102" s="49">
        <v>0</v>
      </c>
      <c r="W102" s="49">
        <v>1</v>
      </c>
    </row>
    <row r="103" spans="1:23" ht="13.5" customHeight="1" x14ac:dyDescent="0.2">
      <c r="A103" s="22">
        <v>102</v>
      </c>
      <c r="B103" s="35">
        <v>150003578</v>
      </c>
      <c r="C103" s="45">
        <f>VLOOKUP(B103,'nhom can thiep (2)'!$B:$C,2,0)</f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1500</v>
      </c>
      <c r="I103" s="49">
        <v>60</v>
      </c>
      <c r="J103" s="49" t="s">
        <v>146</v>
      </c>
      <c r="K103" s="49">
        <v>0</v>
      </c>
      <c r="L103" s="49">
        <v>0</v>
      </c>
      <c r="M103" s="49">
        <v>1</v>
      </c>
      <c r="N103" s="49">
        <v>0</v>
      </c>
      <c r="O103" s="49">
        <v>0</v>
      </c>
      <c r="P103" s="49">
        <v>0</v>
      </c>
      <c r="Q103" s="49">
        <v>0</v>
      </c>
      <c r="R103" s="49">
        <v>1500</v>
      </c>
      <c r="S103" s="49">
        <v>60</v>
      </c>
      <c r="T103" s="49" t="s">
        <v>146</v>
      </c>
      <c r="U103" s="49">
        <v>0</v>
      </c>
      <c r="V103" s="49">
        <v>0</v>
      </c>
      <c r="W103" s="49">
        <v>1</v>
      </c>
    </row>
    <row r="104" spans="1:23" ht="13.5" customHeight="1" x14ac:dyDescent="0.2">
      <c r="A104" s="22">
        <v>103</v>
      </c>
      <c r="B104" s="38">
        <v>190059352</v>
      </c>
      <c r="C104" s="45">
        <f>VLOOKUP(B104,'nhom can thiep (2)'!$B:$C,2,0)</f>
        <v>0</v>
      </c>
      <c r="D104" s="49">
        <v>0</v>
      </c>
      <c r="E104" s="49">
        <v>1</v>
      </c>
      <c r="F104" s="49">
        <v>0</v>
      </c>
      <c r="G104" s="49">
        <v>12</v>
      </c>
      <c r="H104" s="49">
        <v>2000</v>
      </c>
      <c r="I104" s="49" t="s">
        <v>149</v>
      </c>
      <c r="J104" s="49" t="s">
        <v>150</v>
      </c>
      <c r="K104" s="49">
        <v>0</v>
      </c>
      <c r="L104" s="49">
        <v>0</v>
      </c>
      <c r="M104" s="49">
        <v>1</v>
      </c>
      <c r="N104" s="49">
        <v>1</v>
      </c>
      <c r="O104" s="49">
        <v>0</v>
      </c>
      <c r="P104" s="49">
        <v>0</v>
      </c>
      <c r="Q104" s="49">
        <v>12</v>
      </c>
      <c r="R104" s="49">
        <v>2000</v>
      </c>
      <c r="S104" s="49" t="s">
        <v>149</v>
      </c>
      <c r="T104" s="49" t="s">
        <v>150</v>
      </c>
      <c r="U104" s="49">
        <v>0</v>
      </c>
      <c r="V104" s="49">
        <v>0</v>
      </c>
      <c r="W104" s="49">
        <v>0</v>
      </c>
    </row>
    <row r="105" spans="1:23" ht="13.5" customHeight="1" x14ac:dyDescent="0.2">
      <c r="A105" s="22">
        <v>104</v>
      </c>
      <c r="B105" s="38">
        <v>160078315</v>
      </c>
      <c r="C105" s="45">
        <f>VLOOKUP(B105,'nhom can thiep (2)'!$B:$C,2,0)</f>
        <v>0</v>
      </c>
      <c r="D105" s="49">
        <v>0</v>
      </c>
      <c r="E105" s="49">
        <v>0</v>
      </c>
      <c r="F105" s="49">
        <v>0</v>
      </c>
      <c r="G105" s="49">
        <v>0</v>
      </c>
      <c r="H105" s="49">
        <v>2000</v>
      </c>
      <c r="I105" s="49" t="s">
        <v>149</v>
      </c>
      <c r="J105" s="49">
        <v>0</v>
      </c>
      <c r="K105" s="49">
        <v>0</v>
      </c>
      <c r="L105" s="49">
        <v>0</v>
      </c>
      <c r="M105" s="49">
        <v>1</v>
      </c>
      <c r="N105" s="49">
        <v>0</v>
      </c>
      <c r="O105" s="49">
        <v>0</v>
      </c>
      <c r="P105" s="49">
        <v>0</v>
      </c>
      <c r="Q105" s="49">
        <v>0</v>
      </c>
      <c r="R105" s="49">
        <v>2000</v>
      </c>
      <c r="S105" s="49" t="s">
        <v>149</v>
      </c>
      <c r="T105" s="49">
        <v>0</v>
      </c>
      <c r="U105" s="49">
        <v>0</v>
      </c>
      <c r="V105" s="49">
        <v>0</v>
      </c>
      <c r="W105" s="49">
        <v>1</v>
      </c>
    </row>
    <row r="106" spans="1:23" ht="13.5" customHeight="1" x14ac:dyDescent="0.2">
      <c r="A106" s="22">
        <v>105</v>
      </c>
      <c r="B106" s="38">
        <v>150015776</v>
      </c>
      <c r="C106" s="45">
        <f>VLOOKUP(B106,'nhom can thiep (2)'!$B:$C,2,0)</f>
        <v>0</v>
      </c>
      <c r="D106" s="49">
        <v>0</v>
      </c>
      <c r="E106" s="49">
        <v>1</v>
      </c>
      <c r="F106" s="49">
        <v>0</v>
      </c>
      <c r="G106" s="49">
        <v>24</v>
      </c>
      <c r="H106" s="49">
        <v>2000</v>
      </c>
      <c r="I106" s="49" t="s">
        <v>149</v>
      </c>
      <c r="J106" s="49">
        <v>0</v>
      </c>
      <c r="K106" s="49">
        <v>0</v>
      </c>
      <c r="L106" s="49">
        <v>0</v>
      </c>
      <c r="M106" s="49">
        <v>1</v>
      </c>
      <c r="N106" s="49">
        <v>1</v>
      </c>
      <c r="O106" s="49">
        <v>0</v>
      </c>
      <c r="P106" s="49">
        <v>0</v>
      </c>
      <c r="Q106" s="49">
        <v>22</v>
      </c>
      <c r="R106" s="49">
        <v>2000</v>
      </c>
      <c r="S106" s="49" t="s">
        <v>149</v>
      </c>
      <c r="T106" s="49">
        <v>0</v>
      </c>
      <c r="U106" s="49">
        <v>0</v>
      </c>
      <c r="V106" s="49">
        <v>0</v>
      </c>
      <c r="W106" s="49">
        <v>1</v>
      </c>
    </row>
    <row r="107" spans="1:23" ht="13.5" customHeight="1" x14ac:dyDescent="0.2">
      <c r="A107" s="22">
        <v>106</v>
      </c>
      <c r="B107" s="38">
        <v>160007445</v>
      </c>
      <c r="C107" s="45">
        <f>VLOOKUP(B107,'nhom can thiep (2)'!$B:$C,2,0)</f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2000</v>
      </c>
      <c r="I107" s="49">
        <v>0</v>
      </c>
      <c r="J107" s="49" t="s">
        <v>151</v>
      </c>
      <c r="K107" s="49">
        <v>0</v>
      </c>
      <c r="L107" s="49">
        <v>0</v>
      </c>
      <c r="M107" s="49">
        <v>1</v>
      </c>
      <c r="N107" s="49">
        <v>0</v>
      </c>
      <c r="O107" s="49">
        <v>0</v>
      </c>
      <c r="P107" s="49">
        <v>0</v>
      </c>
      <c r="Q107" s="49">
        <v>0</v>
      </c>
      <c r="R107" s="49">
        <v>2000</v>
      </c>
      <c r="S107" s="49">
        <v>0</v>
      </c>
      <c r="T107" s="49" t="s">
        <v>151</v>
      </c>
      <c r="U107" s="49">
        <v>0</v>
      </c>
      <c r="V107" s="49">
        <v>0</v>
      </c>
      <c r="W107" s="49">
        <v>1</v>
      </c>
    </row>
    <row r="108" spans="1:23" ht="13.5" customHeight="1" x14ac:dyDescent="0.2">
      <c r="A108" s="22">
        <v>107</v>
      </c>
      <c r="B108" s="38">
        <v>160002565</v>
      </c>
      <c r="C108" s="45">
        <f>VLOOKUP(B108,'nhom can thiep (2)'!$B:$C,2,0)</f>
        <v>0</v>
      </c>
      <c r="D108" s="49">
        <v>0</v>
      </c>
      <c r="E108" s="49">
        <v>0</v>
      </c>
      <c r="F108" s="49">
        <v>0</v>
      </c>
      <c r="G108" s="49">
        <v>0</v>
      </c>
      <c r="H108" s="49">
        <v>750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750</v>
      </c>
      <c r="S108" s="49">
        <v>0</v>
      </c>
      <c r="T108" s="49">
        <v>0</v>
      </c>
      <c r="U108" s="49">
        <v>0</v>
      </c>
      <c r="V108" s="49">
        <v>0</v>
      </c>
      <c r="W108" s="49">
        <v>0</v>
      </c>
    </row>
    <row r="109" spans="1:23" ht="13.5" customHeight="1" x14ac:dyDescent="0.2">
      <c r="A109" s="22">
        <v>108</v>
      </c>
      <c r="B109" s="38">
        <v>200016115</v>
      </c>
      <c r="C109" s="45">
        <f>VLOOKUP(B109,'nhom can thiep (2)'!$B:$C,2,0)</f>
        <v>0</v>
      </c>
      <c r="D109" s="49">
        <v>0</v>
      </c>
      <c r="E109" s="49">
        <v>0</v>
      </c>
      <c r="F109" s="49">
        <v>0</v>
      </c>
      <c r="G109" s="49">
        <v>0</v>
      </c>
      <c r="H109" s="49">
        <v>1000</v>
      </c>
      <c r="I109" s="49" t="s">
        <v>152</v>
      </c>
      <c r="J109" s="49">
        <v>0</v>
      </c>
      <c r="K109" s="49">
        <v>0</v>
      </c>
      <c r="L109" s="49">
        <v>0</v>
      </c>
      <c r="M109" s="49">
        <v>1</v>
      </c>
      <c r="N109" s="49">
        <v>0</v>
      </c>
      <c r="O109" s="49">
        <v>0</v>
      </c>
      <c r="P109" s="49">
        <v>0</v>
      </c>
      <c r="Q109" s="49">
        <v>0</v>
      </c>
      <c r="R109" s="49">
        <v>1000</v>
      </c>
      <c r="S109" s="49" t="s">
        <v>152</v>
      </c>
      <c r="T109" s="49">
        <v>0</v>
      </c>
      <c r="U109" s="49">
        <v>0</v>
      </c>
      <c r="V109" s="49">
        <v>0</v>
      </c>
      <c r="W109" s="49">
        <v>1</v>
      </c>
    </row>
    <row r="110" spans="1:23" ht="13.5" customHeight="1" x14ac:dyDescent="0.2">
      <c r="A110" s="22">
        <v>109</v>
      </c>
      <c r="B110" s="38">
        <v>190008043</v>
      </c>
      <c r="C110" s="45">
        <f>VLOOKUP(B110,'nhom can thiep (2)'!$B:$C,2,0)</f>
        <v>0</v>
      </c>
      <c r="D110" s="49">
        <v>1</v>
      </c>
      <c r="E110" s="49">
        <v>0</v>
      </c>
      <c r="F110" s="49">
        <v>0</v>
      </c>
      <c r="G110" s="49">
        <v>35</v>
      </c>
      <c r="H110" s="49">
        <v>0</v>
      </c>
      <c r="I110" s="49">
        <v>0</v>
      </c>
      <c r="J110" s="49" t="s">
        <v>150</v>
      </c>
      <c r="K110" s="49">
        <v>0</v>
      </c>
      <c r="L110" s="49">
        <v>0</v>
      </c>
      <c r="M110" s="49">
        <v>1</v>
      </c>
      <c r="N110" s="49">
        <v>1</v>
      </c>
      <c r="O110" s="49">
        <v>0</v>
      </c>
      <c r="P110" s="49">
        <v>0</v>
      </c>
      <c r="Q110" s="49">
        <v>35</v>
      </c>
      <c r="R110" s="49">
        <v>0</v>
      </c>
      <c r="S110" s="49" t="s">
        <v>152</v>
      </c>
      <c r="T110" s="49" t="s">
        <v>150</v>
      </c>
      <c r="U110" s="49">
        <v>0</v>
      </c>
      <c r="V110" s="49">
        <v>0</v>
      </c>
      <c r="W110" s="49">
        <v>1</v>
      </c>
    </row>
    <row r="111" spans="1:23" ht="13.5" customHeight="1" x14ac:dyDescent="0.2">
      <c r="A111" s="22">
        <v>110</v>
      </c>
      <c r="B111" s="38">
        <v>230121772</v>
      </c>
      <c r="C111" s="45">
        <f>VLOOKUP(B111,'nhom can thiep (2)'!$B:$C,2,0)</f>
        <v>0</v>
      </c>
      <c r="D111" s="49">
        <v>0</v>
      </c>
      <c r="E111" s="49">
        <v>0</v>
      </c>
      <c r="F111" s="49">
        <v>0</v>
      </c>
      <c r="G111" s="49">
        <v>0</v>
      </c>
      <c r="H111" s="49">
        <v>850</v>
      </c>
      <c r="I111" s="49" t="s">
        <v>152</v>
      </c>
      <c r="J111" s="49">
        <v>0</v>
      </c>
      <c r="K111" s="49">
        <v>0</v>
      </c>
      <c r="L111" s="49">
        <v>0</v>
      </c>
      <c r="M111" s="49">
        <v>1</v>
      </c>
      <c r="N111" s="49">
        <v>0</v>
      </c>
      <c r="O111" s="49">
        <v>0</v>
      </c>
      <c r="P111" s="49">
        <v>0</v>
      </c>
      <c r="Q111" s="49">
        <v>0</v>
      </c>
      <c r="R111" s="49">
        <v>750</v>
      </c>
      <c r="S111" s="49" t="s">
        <v>152</v>
      </c>
      <c r="T111" s="49">
        <v>0</v>
      </c>
      <c r="U111" s="49">
        <v>0</v>
      </c>
      <c r="V111" s="49">
        <v>0</v>
      </c>
      <c r="W111" s="49">
        <v>0</v>
      </c>
    </row>
    <row r="112" spans="1:23" ht="13.5" customHeight="1" x14ac:dyDescent="0.2">
      <c r="A112" s="22">
        <v>111</v>
      </c>
      <c r="B112" s="38">
        <v>160062812</v>
      </c>
      <c r="C112" s="45">
        <f>VLOOKUP(B112,'nhom can thiep (2)'!$B:$C,2,0)</f>
        <v>0</v>
      </c>
      <c r="D112" s="49">
        <v>0</v>
      </c>
      <c r="E112" s="49">
        <v>0</v>
      </c>
      <c r="F112" s="49">
        <v>0</v>
      </c>
      <c r="G112" s="49">
        <v>0</v>
      </c>
      <c r="H112" s="49">
        <v>750</v>
      </c>
      <c r="I112" s="49">
        <v>0</v>
      </c>
      <c r="J112" s="49" t="s">
        <v>150</v>
      </c>
      <c r="K112" s="49">
        <v>0</v>
      </c>
      <c r="L112" s="49">
        <v>0</v>
      </c>
      <c r="M112" s="49">
        <v>1</v>
      </c>
      <c r="N112" s="49">
        <v>0</v>
      </c>
      <c r="O112" s="49">
        <v>0</v>
      </c>
      <c r="P112" s="49">
        <v>0</v>
      </c>
      <c r="Q112" s="49">
        <v>0</v>
      </c>
      <c r="R112" s="49">
        <v>750</v>
      </c>
      <c r="S112" s="49" t="s">
        <v>152</v>
      </c>
      <c r="T112" s="49" t="s">
        <v>150</v>
      </c>
      <c r="U112" s="49">
        <v>0</v>
      </c>
      <c r="V112" s="49">
        <v>0</v>
      </c>
      <c r="W112" s="49">
        <v>1</v>
      </c>
    </row>
    <row r="113" spans="1:23" ht="13.5" customHeight="1" x14ac:dyDescent="0.2">
      <c r="A113" s="22">
        <v>112</v>
      </c>
      <c r="B113" s="38">
        <v>150024092</v>
      </c>
      <c r="C113" s="45">
        <f>VLOOKUP(B113,'nhom can thiep (2)'!$B:$C,2,0)</f>
        <v>0</v>
      </c>
      <c r="D113" s="49">
        <v>0</v>
      </c>
      <c r="E113" s="49">
        <v>0</v>
      </c>
      <c r="F113" s="49">
        <v>0</v>
      </c>
      <c r="G113" s="49">
        <v>0</v>
      </c>
      <c r="H113" s="49">
        <v>1500</v>
      </c>
      <c r="I113" s="49">
        <v>0</v>
      </c>
      <c r="J113" s="49" t="s">
        <v>150</v>
      </c>
      <c r="K113" s="49">
        <v>0</v>
      </c>
      <c r="L113" s="49">
        <v>0</v>
      </c>
      <c r="M113" s="49">
        <v>1</v>
      </c>
      <c r="N113" s="49">
        <v>0</v>
      </c>
      <c r="O113" s="49">
        <v>0</v>
      </c>
      <c r="P113" s="49">
        <v>0</v>
      </c>
      <c r="Q113" s="49">
        <v>0</v>
      </c>
      <c r="R113" s="49">
        <v>750</v>
      </c>
      <c r="S113" s="49">
        <v>0</v>
      </c>
      <c r="T113" s="49" t="s">
        <v>150</v>
      </c>
      <c r="U113" s="49">
        <v>0</v>
      </c>
      <c r="V113" s="49">
        <v>0</v>
      </c>
      <c r="W113" s="49">
        <v>1</v>
      </c>
    </row>
    <row r="114" spans="1:23" ht="13.5" customHeight="1" x14ac:dyDescent="0.2">
      <c r="A114" s="22">
        <v>113</v>
      </c>
      <c r="B114" s="38">
        <v>230181522</v>
      </c>
      <c r="C114" s="45">
        <f>VLOOKUP(B114,'nhom can thiep (2)'!$B:$C,2,0)</f>
        <v>0</v>
      </c>
      <c r="D114" s="49">
        <v>0</v>
      </c>
      <c r="E114" s="49">
        <v>1</v>
      </c>
      <c r="F114" s="49">
        <v>0</v>
      </c>
      <c r="G114" s="49">
        <v>14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1</v>
      </c>
      <c r="N114" s="49">
        <v>1</v>
      </c>
      <c r="O114" s="49">
        <v>0</v>
      </c>
      <c r="P114" s="49">
        <v>0</v>
      </c>
      <c r="Q114" s="49">
        <v>14</v>
      </c>
      <c r="R114" s="49">
        <v>0</v>
      </c>
      <c r="S114" s="49" t="s">
        <v>149</v>
      </c>
      <c r="T114" s="49">
        <v>0</v>
      </c>
      <c r="U114" s="49">
        <v>0</v>
      </c>
      <c r="V114" s="49">
        <v>0</v>
      </c>
      <c r="W114" s="49">
        <v>1</v>
      </c>
    </row>
    <row r="115" spans="1:23" ht="13.5" customHeight="1" x14ac:dyDescent="0.2">
      <c r="A115" s="22">
        <v>114</v>
      </c>
      <c r="B115" s="38">
        <v>180016153</v>
      </c>
      <c r="C115" s="45">
        <f>VLOOKUP(B115,'nhom can thiep (2)'!$B:$C,2,0)</f>
        <v>0</v>
      </c>
      <c r="D115" s="49">
        <v>0</v>
      </c>
      <c r="E115" s="49">
        <v>0</v>
      </c>
      <c r="F115" s="49">
        <v>0</v>
      </c>
      <c r="G115" s="49">
        <v>0</v>
      </c>
      <c r="H115" s="49">
        <v>1000</v>
      </c>
      <c r="I115" s="49">
        <v>0</v>
      </c>
      <c r="J115" s="49">
        <v>0</v>
      </c>
      <c r="K115" s="49" t="s">
        <v>153</v>
      </c>
      <c r="L115" s="49">
        <v>0</v>
      </c>
      <c r="M115" s="49">
        <v>1</v>
      </c>
      <c r="N115" s="49">
        <v>0</v>
      </c>
      <c r="O115" s="49">
        <v>0</v>
      </c>
      <c r="P115" s="49">
        <v>0</v>
      </c>
      <c r="Q115" s="49">
        <v>0</v>
      </c>
      <c r="R115" s="49">
        <v>1000</v>
      </c>
      <c r="S115" s="49">
        <v>0</v>
      </c>
      <c r="T115" s="49">
        <v>0</v>
      </c>
      <c r="U115" s="49" t="s">
        <v>153</v>
      </c>
      <c r="V115" s="49">
        <v>0</v>
      </c>
      <c r="W115" s="49">
        <v>1</v>
      </c>
    </row>
    <row r="116" spans="1:23" ht="13.5" customHeight="1" x14ac:dyDescent="0.2">
      <c r="A116" s="22">
        <v>115</v>
      </c>
      <c r="B116" s="38">
        <v>150029955</v>
      </c>
      <c r="C116" s="45">
        <f>VLOOKUP(B116,'nhom can thiep (2)'!$B:$C,2,0)</f>
        <v>0</v>
      </c>
      <c r="D116" s="49">
        <v>0</v>
      </c>
      <c r="E116" s="49">
        <v>1</v>
      </c>
      <c r="F116" s="49">
        <v>0</v>
      </c>
      <c r="G116" s="49">
        <v>15</v>
      </c>
      <c r="H116" s="49">
        <v>0</v>
      </c>
      <c r="I116" s="49" t="s">
        <v>149</v>
      </c>
      <c r="J116" s="49" t="s">
        <v>150</v>
      </c>
      <c r="K116" s="49">
        <v>0</v>
      </c>
      <c r="L116" s="49">
        <v>0</v>
      </c>
      <c r="M116" s="49">
        <v>1</v>
      </c>
      <c r="N116" s="49">
        <v>1</v>
      </c>
      <c r="O116" s="49">
        <v>0</v>
      </c>
      <c r="P116" s="49">
        <v>0</v>
      </c>
      <c r="Q116" s="49">
        <v>15</v>
      </c>
      <c r="R116" s="49">
        <v>0</v>
      </c>
      <c r="S116" s="49" t="s">
        <v>149</v>
      </c>
      <c r="T116" s="49">
        <v>0</v>
      </c>
      <c r="U116" s="49">
        <v>0</v>
      </c>
      <c r="V116" s="49">
        <v>0</v>
      </c>
      <c r="W116" s="49">
        <v>1</v>
      </c>
    </row>
    <row r="117" spans="1:23" ht="13.5" customHeight="1" x14ac:dyDescent="0.2">
      <c r="A117" s="22">
        <v>116</v>
      </c>
      <c r="B117" s="38">
        <v>230173617</v>
      </c>
      <c r="C117" s="45">
        <f>VLOOKUP(B117,'nhom can thiep (2)'!$B:$C,2,0)</f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500</v>
      </c>
      <c r="I117" s="49" t="s">
        <v>152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49">
        <v>500</v>
      </c>
      <c r="S117" s="49" t="s">
        <v>152</v>
      </c>
      <c r="T117" s="49">
        <v>0</v>
      </c>
      <c r="U117" s="49">
        <v>0</v>
      </c>
      <c r="V117" s="49">
        <v>0</v>
      </c>
      <c r="W117" s="49">
        <v>0</v>
      </c>
    </row>
    <row r="118" spans="1:23" ht="13.5" customHeight="1" x14ac:dyDescent="0.2">
      <c r="A118" s="22">
        <v>117</v>
      </c>
      <c r="B118" s="38">
        <v>180033174</v>
      </c>
      <c r="C118" s="45">
        <f>VLOOKUP(B118,'nhom can thiep (2)'!$B:$C,2,0)</f>
        <v>0</v>
      </c>
      <c r="D118" s="49">
        <v>0</v>
      </c>
      <c r="E118" s="49">
        <v>0</v>
      </c>
      <c r="F118" s="49">
        <v>0</v>
      </c>
      <c r="G118" s="49">
        <v>0</v>
      </c>
      <c r="H118" s="49" t="s">
        <v>154</v>
      </c>
      <c r="I118" s="49" t="s">
        <v>149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0</v>
      </c>
      <c r="Q118" s="49">
        <v>0</v>
      </c>
      <c r="R118" s="49">
        <v>0</v>
      </c>
      <c r="S118" s="49" t="s">
        <v>149</v>
      </c>
      <c r="T118" s="49">
        <v>0</v>
      </c>
      <c r="U118" s="49">
        <v>0</v>
      </c>
      <c r="V118" s="49">
        <v>0</v>
      </c>
      <c r="W118" s="49">
        <v>0</v>
      </c>
    </row>
    <row r="119" spans="1:23" ht="13.5" customHeight="1" x14ac:dyDescent="0.2">
      <c r="A119" s="22">
        <v>118</v>
      </c>
      <c r="B119" s="38">
        <v>150042472</v>
      </c>
      <c r="C119" s="45">
        <f>VLOOKUP(B119,'nhom can thiep (2)'!$B:$C,2,0)</f>
        <v>0</v>
      </c>
      <c r="D119" s="49">
        <v>0</v>
      </c>
      <c r="E119" s="49">
        <v>1</v>
      </c>
      <c r="F119" s="49">
        <v>0</v>
      </c>
      <c r="G119" s="49">
        <v>18</v>
      </c>
      <c r="H119" s="49">
        <v>0</v>
      </c>
      <c r="I119" s="49" t="s">
        <v>149</v>
      </c>
      <c r="J119" s="49" t="s">
        <v>150</v>
      </c>
      <c r="K119" s="49">
        <v>0</v>
      </c>
      <c r="L119" s="49">
        <v>0</v>
      </c>
      <c r="M119" s="49">
        <v>1</v>
      </c>
      <c r="N119" s="49">
        <v>1</v>
      </c>
      <c r="O119" s="49">
        <v>0</v>
      </c>
      <c r="P119" s="49">
        <v>0</v>
      </c>
      <c r="Q119" s="49">
        <v>18</v>
      </c>
      <c r="R119" s="49">
        <v>0</v>
      </c>
      <c r="S119" s="49" t="s">
        <v>152</v>
      </c>
      <c r="T119" s="49" t="s">
        <v>150</v>
      </c>
      <c r="U119" s="49">
        <v>0</v>
      </c>
      <c r="V119" s="49">
        <v>0</v>
      </c>
      <c r="W119" s="49">
        <v>1</v>
      </c>
    </row>
    <row r="120" spans="1:23" ht="13.5" customHeight="1" x14ac:dyDescent="0.2">
      <c r="A120" s="22">
        <v>119</v>
      </c>
      <c r="B120" s="38">
        <v>170087199</v>
      </c>
      <c r="C120" s="45">
        <f>VLOOKUP(B120,'nhom can thiep (2)'!$B:$C,2,0)</f>
        <v>0</v>
      </c>
      <c r="D120" s="49">
        <v>0</v>
      </c>
      <c r="E120" s="49">
        <v>0</v>
      </c>
      <c r="F120" s="49">
        <v>0</v>
      </c>
      <c r="G120" s="49">
        <v>0</v>
      </c>
      <c r="H120" s="49">
        <v>1000</v>
      </c>
      <c r="I120" s="49">
        <v>0</v>
      </c>
      <c r="J120" s="49">
        <v>0</v>
      </c>
      <c r="K120" s="49" t="s">
        <v>153</v>
      </c>
      <c r="L120" s="49">
        <v>0</v>
      </c>
      <c r="M120" s="49">
        <v>1</v>
      </c>
      <c r="N120" s="49">
        <v>0</v>
      </c>
      <c r="O120" s="49">
        <v>0</v>
      </c>
      <c r="P120" s="49">
        <v>0</v>
      </c>
      <c r="Q120" s="49">
        <v>0</v>
      </c>
      <c r="R120" s="49">
        <v>1000</v>
      </c>
      <c r="S120" s="49">
        <v>0</v>
      </c>
      <c r="T120" s="49">
        <v>0</v>
      </c>
      <c r="U120" s="49" t="s">
        <v>153</v>
      </c>
      <c r="V120" s="49">
        <v>0</v>
      </c>
      <c r="W120" s="49">
        <v>1</v>
      </c>
    </row>
    <row r="121" spans="1:23" ht="13.5" customHeight="1" x14ac:dyDescent="0.2">
      <c r="A121" s="22">
        <v>120</v>
      </c>
      <c r="B121" s="38">
        <v>150017304</v>
      </c>
      <c r="C121" s="45">
        <f>VLOOKUP(B121,'nhom can thiep (2)'!$B:$C,2,0)</f>
        <v>0</v>
      </c>
      <c r="D121" s="49">
        <v>0</v>
      </c>
      <c r="E121" s="49">
        <v>1</v>
      </c>
      <c r="F121" s="49">
        <v>0</v>
      </c>
      <c r="G121" s="49">
        <v>35</v>
      </c>
      <c r="H121" s="49">
        <v>2000</v>
      </c>
      <c r="I121" s="49">
        <v>0</v>
      </c>
      <c r="J121" s="49">
        <v>0</v>
      </c>
      <c r="K121" s="49">
        <v>0</v>
      </c>
      <c r="L121" s="49">
        <v>0</v>
      </c>
      <c r="M121" s="49">
        <v>1</v>
      </c>
      <c r="N121" s="49">
        <v>1</v>
      </c>
      <c r="O121" s="49">
        <v>0</v>
      </c>
      <c r="P121" s="49">
        <v>0</v>
      </c>
      <c r="Q121" s="49">
        <v>35</v>
      </c>
      <c r="R121" s="49">
        <v>2000</v>
      </c>
      <c r="S121" s="49">
        <v>0</v>
      </c>
      <c r="T121" s="49">
        <v>0</v>
      </c>
      <c r="U121" s="49">
        <v>0</v>
      </c>
      <c r="V121" s="49">
        <v>0</v>
      </c>
      <c r="W121" s="49">
        <v>1</v>
      </c>
    </row>
    <row r="122" spans="1:23" ht="13.5" customHeight="1" x14ac:dyDescent="0.2">
      <c r="A122" s="22">
        <v>121</v>
      </c>
      <c r="B122" s="38">
        <v>170065857</v>
      </c>
      <c r="C122" s="45">
        <f>VLOOKUP(B122,'nhom can thiep (2)'!$B:$C,2,0)</f>
        <v>0</v>
      </c>
      <c r="D122" s="49">
        <v>1</v>
      </c>
      <c r="E122" s="49">
        <v>1</v>
      </c>
      <c r="F122" s="49">
        <v>0</v>
      </c>
      <c r="G122" s="49">
        <v>66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1</v>
      </c>
      <c r="O122" s="49">
        <v>1</v>
      </c>
      <c r="P122" s="49">
        <v>0</v>
      </c>
      <c r="Q122" s="49">
        <v>66</v>
      </c>
      <c r="R122" s="49">
        <v>0</v>
      </c>
      <c r="S122" s="49">
        <v>0</v>
      </c>
      <c r="T122" s="49">
        <v>0</v>
      </c>
      <c r="U122" s="49">
        <v>0</v>
      </c>
      <c r="V122" s="49">
        <v>0</v>
      </c>
      <c r="W122" s="49">
        <v>0</v>
      </c>
    </row>
    <row r="123" spans="1:23" ht="13.5" customHeight="1" x14ac:dyDescent="0.2">
      <c r="A123" s="22">
        <v>122</v>
      </c>
      <c r="B123" s="38">
        <v>200002654</v>
      </c>
      <c r="C123" s="45">
        <f>VLOOKUP(B123,'nhom can thiep (2)'!$B:$C,2,0)</f>
        <v>0</v>
      </c>
      <c r="D123" s="49">
        <v>0</v>
      </c>
      <c r="E123" s="49">
        <v>0</v>
      </c>
      <c r="F123" s="49">
        <v>0</v>
      </c>
      <c r="G123" s="49">
        <v>0</v>
      </c>
      <c r="H123" s="49">
        <v>1500</v>
      </c>
      <c r="I123" s="49">
        <v>0</v>
      </c>
      <c r="J123" s="49" t="s">
        <v>150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49">
        <v>1500</v>
      </c>
      <c r="S123" s="49">
        <v>0</v>
      </c>
      <c r="T123" s="49" t="s">
        <v>150</v>
      </c>
      <c r="U123" s="49">
        <v>0</v>
      </c>
      <c r="V123" s="49">
        <v>0</v>
      </c>
      <c r="W123" s="49">
        <v>0</v>
      </c>
    </row>
    <row r="124" spans="1:23" ht="13.5" hidden="1" customHeight="1" x14ac:dyDescent="0.2">
      <c r="A124" s="22">
        <v>123</v>
      </c>
      <c r="B124" s="24">
        <v>150013411</v>
      </c>
      <c r="C124" s="45">
        <f>VLOOKUP(B124,'nhom can thiep (2)'!$B:$C,2,0)</f>
        <v>1</v>
      </c>
      <c r="D124" s="49">
        <v>1</v>
      </c>
      <c r="E124" s="49">
        <v>0</v>
      </c>
      <c r="F124" s="49">
        <v>0</v>
      </c>
      <c r="G124" s="49">
        <v>35</v>
      </c>
      <c r="H124" s="49">
        <v>750</v>
      </c>
      <c r="I124" s="49">
        <v>0</v>
      </c>
      <c r="J124" s="49" t="s">
        <v>155</v>
      </c>
      <c r="K124" s="49">
        <v>0</v>
      </c>
      <c r="L124" s="49">
        <v>0</v>
      </c>
      <c r="M124" s="49">
        <v>1</v>
      </c>
      <c r="N124" s="49">
        <v>1</v>
      </c>
      <c r="O124" s="49">
        <v>0</v>
      </c>
      <c r="P124" s="49">
        <v>0</v>
      </c>
      <c r="Q124" s="49">
        <v>30</v>
      </c>
      <c r="R124" s="49">
        <v>2000</v>
      </c>
      <c r="S124" s="49">
        <v>0</v>
      </c>
      <c r="T124" s="49" t="s">
        <v>155</v>
      </c>
      <c r="U124" s="49">
        <v>0</v>
      </c>
      <c r="V124" s="49">
        <v>0</v>
      </c>
      <c r="W124" s="49">
        <v>1</v>
      </c>
    </row>
    <row r="125" spans="1:23" ht="13.5" hidden="1" customHeight="1" x14ac:dyDescent="0.2">
      <c r="A125" s="22">
        <v>124</v>
      </c>
      <c r="B125" s="30">
        <v>170034311</v>
      </c>
      <c r="C125" s="45">
        <f>VLOOKUP(B125,'nhom can thiep (2)'!$B:$C,2,0)</f>
        <v>1</v>
      </c>
      <c r="D125" s="49">
        <v>1</v>
      </c>
      <c r="E125" s="49">
        <v>0</v>
      </c>
      <c r="F125" s="49">
        <v>0</v>
      </c>
      <c r="G125" s="49">
        <v>35</v>
      </c>
      <c r="H125" s="49">
        <v>0</v>
      </c>
      <c r="I125" s="49">
        <v>0</v>
      </c>
      <c r="J125" s="49" t="s">
        <v>151</v>
      </c>
      <c r="K125" s="49">
        <v>0</v>
      </c>
      <c r="L125" s="49">
        <v>0</v>
      </c>
      <c r="M125" s="49">
        <v>1</v>
      </c>
      <c r="N125" s="49">
        <v>1</v>
      </c>
      <c r="O125" s="49">
        <v>0</v>
      </c>
      <c r="P125" s="49">
        <v>0</v>
      </c>
      <c r="Q125" s="49">
        <v>35</v>
      </c>
      <c r="R125" s="49">
        <v>0</v>
      </c>
      <c r="S125" s="49">
        <v>0</v>
      </c>
      <c r="T125" s="49" t="s">
        <v>151</v>
      </c>
      <c r="U125" s="49">
        <v>0</v>
      </c>
      <c r="V125" s="49">
        <v>0</v>
      </c>
      <c r="W125" s="49">
        <v>1</v>
      </c>
    </row>
    <row r="126" spans="1:23" ht="13.5" hidden="1" customHeight="1" x14ac:dyDescent="0.2">
      <c r="A126" s="22">
        <v>125</v>
      </c>
      <c r="B126" s="24">
        <v>150009425</v>
      </c>
      <c r="C126" s="45">
        <f>VLOOKUP(B126,'nhom can thiep (2)'!$B:$C,2,0)</f>
        <v>1</v>
      </c>
      <c r="D126" s="49">
        <v>1</v>
      </c>
      <c r="E126" s="49">
        <v>0</v>
      </c>
      <c r="F126" s="49">
        <v>0</v>
      </c>
      <c r="G126" s="49">
        <v>20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1</v>
      </c>
      <c r="N126" s="49">
        <v>1</v>
      </c>
      <c r="O126" s="49">
        <v>0</v>
      </c>
      <c r="P126" s="49">
        <v>0</v>
      </c>
      <c r="Q126" s="49">
        <v>30</v>
      </c>
      <c r="R126" s="49">
        <v>0</v>
      </c>
      <c r="S126" s="49">
        <v>0</v>
      </c>
      <c r="T126" s="49">
        <v>0</v>
      </c>
      <c r="U126" s="49">
        <v>0</v>
      </c>
      <c r="V126" s="49">
        <v>0</v>
      </c>
      <c r="W126" s="49">
        <v>1</v>
      </c>
    </row>
    <row r="127" spans="1:23" ht="13.5" hidden="1" customHeight="1" x14ac:dyDescent="0.2">
      <c r="A127" s="22">
        <v>126</v>
      </c>
      <c r="B127" s="24">
        <v>150044437</v>
      </c>
      <c r="C127" s="45">
        <f>VLOOKUP(B127,'nhom can thiep (2)'!$B:$C,2,0)</f>
        <v>1</v>
      </c>
      <c r="D127" s="49">
        <v>0</v>
      </c>
      <c r="E127" s="49">
        <v>1</v>
      </c>
      <c r="F127" s="49">
        <v>0</v>
      </c>
      <c r="G127" s="49">
        <v>20</v>
      </c>
      <c r="H127" s="49">
        <v>1500</v>
      </c>
      <c r="I127" s="49">
        <v>0</v>
      </c>
      <c r="J127" s="49" t="s">
        <v>156</v>
      </c>
      <c r="K127" s="49">
        <v>0</v>
      </c>
      <c r="L127" s="49">
        <v>0</v>
      </c>
      <c r="M127" s="49">
        <v>1</v>
      </c>
      <c r="N127" s="49">
        <v>0</v>
      </c>
      <c r="O127" s="49">
        <v>1</v>
      </c>
      <c r="P127" s="49">
        <v>0</v>
      </c>
      <c r="Q127" s="49">
        <v>30</v>
      </c>
      <c r="R127" s="49">
        <v>1500</v>
      </c>
      <c r="S127" s="49">
        <v>0</v>
      </c>
      <c r="T127" s="49" t="s">
        <v>156</v>
      </c>
      <c r="U127" s="49">
        <v>0</v>
      </c>
      <c r="V127" s="49">
        <v>0</v>
      </c>
      <c r="W127" s="49">
        <v>1</v>
      </c>
    </row>
    <row r="128" spans="1:23" ht="13.5" hidden="1" customHeight="1" x14ac:dyDescent="0.2">
      <c r="A128" s="22">
        <v>127</v>
      </c>
      <c r="B128" s="30">
        <v>150001475</v>
      </c>
      <c r="C128" s="45">
        <f>VLOOKUP(B128,'nhom can thiep (2)'!$B:$C,2,0)</f>
        <v>1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49">
        <v>0</v>
      </c>
      <c r="S128" s="49">
        <v>0</v>
      </c>
      <c r="T128" s="49">
        <v>0</v>
      </c>
      <c r="U128" s="49">
        <v>0</v>
      </c>
      <c r="V128" s="49">
        <v>0</v>
      </c>
      <c r="W128" s="49">
        <v>0</v>
      </c>
    </row>
    <row r="129" spans="1:23" ht="13.5" hidden="1" customHeight="1" x14ac:dyDescent="0.2">
      <c r="A129" s="22">
        <v>128</v>
      </c>
      <c r="B129" s="24">
        <v>190011733</v>
      </c>
      <c r="C129" s="45">
        <f>VLOOKUP(B129,'nhom can thiep (2)'!$B:$C,2,0)</f>
        <v>1</v>
      </c>
      <c r="D129" s="49">
        <v>0</v>
      </c>
      <c r="E129" s="49">
        <v>0</v>
      </c>
      <c r="F129" s="49">
        <v>0</v>
      </c>
      <c r="G129" s="49">
        <v>0</v>
      </c>
      <c r="H129" s="49">
        <v>500</v>
      </c>
      <c r="I129" s="49" t="s">
        <v>157</v>
      </c>
      <c r="J129" s="49" t="s">
        <v>156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500</v>
      </c>
      <c r="S129" s="49" t="s">
        <v>158</v>
      </c>
      <c r="T129" s="49">
        <v>0</v>
      </c>
      <c r="U129" s="49">
        <v>0</v>
      </c>
      <c r="V129" s="49">
        <v>0</v>
      </c>
      <c r="W129" s="49">
        <v>1</v>
      </c>
    </row>
    <row r="130" spans="1:23" ht="13.5" hidden="1" customHeight="1" x14ac:dyDescent="0.2">
      <c r="A130" s="22">
        <v>129</v>
      </c>
      <c r="B130" s="24">
        <v>220078016</v>
      </c>
      <c r="C130" s="45">
        <f>VLOOKUP(B130,'nhom can thiep (2)'!$B:$C,2,0)</f>
        <v>1</v>
      </c>
      <c r="D130" s="49">
        <v>0</v>
      </c>
      <c r="E130" s="49">
        <v>0</v>
      </c>
      <c r="F130" s="49">
        <v>0</v>
      </c>
      <c r="G130" s="49">
        <v>0</v>
      </c>
      <c r="H130" s="49">
        <v>850</v>
      </c>
      <c r="I130" s="49" t="s">
        <v>159</v>
      </c>
      <c r="J130" s="49">
        <v>0</v>
      </c>
      <c r="K130" s="49">
        <v>0</v>
      </c>
      <c r="L130" s="49">
        <v>0</v>
      </c>
      <c r="M130" s="49">
        <v>1</v>
      </c>
      <c r="N130" s="49">
        <v>0</v>
      </c>
      <c r="O130" s="49">
        <v>0</v>
      </c>
      <c r="P130" s="49">
        <v>0</v>
      </c>
      <c r="Q130" s="49">
        <v>0</v>
      </c>
      <c r="R130" s="49">
        <v>1000</v>
      </c>
      <c r="S130" s="49">
        <v>0</v>
      </c>
      <c r="T130" s="49">
        <v>0</v>
      </c>
      <c r="U130" s="49">
        <v>0</v>
      </c>
      <c r="V130" s="49">
        <v>0</v>
      </c>
      <c r="W130" s="49">
        <v>1</v>
      </c>
    </row>
    <row r="131" spans="1:23" ht="13.5" hidden="1" customHeight="1" x14ac:dyDescent="0.2">
      <c r="A131" s="22">
        <v>130</v>
      </c>
      <c r="B131" s="24">
        <v>150043485</v>
      </c>
      <c r="C131" s="45">
        <f>VLOOKUP(B131,'nhom can thiep (2)'!$B:$C,2,0)</f>
        <v>1</v>
      </c>
      <c r="D131" s="49">
        <v>1</v>
      </c>
      <c r="E131" s="49">
        <v>0</v>
      </c>
      <c r="F131" s="49">
        <v>0</v>
      </c>
      <c r="G131" s="49">
        <v>10</v>
      </c>
      <c r="H131" s="49">
        <v>1500</v>
      </c>
      <c r="I131" s="49" t="s">
        <v>160</v>
      </c>
      <c r="J131" s="49" t="s">
        <v>155</v>
      </c>
      <c r="K131" s="49">
        <v>0</v>
      </c>
      <c r="L131" s="49">
        <v>0</v>
      </c>
      <c r="M131" s="49">
        <v>1</v>
      </c>
      <c r="N131" s="49">
        <v>0</v>
      </c>
      <c r="O131" s="49">
        <v>0</v>
      </c>
      <c r="P131" s="49">
        <v>0</v>
      </c>
      <c r="Q131" s="49">
        <v>0</v>
      </c>
      <c r="R131" s="49">
        <v>1500</v>
      </c>
      <c r="S131" s="49" t="s">
        <v>160</v>
      </c>
      <c r="T131" s="49" t="s">
        <v>155</v>
      </c>
      <c r="U131" s="49">
        <v>0</v>
      </c>
      <c r="V131" s="49">
        <v>0</v>
      </c>
      <c r="W131" s="49">
        <v>1</v>
      </c>
    </row>
    <row r="132" spans="1:23" ht="13.5" hidden="1" customHeight="1" x14ac:dyDescent="0.2">
      <c r="A132" s="22">
        <v>131</v>
      </c>
      <c r="B132" s="24">
        <v>150004958</v>
      </c>
      <c r="C132" s="45">
        <f>VLOOKUP(B132,'nhom can thiep (2)'!$B:$C,2,0)</f>
        <v>1</v>
      </c>
      <c r="D132" s="49">
        <v>0</v>
      </c>
      <c r="E132" s="49">
        <v>0</v>
      </c>
      <c r="F132" s="49">
        <v>0</v>
      </c>
      <c r="G132" s="49">
        <v>0</v>
      </c>
      <c r="H132" s="49">
        <v>2000</v>
      </c>
      <c r="I132" s="49">
        <v>0</v>
      </c>
      <c r="J132" s="49">
        <v>0</v>
      </c>
      <c r="K132" s="49">
        <v>0</v>
      </c>
      <c r="L132" s="49">
        <v>0</v>
      </c>
      <c r="M132" s="49">
        <v>1</v>
      </c>
      <c r="N132" s="49">
        <v>0</v>
      </c>
      <c r="O132" s="49">
        <v>0</v>
      </c>
      <c r="P132" s="49">
        <v>0</v>
      </c>
      <c r="Q132" s="49">
        <v>0</v>
      </c>
      <c r="R132" s="49">
        <v>2000</v>
      </c>
      <c r="S132" s="49">
        <v>0</v>
      </c>
      <c r="T132" s="49">
        <v>0</v>
      </c>
      <c r="U132" s="49">
        <v>0</v>
      </c>
      <c r="V132" s="49">
        <v>0</v>
      </c>
      <c r="W132" s="49">
        <v>1</v>
      </c>
    </row>
    <row r="133" spans="1:23" ht="13.5" hidden="1" customHeight="1" x14ac:dyDescent="0.2">
      <c r="A133" s="22">
        <v>132</v>
      </c>
      <c r="B133" s="24">
        <v>150001620</v>
      </c>
      <c r="C133" s="45">
        <f>VLOOKUP(B133,'nhom can thiep (2)'!$B:$C,2,0)</f>
        <v>1</v>
      </c>
      <c r="D133" s="49">
        <v>1</v>
      </c>
      <c r="E133" s="49">
        <v>0</v>
      </c>
      <c r="F133" s="49">
        <v>0</v>
      </c>
      <c r="G133" s="49">
        <v>20</v>
      </c>
      <c r="H133" s="49">
        <v>2000</v>
      </c>
      <c r="I133" s="49" t="s">
        <v>161</v>
      </c>
      <c r="J133" s="49">
        <v>0</v>
      </c>
      <c r="K133" s="49">
        <v>0</v>
      </c>
      <c r="L133" s="49">
        <v>0</v>
      </c>
      <c r="M133" s="49">
        <v>0</v>
      </c>
      <c r="N133" s="49">
        <v>1</v>
      </c>
      <c r="O133" s="49">
        <v>0</v>
      </c>
      <c r="P133" s="49">
        <v>0</v>
      </c>
      <c r="Q133" s="49">
        <v>20</v>
      </c>
      <c r="R133" s="49">
        <v>2000</v>
      </c>
      <c r="S133" s="49" t="s">
        <v>162</v>
      </c>
      <c r="T133" s="49" t="s">
        <v>156</v>
      </c>
      <c r="U133" s="49">
        <v>0</v>
      </c>
      <c r="V133" s="49">
        <v>0</v>
      </c>
      <c r="W133" s="49">
        <v>0</v>
      </c>
    </row>
    <row r="134" spans="1:23" ht="13.5" hidden="1" customHeight="1" x14ac:dyDescent="0.2">
      <c r="A134" s="22">
        <v>133</v>
      </c>
      <c r="B134" s="24">
        <v>180046366</v>
      </c>
      <c r="C134" s="45">
        <f>VLOOKUP(B134,'nhom can thiep (2)'!$B:$C,2,0)</f>
        <v>1</v>
      </c>
      <c r="D134" s="49">
        <v>0</v>
      </c>
      <c r="E134" s="49">
        <v>0</v>
      </c>
      <c r="F134" s="49">
        <v>0</v>
      </c>
      <c r="G134" s="49">
        <v>0</v>
      </c>
      <c r="H134" s="49">
        <v>1500</v>
      </c>
      <c r="I134" s="49" t="s">
        <v>163</v>
      </c>
      <c r="J134" s="49">
        <v>0</v>
      </c>
      <c r="K134" s="49">
        <v>0</v>
      </c>
      <c r="L134" s="49">
        <v>0</v>
      </c>
      <c r="M134" s="49">
        <v>1</v>
      </c>
      <c r="N134" s="49">
        <v>0</v>
      </c>
      <c r="O134" s="49">
        <v>0</v>
      </c>
      <c r="P134" s="49">
        <v>0</v>
      </c>
      <c r="Q134" s="49">
        <v>0</v>
      </c>
      <c r="R134" s="49">
        <v>1500</v>
      </c>
      <c r="S134" s="49" t="s">
        <v>163</v>
      </c>
      <c r="T134" s="49">
        <v>0</v>
      </c>
      <c r="U134" s="49">
        <v>0</v>
      </c>
      <c r="V134" s="49">
        <v>0</v>
      </c>
      <c r="W134" s="49">
        <v>1</v>
      </c>
    </row>
    <row r="135" spans="1:23" ht="13.5" hidden="1" customHeight="1" x14ac:dyDescent="0.2">
      <c r="A135" s="22">
        <v>134</v>
      </c>
      <c r="B135" s="24">
        <v>150019574</v>
      </c>
      <c r="C135" s="45">
        <f>VLOOKUP(B135,'nhom can thiep (2)'!$B:$C,2,0)</f>
        <v>1</v>
      </c>
      <c r="D135" s="49">
        <v>0</v>
      </c>
      <c r="E135" s="49">
        <v>1</v>
      </c>
      <c r="F135" s="49">
        <v>0</v>
      </c>
      <c r="G135" s="49">
        <v>40</v>
      </c>
      <c r="H135" s="49">
        <v>0</v>
      </c>
      <c r="I135" s="49">
        <v>0</v>
      </c>
      <c r="J135" s="49" t="s">
        <v>156</v>
      </c>
      <c r="K135" s="49">
        <v>0</v>
      </c>
      <c r="L135" s="49">
        <v>0</v>
      </c>
      <c r="M135" s="49">
        <v>0</v>
      </c>
      <c r="N135" s="49">
        <v>0</v>
      </c>
      <c r="O135" s="49">
        <v>1</v>
      </c>
      <c r="P135" s="49">
        <v>0</v>
      </c>
      <c r="Q135" s="49">
        <v>40</v>
      </c>
      <c r="R135" s="49">
        <v>0</v>
      </c>
      <c r="S135" s="49">
        <v>0</v>
      </c>
      <c r="T135" s="49" t="s">
        <v>164</v>
      </c>
      <c r="U135" s="49">
        <v>0</v>
      </c>
      <c r="V135" s="49">
        <v>0</v>
      </c>
      <c r="W135" s="49">
        <v>1</v>
      </c>
    </row>
    <row r="136" spans="1:23" ht="13.5" hidden="1" customHeight="1" x14ac:dyDescent="0.2">
      <c r="A136" s="22">
        <v>135</v>
      </c>
      <c r="B136" s="24">
        <v>150008772</v>
      </c>
      <c r="C136" s="45">
        <f>VLOOKUP(B136,'nhom can thiep (2)'!$B:$C,2,0)</f>
        <v>1</v>
      </c>
      <c r="D136" s="49">
        <v>0</v>
      </c>
      <c r="E136" s="49">
        <v>0</v>
      </c>
      <c r="F136" s="49">
        <v>0</v>
      </c>
      <c r="G136" s="49">
        <v>0</v>
      </c>
      <c r="H136" s="49">
        <v>2000</v>
      </c>
      <c r="I136" s="49" t="s">
        <v>161</v>
      </c>
      <c r="J136" s="49">
        <v>0</v>
      </c>
      <c r="K136" s="49">
        <v>0</v>
      </c>
      <c r="L136" s="49">
        <v>0</v>
      </c>
      <c r="M136" s="49">
        <v>1</v>
      </c>
      <c r="N136" s="49">
        <v>1</v>
      </c>
      <c r="O136" s="49">
        <v>0</v>
      </c>
      <c r="P136" s="49">
        <v>0</v>
      </c>
      <c r="Q136" s="49">
        <v>10</v>
      </c>
      <c r="R136" s="49">
        <v>1500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</row>
    <row r="137" spans="1:23" ht="13.5" hidden="1" customHeight="1" x14ac:dyDescent="0.2">
      <c r="A137" s="22">
        <v>136</v>
      </c>
      <c r="B137" s="24">
        <v>200011277</v>
      </c>
      <c r="C137" s="45">
        <f>VLOOKUP(B137,'nhom can thiep (2)'!$B:$C,2,0)</f>
        <v>1</v>
      </c>
      <c r="D137" s="49">
        <v>0</v>
      </c>
      <c r="E137" s="49">
        <v>1</v>
      </c>
      <c r="F137" s="49">
        <v>0</v>
      </c>
      <c r="G137" s="49">
        <v>45</v>
      </c>
      <c r="H137" s="49">
        <v>2000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1</v>
      </c>
      <c r="Q137" s="49">
        <v>44</v>
      </c>
      <c r="R137" s="49">
        <v>1700</v>
      </c>
      <c r="S137" s="49">
        <v>0</v>
      </c>
      <c r="T137" s="49">
        <v>0</v>
      </c>
      <c r="U137" s="49" t="s">
        <v>165</v>
      </c>
      <c r="V137" s="49">
        <v>0</v>
      </c>
      <c r="W137" s="49">
        <v>0</v>
      </c>
    </row>
    <row r="138" spans="1:23" ht="13.5" hidden="1" customHeight="1" x14ac:dyDescent="0.2">
      <c r="A138" s="22">
        <v>137</v>
      </c>
      <c r="B138" s="30">
        <v>170051652</v>
      </c>
      <c r="C138" s="45">
        <f>VLOOKUP(B138,'nhom can thiep (2)'!$B:$C,2,0)</f>
        <v>1</v>
      </c>
      <c r="D138" s="49">
        <v>1</v>
      </c>
      <c r="E138" s="49">
        <v>0</v>
      </c>
      <c r="F138" s="49">
        <v>0</v>
      </c>
      <c r="G138" s="49">
        <v>10</v>
      </c>
      <c r="H138" s="49">
        <v>1700</v>
      </c>
      <c r="I138" s="49" t="s">
        <v>152</v>
      </c>
      <c r="J138" s="49" t="s">
        <v>166</v>
      </c>
      <c r="K138" s="49">
        <v>0</v>
      </c>
      <c r="L138" s="49">
        <v>0</v>
      </c>
      <c r="M138" s="49">
        <v>1</v>
      </c>
      <c r="N138" s="49">
        <v>1</v>
      </c>
      <c r="O138" s="49">
        <v>0</v>
      </c>
      <c r="P138" s="49">
        <v>0</v>
      </c>
      <c r="Q138" s="49">
        <v>10</v>
      </c>
      <c r="R138" s="49">
        <v>1700</v>
      </c>
      <c r="S138" s="49" t="s">
        <v>152</v>
      </c>
      <c r="T138" s="49" t="s">
        <v>166</v>
      </c>
      <c r="U138" s="49">
        <v>0</v>
      </c>
      <c r="V138" s="49">
        <v>0</v>
      </c>
      <c r="W138" s="49">
        <v>1</v>
      </c>
    </row>
    <row r="139" spans="1:23" ht="13.5" hidden="1" customHeight="1" x14ac:dyDescent="0.2">
      <c r="A139" s="22">
        <v>138</v>
      </c>
      <c r="B139" s="24">
        <v>160017773</v>
      </c>
      <c r="C139" s="45">
        <f>VLOOKUP(B139,'nhom can thiep (2)'!$B:$C,2,0)</f>
        <v>1</v>
      </c>
      <c r="D139" s="49">
        <v>0</v>
      </c>
      <c r="E139" s="49">
        <v>0</v>
      </c>
      <c r="F139" s="49">
        <v>0</v>
      </c>
      <c r="G139" s="49">
        <v>0</v>
      </c>
      <c r="H139" s="49">
        <v>1500</v>
      </c>
      <c r="I139" s="49" t="s">
        <v>160</v>
      </c>
      <c r="J139" s="49" t="s">
        <v>167</v>
      </c>
      <c r="K139" s="49">
        <v>0</v>
      </c>
      <c r="L139" s="49">
        <v>0</v>
      </c>
      <c r="M139" s="49">
        <v>1</v>
      </c>
      <c r="N139" s="49">
        <v>0</v>
      </c>
      <c r="O139" s="49">
        <v>0</v>
      </c>
      <c r="P139" s="49">
        <v>0</v>
      </c>
      <c r="Q139" s="49">
        <v>0</v>
      </c>
      <c r="R139" s="49">
        <v>1500</v>
      </c>
      <c r="S139" s="49" t="s">
        <v>160</v>
      </c>
      <c r="T139" s="49" t="s">
        <v>167</v>
      </c>
      <c r="U139" s="49">
        <v>0</v>
      </c>
      <c r="V139" s="49">
        <v>0</v>
      </c>
      <c r="W139" s="49">
        <v>1</v>
      </c>
    </row>
    <row r="140" spans="1:23" ht="13.5" hidden="1" customHeight="1" x14ac:dyDescent="0.2">
      <c r="A140" s="22">
        <v>139</v>
      </c>
      <c r="B140" s="24">
        <v>150038962</v>
      </c>
      <c r="C140" s="45">
        <f>VLOOKUP(B140,'nhom can thiep (2)'!$B:$C,2,0)</f>
        <v>1</v>
      </c>
      <c r="D140" s="49">
        <v>1</v>
      </c>
      <c r="E140" s="49">
        <v>0</v>
      </c>
      <c r="F140" s="49">
        <v>0</v>
      </c>
      <c r="G140" s="49">
        <v>30</v>
      </c>
      <c r="H140" s="49">
        <v>1500</v>
      </c>
      <c r="I140" s="49" t="s">
        <v>168</v>
      </c>
      <c r="J140" s="49" t="s">
        <v>155</v>
      </c>
      <c r="K140" s="49">
        <v>0</v>
      </c>
      <c r="L140" s="49">
        <v>0</v>
      </c>
      <c r="M140" s="49">
        <v>1</v>
      </c>
      <c r="N140" s="49">
        <v>0</v>
      </c>
      <c r="O140" s="49">
        <v>0</v>
      </c>
      <c r="P140" s="49">
        <v>0</v>
      </c>
      <c r="Q140" s="49">
        <v>0</v>
      </c>
      <c r="R140" s="49">
        <v>1500</v>
      </c>
      <c r="S140" s="49" t="s">
        <v>168</v>
      </c>
      <c r="T140" s="49" t="s">
        <v>155</v>
      </c>
      <c r="U140" s="49">
        <v>0</v>
      </c>
      <c r="V140" s="49">
        <v>0</v>
      </c>
      <c r="W140" s="49">
        <v>1</v>
      </c>
    </row>
    <row r="141" spans="1:23" ht="13.5" hidden="1" customHeight="1" x14ac:dyDescent="0.2">
      <c r="A141" s="22">
        <v>140</v>
      </c>
      <c r="B141" s="24">
        <v>160010053</v>
      </c>
      <c r="C141" s="45">
        <f>VLOOKUP(B141,'nhom can thiep (2)'!$B:$C,2,0)</f>
        <v>1</v>
      </c>
      <c r="D141" s="49">
        <v>0</v>
      </c>
      <c r="E141" s="49">
        <v>0</v>
      </c>
      <c r="F141" s="49">
        <v>0</v>
      </c>
      <c r="G141" s="49">
        <v>0</v>
      </c>
      <c r="H141" s="49">
        <v>1000</v>
      </c>
      <c r="I141" s="49" t="s">
        <v>157</v>
      </c>
      <c r="J141" s="49">
        <v>0</v>
      </c>
      <c r="K141" s="49">
        <v>0</v>
      </c>
      <c r="L141" s="49">
        <v>0</v>
      </c>
      <c r="M141" s="49">
        <v>1</v>
      </c>
      <c r="N141" s="49">
        <v>0</v>
      </c>
      <c r="O141" s="49">
        <v>0</v>
      </c>
      <c r="P141" s="49">
        <v>0</v>
      </c>
      <c r="Q141" s="49">
        <v>0</v>
      </c>
      <c r="R141" s="49">
        <v>1000</v>
      </c>
      <c r="S141" s="49" t="s">
        <v>158</v>
      </c>
      <c r="T141" s="49">
        <v>0</v>
      </c>
      <c r="U141" s="49">
        <v>0</v>
      </c>
      <c r="V141" s="49">
        <v>0</v>
      </c>
      <c r="W141" s="49">
        <v>0</v>
      </c>
    </row>
    <row r="142" spans="1:23" ht="13.5" hidden="1" customHeight="1" x14ac:dyDescent="0.2">
      <c r="A142" s="22">
        <v>141</v>
      </c>
      <c r="B142" s="30">
        <v>160093090</v>
      </c>
      <c r="C142" s="45">
        <f>VLOOKUP(B142,'nhom can thiep (2)'!$B:$C,2,0)</f>
        <v>1</v>
      </c>
      <c r="D142" s="49">
        <v>1</v>
      </c>
      <c r="E142" s="49">
        <v>0</v>
      </c>
      <c r="F142" s="49">
        <v>0</v>
      </c>
      <c r="G142" s="49">
        <v>30</v>
      </c>
      <c r="H142" s="49">
        <v>2000</v>
      </c>
      <c r="I142" s="49">
        <v>0</v>
      </c>
      <c r="J142" s="49" t="s">
        <v>166</v>
      </c>
      <c r="K142" s="49" t="s">
        <v>153</v>
      </c>
      <c r="L142" s="49">
        <v>0</v>
      </c>
      <c r="M142" s="49">
        <v>1</v>
      </c>
      <c r="N142" s="49">
        <v>1</v>
      </c>
      <c r="O142" s="49">
        <v>0</v>
      </c>
      <c r="P142" s="49">
        <v>0</v>
      </c>
      <c r="Q142" s="49">
        <v>30</v>
      </c>
      <c r="R142" s="49">
        <v>2000</v>
      </c>
      <c r="S142" s="49">
        <v>0</v>
      </c>
      <c r="T142" s="49" t="s">
        <v>166</v>
      </c>
      <c r="U142" s="49" t="s">
        <v>153</v>
      </c>
      <c r="V142" s="49">
        <v>0</v>
      </c>
      <c r="W142" s="49">
        <v>1</v>
      </c>
    </row>
    <row r="143" spans="1:23" ht="13.5" hidden="1" customHeight="1" x14ac:dyDescent="0.2">
      <c r="A143" s="22">
        <v>142</v>
      </c>
      <c r="B143" s="30">
        <v>200027407</v>
      </c>
      <c r="C143" s="45">
        <f>VLOOKUP(B143,'nhom can thiep (2)'!$B:$C,2,0)</f>
        <v>1</v>
      </c>
      <c r="D143" s="49">
        <v>1</v>
      </c>
      <c r="E143" s="49">
        <v>0</v>
      </c>
      <c r="F143" s="49">
        <v>0</v>
      </c>
      <c r="G143" s="49">
        <v>10</v>
      </c>
      <c r="H143" s="49">
        <v>1000</v>
      </c>
      <c r="I143" s="49" t="s">
        <v>169</v>
      </c>
      <c r="J143" s="49" t="s">
        <v>166</v>
      </c>
      <c r="K143" s="49">
        <v>0</v>
      </c>
      <c r="L143" s="49">
        <v>0</v>
      </c>
      <c r="M143" s="49">
        <v>1</v>
      </c>
      <c r="N143" s="49">
        <v>1</v>
      </c>
      <c r="O143" s="49">
        <v>0</v>
      </c>
      <c r="P143" s="49">
        <v>0</v>
      </c>
      <c r="Q143" s="49">
        <v>10</v>
      </c>
      <c r="R143" s="49">
        <v>1000</v>
      </c>
      <c r="S143" s="49" t="s">
        <v>169</v>
      </c>
      <c r="T143" s="49" t="s">
        <v>166</v>
      </c>
      <c r="U143" s="49">
        <v>0</v>
      </c>
      <c r="V143" s="49">
        <v>0</v>
      </c>
      <c r="W143" s="49">
        <v>1</v>
      </c>
    </row>
    <row r="144" spans="1:23" ht="13.5" hidden="1" customHeight="1" x14ac:dyDescent="0.2">
      <c r="A144" s="22">
        <v>143</v>
      </c>
      <c r="B144" s="30">
        <v>200030772</v>
      </c>
      <c r="C144" s="45">
        <f>VLOOKUP(B144,'nhom can thiep (2)'!$B:$C,2,0)</f>
        <v>1</v>
      </c>
      <c r="D144" s="49">
        <v>1</v>
      </c>
      <c r="E144" s="49">
        <v>0</v>
      </c>
      <c r="F144" s="49">
        <v>0</v>
      </c>
      <c r="G144" s="49">
        <v>10</v>
      </c>
      <c r="H144" s="49">
        <v>1500</v>
      </c>
      <c r="I144" s="49" t="s">
        <v>169</v>
      </c>
      <c r="J144" s="49">
        <v>0</v>
      </c>
      <c r="K144" s="49">
        <v>0</v>
      </c>
      <c r="L144" s="49">
        <v>0</v>
      </c>
      <c r="M144" s="49">
        <v>1</v>
      </c>
      <c r="N144" s="49">
        <v>1</v>
      </c>
      <c r="O144" s="49">
        <v>0</v>
      </c>
      <c r="P144" s="49">
        <v>0</v>
      </c>
      <c r="Q144" s="49">
        <v>10</v>
      </c>
      <c r="R144" s="49">
        <v>1500</v>
      </c>
      <c r="S144" s="49" t="s">
        <v>169</v>
      </c>
      <c r="T144" s="49">
        <v>0</v>
      </c>
      <c r="U144" s="49">
        <v>0</v>
      </c>
      <c r="V144" s="49">
        <v>0</v>
      </c>
      <c r="W144" s="49">
        <v>1</v>
      </c>
    </row>
    <row r="145" spans="1:23" ht="13.5" hidden="1" customHeight="1" x14ac:dyDescent="0.2">
      <c r="A145" s="22">
        <v>144</v>
      </c>
      <c r="B145" s="24">
        <v>160051734</v>
      </c>
      <c r="C145" s="45">
        <f>VLOOKUP(B145,'nhom can thiep (2)'!$B:$C,2,0)</f>
        <v>1</v>
      </c>
      <c r="D145" s="49">
        <v>0</v>
      </c>
      <c r="E145" s="49">
        <v>1</v>
      </c>
      <c r="F145" s="49">
        <v>0</v>
      </c>
      <c r="G145" s="49">
        <v>8</v>
      </c>
      <c r="H145" s="49">
        <v>1500</v>
      </c>
      <c r="I145" s="49" t="s">
        <v>170</v>
      </c>
      <c r="J145" s="49">
        <v>0</v>
      </c>
      <c r="K145" s="49">
        <v>0</v>
      </c>
      <c r="L145" s="49">
        <v>0</v>
      </c>
      <c r="M145" s="49">
        <v>1</v>
      </c>
      <c r="N145" s="49">
        <v>0</v>
      </c>
      <c r="O145" s="49">
        <v>1</v>
      </c>
      <c r="P145" s="49">
        <v>0</v>
      </c>
      <c r="Q145" s="49">
        <v>8</v>
      </c>
      <c r="R145" s="49">
        <v>1500</v>
      </c>
      <c r="S145" s="49" t="s">
        <v>170</v>
      </c>
      <c r="T145" s="49">
        <v>0</v>
      </c>
      <c r="U145" s="49">
        <v>0</v>
      </c>
      <c r="V145" s="49">
        <v>0</v>
      </c>
      <c r="W145" s="49">
        <v>1</v>
      </c>
    </row>
    <row r="146" spans="1:23" ht="13.5" hidden="1" customHeight="1" x14ac:dyDescent="0.2">
      <c r="A146" s="22">
        <v>145</v>
      </c>
      <c r="B146" s="24">
        <v>200047290</v>
      </c>
      <c r="C146" s="45">
        <f>VLOOKUP(B146,'nhom can thiep (2)'!$B:$C,2,0)</f>
        <v>1</v>
      </c>
      <c r="D146" s="49">
        <v>0</v>
      </c>
      <c r="E146" s="49">
        <v>0</v>
      </c>
      <c r="F146" s="49">
        <v>0</v>
      </c>
      <c r="G146" s="49">
        <v>0</v>
      </c>
      <c r="H146" s="49">
        <v>1000</v>
      </c>
      <c r="I146" s="49" t="s">
        <v>157</v>
      </c>
      <c r="J146" s="49">
        <v>0</v>
      </c>
      <c r="K146" s="49">
        <v>0</v>
      </c>
      <c r="L146" s="49">
        <v>0</v>
      </c>
      <c r="M146" s="49">
        <v>1</v>
      </c>
      <c r="N146" s="49">
        <v>0</v>
      </c>
      <c r="O146" s="49">
        <v>0</v>
      </c>
      <c r="P146" s="49">
        <v>0</v>
      </c>
      <c r="Q146" s="49">
        <v>0</v>
      </c>
      <c r="R146" s="49">
        <v>1000</v>
      </c>
      <c r="S146" s="49" t="s">
        <v>163</v>
      </c>
      <c r="T146" s="49">
        <v>0</v>
      </c>
      <c r="U146" s="49">
        <v>0</v>
      </c>
      <c r="V146" s="49">
        <v>0</v>
      </c>
      <c r="W146" s="49">
        <v>1</v>
      </c>
    </row>
    <row r="147" spans="1:23" ht="13.5" hidden="1" customHeight="1" x14ac:dyDescent="0.2">
      <c r="A147" s="22">
        <v>146</v>
      </c>
      <c r="B147" s="24">
        <v>170072537</v>
      </c>
      <c r="C147" s="45">
        <f>VLOOKUP(B147,'nhom can thiep (2)'!$B:$C,2,0)</f>
        <v>1</v>
      </c>
      <c r="D147" s="49">
        <v>0</v>
      </c>
      <c r="E147" s="49">
        <v>0</v>
      </c>
      <c r="F147" s="49">
        <v>0</v>
      </c>
      <c r="G147" s="49">
        <v>0</v>
      </c>
      <c r="H147" s="49">
        <v>2000</v>
      </c>
      <c r="I147" s="49" t="s">
        <v>161</v>
      </c>
      <c r="J147" s="49" t="s">
        <v>156</v>
      </c>
      <c r="K147" s="49">
        <v>0</v>
      </c>
      <c r="L147" s="49">
        <v>0</v>
      </c>
      <c r="M147" s="49">
        <v>1</v>
      </c>
      <c r="N147" s="49">
        <v>0</v>
      </c>
      <c r="O147" s="49">
        <v>0</v>
      </c>
      <c r="P147" s="49">
        <v>0</v>
      </c>
      <c r="Q147" s="49">
        <v>0</v>
      </c>
      <c r="R147" s="49">
        <v>2000</v>
      </c>
      <c r="S147" s="49" t="s">
        <v>171</v>
      </c>
      <c r="T147" s="49" t="s">
        <v>155</v>
      </c>
      <c r="U147" s="49">
        <v>0</v>
      </c>
      <c r="V147" s="49">
        <v>0</v>
      </c>
      <c r="W147" s="49">
        <v>1</v>
      </c>
    </row>
    <row r="148" spans="1:23" ht="13.5" hidden="1" customHeight="1" x14ac:dyDescent="0.2">
      <c r="A148" s="22">
        <v>147</v>
      </c>
      <c r="B148" s="30">
        <v>160067873</v>
      </c>
      <c r="C148" s="45">
        <f>VLOOKUP(B148,'nhom can thiep (2)'!$B:$C,2,0)</f>
        <v>1</v>
      </c>
      <c r="D148" s="49">
        <v>0</v>
      </c>
      <c r="E148" s="49">
        <v>0</v>
      </c>
      <c r="F148" s="49">
        <v>0</v>
      </c>
      <c r="G148" s="49">
        <v>0</v>
      </c>
      <c r="H148" s="49">
        <v>850</v>
      </c>
      <c r="I148" s="49">
        <v>0</v>
      </c>
      <c r="J148" s="49" t="s">
        <v>166</v>
      </c>
      <c r="K148" s="49">
        <v>0</v>
      </c>
      <c r="L148" s="49">
        <v>0</v>
      </c>
      <c r="M148" s="49">
        <v>1</v>
      </c>
      <c r="N148" s="49">
        <v>0</v>
      </c>
      <c r="O148" s="49">
        <v>0</v>
      </c>
      <c r="P148" s="49">
        <v>0</v>
      </c>
      <c r="Q148" s="49">
        <v>0</v>
      </c>
      <c r="R148" s="49">
        <v>750</v>
      </c>
      <c r="S148" s="49">
        <v>0</v>
      </c>
      <c r="T148" s="49" t="s">
        <v>166</v>
      </c>
      <c r="U148" s="49">
        <v>0</v>
      </c>
      <c r="V148" s="49">
        <v>0</v>
      </c>
      <c r="W148" s="49">
        <v>1</v>
      </c>
    </row>
    <row r="149" spans="1:23" ht="13.5" hidden="1" customHeight="1" x14ac:dyDescent="0.2">
      <c r="A149" s="22">
        <v>148</v>
      </c>
      <c r="B149" s="24">
        <v>150057276</v>
      </c>
      <c r="C149" s="45">
        <f>VLOOKUP(B149,'nhom can thiep (2)'!$B:$C,2,0)</f>
        <v>1</v>
      </c>
      <c r="D149" s="49">
        <v>0</v>
      </c>
      <c r="E149" s="49">
        <v>0</v>
      </c>
      <c r="F149" s="49">
        <v>0</v>
      </c>
      <c r="G149" s="49">
        <v>0</v>
      </c>
      <c r="H149" s="49">
        <v>500</v>
      </c>
      <c r="I149" s="49" t="s">
        <v>170</v>
      </c>
      <c r="J149" s="49" t="s">
        <v>155</v>
      </c>
      <c r="K149" s="49">
        <v>0</v>
      </c>
      <c r="L149" s="49">
        <v>0</v>
      </c>
      <c r="M149" s="49">
        <v>1</v>
      </c>
      <c r="N149" s="49">
        <v>0</v>
      </c>
      <c r="O149" s="49">
        <v>0</v>
      </c>
      <c r="P149" s="49">
        <v>0</v>
      </c>
      <c r="Q149" s="49">
        <v>0</v>
      </c>
      <c r="R149" s="49">
        <v>500</v>
      </c>
      <c r="S149" s="49" t="s">
        <v>160</v>
      </c>
      <c r="T149" s="49" t="s">
        <v>155</v>
      </c>
      <c r="U149" s="49">
        <v>0</v>
      </c>
      <c r="V149" s="49">
        <v>0</v>
      </c>
      <c r="W149" s="49">
        <v>1</v>
      </c>
    </row>
    <row r="150" spans="1:23" ht="13.5" hidden="1" customHeight="1" x14ac:dyDescent="0.2">
      <c r="A150" s="22">
        <v>149</v>
      </c>
      <c r="B150" s="24">
        <v>160000483</v>
      </c>
      <c r="C150" s="45">
        <f>VLOOKUP(B150,'nhom can thiep (2)'!$B:$C,2,0)</f>
        <v>1</v>
      </c>
      <c r="D150" s="49">
        <v>1</v>
      </c>
      <c r="E150" s="49">
        <v>0</v>
      </c>
      <c r="F150" s="49">
        <v>0</v>
      </c>
      <c r="G150" s="49">
        <v>30</v>
      </c>
      <c r="H150" s="49">
        <v>1000</v>
      </c>
      <c r="I150" s="49" t="s">
        <v>160</v>
      </c>
      <c r="J150" s="49" t="s">
        <v>155</v>
      </c>
      <c r="K150" s="49">
        <v>0</v>
      </c>
      <c r="L150" s="49">
        <v>0</v>
      </c>
      <c r="M150" s="49">
        <v>0</v>
      </c>
      <c r="N150" s="49">
        <v>1</v>
      </c>
      <c r="O150" s="49">
        <v>0</v>
      </c>
      <c r="P150" s="49">
        <v>0</v>
      </c>
      <c r="Q150" s="49">
        <v>30</v>
      </c>
      <c r="R150" s="49">
        <v>1000</v>
      </c>
      <c r="S150" s="49" t="s">
        <v>160</v>
      </c>
      <c r="T150" s="49" t="s">
        <v>155</v>
      </c>
      <c r="U150" s="49">
        <v>0</v>
      </c>
      <c r="V150" s="49">
        <v>0</v>
      </c>
      <c r="W150" s="49">
        <v>1</v>
      </c>
    </row>
    <row r="151" spans="1:23" ht="13.5" hidden="1" customHeight="1" x14ac:dyDescent="0.2">
      <c r="A151" s="22">
        <v>150</v>
      </c>
      <c r="B151" s="24">
        <v>190015128</v>
      </c>
      <c r="C151" s="45">
        <f>VLOOKUP(B151,'nhom can thiep (2)'!$B:$C,2,0)</f>
        <v>1</v>
      </c>
      <c r="D151" s="49">
        <v>1</v>
      </c>
      <c r="E151" s="49">
        <v>0</v>
      </c>
      <c r="F151" s="49">
        <v>0</v>
      </c>
      <c r="G151" s="49">
        <v>33</v>
      </c>
      <c r="H151" s="49">
        <v>2000</v>
      </c>
      <c r="I151" s="49">
        <v>0</v>
      </c>
      <c r="J151" s="49" t="s">
        <v>156</v>
      </c>
      <c r="K151" s="49">
        <v>0</v>
      </c>
      <c r="L151" s="49">
        <v>0</v>
      </c>
      <c r="M151" s="49">
        <v>1</v>
      </c>
      <c r="N151" s="49">
        <v>1</v>
      </c>
      <c r="O151" s="49">
        <v>0</v>
      </c>
      <c r="P151" s="49">
        <v>0</v>
      </c>
      <c r="Q151" s="49">
        <v>33</v>
      </c>
      <c r="R151" s="49">
        <v>2000</v>
      </c>
      <c r="S151" s="49">
        <v>0</v>
      </c>
      <c r="T151" s="49" t="s">
        <v>156</v>
      </c>
      <c r="U151" s="49">
        <v>0</v>
      </c>
      <c r="V151" s="49">
        <v>0</v>
      </c>
      <c r="W151" s="49">
        <v>1</v>
      </c>
    </row>
    <row r="152" spans="1:23" ht="13.5" hidden="1" customHeight="1" x14ac:dyDescent="0.2">
      <c r="A152" s="22">
        <v>151</v>
      </c>
      <c r="B152" s="24">
        <v>190055765</v>
      </c>
      <c r="C152" s="45">
        <f>VLOOKUP(B152,'nhom can thiep (2)'!$B:$C,2,0)</f>
        <v>1</v>
      </c>
      <c r="D152" s="49">
        <v>1</v>
      </c>
      <c r="E152" s="49">
        <v>0</v>
      </c>
      <c r="F152" s="49">
        <v>0</v>
      </c>
      <c r="G152" s="49">
        <v>14</v>
      </c>
      <c r="H152" s="49">
        <v>1500</v>
      </c>
      <c r="I152" s="49" t="s">
        <v>160</v>
      </c>
      <c r="J152" s="49" t="s">
        <v>155</v>
      </c>
      <c r="K152" s="49">
        <v>0</v>
      </c>
      <c r="L152" s="49">
        <v>0</v>
      </c>
      <c r="M152" s="49">
        <v>1</v>
      </c>
      <c r="N152" s="49">
        <v>1</v>
      </c>
      <c r="O152" s="49">
        <v>0</v>
      </c>
      <c r="P152" s="49">
        <v>0</v>
      </c>
      <c r="Q152" s="49">
        <v>15</v>
      </c>
      <c r="R152" s="49">
        <v>1700</v>
      </c>
      <c r="S152" s="49" t="s">
        <v>160</v>
      </c>
      <c r="T152" s="49" t="s">
        <v>155</v>
      </c>
      <c r="U152" s="49">
        <v>0</v>
      </c>
      <c r="V152" s="49">
        <v>0</v>
      </c>
      <c r="W152" s="49">
        <v>1</v>
      </c>
    </row>
    <row r="153" spans="1:23" ht="13.5" hidden="1" customHeight="1" x14ac:dyDescent="0.2">
      <c r="A153" s="22">
        <v>152</v>
      </c>
      <c r="B153" s="30">
        <v>180040966</v>
      </c>
      <c r="C153" s="45">
        <f>VLOOKUP(B153,'nhom can thiep (2)'!$B:$C,2,0)</f>
        <v>1</v>
      </c>
      <c r="D153" s="49">
        <v>1</v>
      </c>
      <c r="E153" s="49">
        <v>0</v>
      </c>
      <c r="F153" s="49">
        <v>0</v>
      </c>
      <c r="G153" s="49">
        <v>20</v>
      </c>
      <c r="H153" s="49">
        <v>2000</v>
      </c>
      <c r="I153" s="49" t="s">
        <v>169</v>
      </c>
      <c r="J153" s="49" t="s">
        <v>166</v>
      </c>
      <c r="K153" s="49">
        <v>0</v>
      </c>
      <c r="L153" s="49">
        <v>0</v>
      </c>
      <c r="M153" s="49">
        <v>1</v>
      </c>
      <c r="N153" s="49">
        <v>1</v>
      </c>
      <c r="O153" s="49">
        <v>0</v>
      </c>
      <c r="P153" s="49">
        <v>0</v>
      </c>
      <c r="Q153" s="49">
        <v>20</v>
      </c>
      <c r="R153" s="49">
        <v>2000</v>
      </c>
      <c r="S153" s="49" t="s">
        <v>169</v>
      </c>
      <c r="T153" s="49" t="s">
        <v>166</v>
      </c>
      <c r="U153" s="49">
        <v>0</v>
      </c>
      <c r="V153" s="49">
        <v>0</v>
      </c>
      <c r="W153" s="49">
        <v>1</v>
      </c>
    </row>
    <row r="154" spans="1:23" ht="13.5" hidden="1" customHeight="1" x14ac:dyDescent="0.2">
      <c r="A154" s="22">
        <v>153</v>
      </c>
      <c r="B154" s="24">
        <v>150015223</v>
      </c>
      <c r="C154" s="45">
        <f>VLOOKUP(B154,'nhom can thiep (2)'!$B:$C,2,0)</f>
        <v>1</v>
      </c>
      <c r="D154" s="49">
        <v>0</v>
      </c>
      <c r="E154" s="49">
        <v>0</v>
      </c>
      <c r="F154" s="49">
        <v>0</v>
      </c>
      <c r="G154" s="49">
        <v>0</v>
      </c>
      <c r="H154" s="49">
        <v>1250</v>
      </c>
      <c r="I154" s="49" t="s">
        <v>157</v>
      </c>
      <c r="J154" s="49" t="s">
        <v>156</v>
      </c>
      <c r="K154" s="49">
        <v>0</v>
      </c>
      <c r="L154" s="49">
        <v>0</v>
      </c>
      <c r="M154" s="49">
        <v>1</v>
      </c>
      <c r="N154" s="49">
        <v>0</v>
      </c>
      <c r="O154" s="49">
        <v>0</v>
      </c>
      <c r="P154" s="49">
        <v>0</v>
      </c>
      <c r="Q154" s="49">
        <v>0</v>
      </c>
      <c r="R154" s="49">
        <v>1250</v>
      </c>
      <c r="S154" s="49" t="s">
        <v>163</v>
      </c>
      <c r="T154" s="49" t="s">
        <v>155</v>
      </c>
      <c r="U154" s="49">
        <v>0</v>
      </c>
      <c r="V154" s="49">
        <v>0</v>
      </c>
      <c r="W154" s="49">
        <v>1</v>
      </c>
    </row>
    <row r="155" spans="1:23" ht="13.5" hidden="1" customHeight="1" x14ac:dyDescent="0.2">
      <c r="A155" s="22">
        <v>154</v>
      </c>
      <c r="B155" s="30">
        <v>160033535</v>
      </c>
      <c r="C155" s="45">
        <f>VLOOKUP(B155,'nhom can thiep (2)'!$B:$C,2,0)</f>
        <v>1</v>
      </c>
      <c r="D155" s="49">
        <v>1</v>
      </c>
      <c r="E155" s="49">
        <v>0</v>
      </c>
      <c r="F155" s="49">
        <v>0</v>
      </c>
      <c r="G155" s="49">
        <v>35</v>
      </c>
      <c r="H155" s="49">
        <v>2000</v>
      </c>
      <c r="I155" s="49">
        <v>0</v>
      </c>
      <c r="J155" s="49" t="s">
        <v>166</v>
      </c>
      <c r="K155" s="49">
        <v>0</v>
      </c>
      <c r="L155" s="49">
        <v>0</v>
      </c>
      <c r="M155" s="49">
        <v>1</v>
      </c>
      <c r="N155" s="49">
        <v>1</v>
      </c>
      <c r="O155" s="49">
        <v>0</v>
      </c>
      <c r="P155" s="49">
        <v>0</v>
      </c>
      <c r="Q155" s="49">
        <v>35</v>
      </c>
      <c r="R155" s="49">
        <v>2000</v>
      </c>
      <c r="S155" s="49">
        <v>0</v>
      </c>
      <c r="T155" s="49" t="s">
        <v>166</v>
      </c>
      <c r="U155" s="49">
        <v>0</v>
      </c>
      <c r="V155" s="49">
        <v>0</v>
      </c>
      <c r="W155" s="49">
        <v>1</v>
      </c>
    </row>
    <row r="156" spans="1:23" ht="13.5" hidden="1" customHeight="1" x14ac:dyDescent="0.2">
      <c r="A156" s="22">
        <v>155</v>
      </c>
      <c r="B156" s="24">
        <v>200069482</v>
      </c>
      <c r="C156" s="45">
        <f>VLOOKUP(B156,'nhom can thiep (2)'!$B:$C,2,0)</f>
        <v>1</v>
      </c>
      <c r="D156" s="49">
        <v>0</v>
      </c>
      <c r="E156" s="49">
        <v>1</v>
      </c>
      <c r="F156" s="49">
        <v>0</v>
      </c>
      <c r="G156" s="49">
        <v>35</v>
      </c>
      <c r="H156" s="49">
        <v>0</v>
      </c>
      <c r="I156" s="49">
        <v>0</v>
      </c>
      <c r="J156" s="49" t="s">
        <v>155</v>
      </c>
      <c r="K156" s="49" t="s">
        <v>172</v>
      </c>
      <c r="L156" s="49">
        <v>0</v>
      </c>
      <c r="M156" s="49">
        <v>1</v>
      </c>
      <c r="N156" s="49">
        <v>0</v>
      </c>
      <c r="O156" s="49">
        <v>1</v>
      </c>
      <c r="P156" s="49">
        <v>0</v>
      </c>
      <c r="Q156" s="49">
        <v>35</v>
      </c>
      <c r="R156" s="49">
        <v>0</v>
      </c>
      <c r="S156" s="49">
        <v>0</v>
      </c>
      <c r="T156" s="49">
        <v>0</v>
      </c>
      <c r="U156" s="49" t="s">
        <v>155</v>
      </c>
      <c r="V156" s="49" t="s">
        <v>172</v>
      </c>
      <c r="W156" s="49">
        <v>1</v>
      </c>
    </row>
    <row r="157" spans="1:23" ht="13.5" hidden="1" customHeight="1" x14ac:dyDescent="0.2">
      <c r="A157" s="22">
        <v>156</v>
      </c>
      <c r="B157" s="24">
        <v>190020567</v>
      </c>
      <c r="C157" s="45">
        <f>VLOOKUP(B157,'nhom can thiep (2)'!$B:$C,2,0)</f>
        <v>1</v>
      </c>
      <c r="D157" s="49">
        <v>0</v>
      </c>
      <c r="E157" s="49">
        <v>0</v>
      </c>
      <c r="F157" s="49">
        <v>0</v>
      </c>
      <c r="G157" s="49">
        <v>0</v>
      </c>
      <c r="H157" s="49">
        <v>1000</v>
      </c>
      <c r="I157" s="49" t="s">
        <v>157</v>
      </c>
      <c r="J157" s="49">
        <v>0</v>
      </c>
      <c r="K157" s="49">
        <v>0</v>
      </c>
      <c r="L157" s="49">
        <v>0</v>
      </c>
      <c r="M157" s="49">
        <v>1</v>
      </c>
      <c r="N157" s="49">
        <v>0</v>
      </c>
      <c r="O157" s="49">
        <v>0</v>
      </c>
      <c r="P157" s="49">
        <v>0</v>
      </c>
      <c r="Q157" s="49">
        <v>0</v>
      </c>
      <c r="R157" s="49">
        <v>2000</v>
      </c>
      <c r="S157" s="49">
        <v>0</v>
      </c>
      <c r="T157" s="49">
        <v>0</v>
      </c>
      <c r="U157" s="49">
        <v>0</v>
      </c>
      <c r="V157" s="49">
        <v>0</v>
      </c>
      <c r="W157" s="49">
        <v>1</v>
      </c>
    </row>
    <row r="158" spans="1:23" ht="13.5" hidden="1" customHeight="1" x14ac:dyDescent="0.2">
      <c r="A158" s="22">
        <v>157</v>
      </c>
      <c r="B158" s="30">
        <v>230114349</v>
      </c>
      <c r="C158" s="45">
        <f>VLOOKUP(B158,'nhom can thiep (2)'!$B:$C,2,0)</f>
        <v>1</v>
      </c>
      <c r="D158" s="49">
        <v>0</v>
      </c>
      <c r="E158" s="49">
        <v>1</v>
      </c>
      <c r="F158" s="49">
        <v>0</v>
      </c>
      <c r="G158" s="49">
        <v>35</v>
      </c>
      <c r="H158" s="49">
        <v>0</v>
      </c>
      <c r="I158" s="49">
        <v>0</v>
      </c>
      <c r="J158" s="49" t="s">
        <v>166</v>
      </c>
      <c r="K158" s="49">
        <v>0</v>
      </c>
      <c r="L158" s="49">
        <v>0</v>
      </c>
      <c r="M158" s="49">
        <v>1</v>
      </c>
      <c r="N158" s="49">
        <v>0</v>
      </c>
      <c r="O158" s="49">
        <v>1</v>
      </c>
      <c r="P158" s="49">
        <v>0</v>
      </c>
      <c r="Q158" s="49">
        <v>35</v>
      </c>
      <c r="R158" s="49">
        <v>0</v>
      </c>
      <c r="S158" s="49">
        <v>0</v>
      </c>
      <c r="T158" s="49" t="s">
        <v>166</v>
      </c>
      <c r="U158" s="49">
        <v>0</v>
      </c>
      <c r="V158" s="49">
        <v>0</v>
      </c>
      <c r="W158" s="49">
        <v>1</v>
      </c>
    </row>
    <row r="159" spans="1:23" ht="13.5" hidden="1" customHeight="1" x14ac:dyDescent="0.2">
      <c r="A159" s="22">
        <v>158</v>
      </c>
      <c r="B159" s="24">
        <v>170049756</v>
      </c>
      <c r="C159" s="45">
        <f>VLOOKUP(B159,'nhom can thiep (2)'!$B:$C,2,0)</f>
        <v>1</v>
      </c>
      <c r="D159" s="49">
        <v>0</v>
      </c>
      <c r="E159" s="49">
        <v>1</v>
      </c>
      <c r="F159" s="49">
        <v>0</v>
      </c>
      <c r="G159" s="49">
        <v>25</v>
      </c>
      <c r="H159" s="49">
        <v>2000</v>
      </c>
      <c r="I159" s="49">
        <v>0</v>
      </c>
      <c r="J159" s="49" t="s">
        <v>156</v>
      </c>
      <c r="K159" s="49">
        <v>0</v>
      </c>
      <c r="L159" s="49">
        <v>0</v>
      </c>
      <c r="M159" s="49">
        <v>1</v>
      </c>
      <c r="N159" s="49">
        <v>0</v>
      </c>
      <c r="O159" s="49">
        <v>1</v>
      </c>
      <c r="P159" s="49">
        <v>0</v>
      </c>
      <c r="Q159" s="49">
        <v>25</v>
      </c>
      <c r="R159" s="49">
        <v>2000</v>
      </c>
      <c r="S159" s="49">
        <v>0</v>
      </c>
      <c r="T159" s="49" t="s">
        <v>156</v>
      </c>
      <c r="U159" s="49">
        <v>0</v>
      </c>
      <c r="V159" s="49">
        <v>0</v>
      </c>
      <c r="W159" s="49">
        <v>1</v>
      </c>
    </row>
    <row r="160" spans="1:23" ht="13.5" hidden="1" customHeight="1" x14ac:dyDescent="0.2">
      <c r="A160" s="22">
        <v>159</v>
      </c>
      <c r="B160" s="30">
        <v>150041249</v>
      </c>
      <c r="C160" s="45">
        <f>VLOOKUP(B160,'nhom can thiep (2)'!$B:$C,2,0)</f>
        <v>1</v>
      </c>
      <c r="D160" s="49">
        <v>1</v>
      </c>
      <c r="E160" s="49">
        <v>0</v>
      </c>
      <c r="F160" s="49">
        <v>0</v>
      </c>
      <c r="G160" s="49">
        <v>20</v>
      </c>
      <c r="H160" s="49">
        <v>1700</v>
      </c>
      <c r="I160" s="49" t="s">
        <v>152</v>
      </c>
      <c r="J160" s="49" t="s">
        <v>166</v>
      </c>
      <c r="K160" s="49">
        <v>0</v>
      </c>
      <c r="L160" s="49">
        <v>0</v>
      </c>
      <c r="M160" s="49">
        <v>1</v>
      </c>
      <c r="N160" s="49">
        <v>1</v>
      </c>
      <c r="O160" s="49">
        <v>0</v>
      </c>
      <c r="P160" s="49">
        <v>0</v>
      </c>
      <c r="Q160" s="49">
        <v>30</v>
      </c>
      <c r="R160" s="49">
        <v>1700</v>
      </c>
      <c r="S160" s="49" t="s">
        <v>152</v>
      </c>
      <c r="T160" s="49" t="s">
        <v>166</v>
      </c>
      <c r="U160" s="49">
        <v>0</v>
      </c>
      <c r="V160" s="49">
        <v>0</v>
      </c>
      <c r="W160" s="49">
        <v>1</v>
      </c>
    </row>
    <row r="161" spans="1:23" ht="13.5" hidden="1" customHeight="1" x14ac:dyDescent="0.2">
      <c r="A161" s="22">
        <v>160</v>
      </c>
      <c r="B161" s="24">
        <v>150035880</v>
      </c>
      <c r="C161" s="45">
        <f>VLOOKUP(B161,'nhom can thiep (2)'!$B:$C,2,0)</f>
        <v>1</v>
      </c>
      <c r="D161" s="49">
        <v>0</v>
      </c>
      <c r="E161" s="49">
        <v>0</v>
      </c>
      <c r="F161" s="49">
        <v>0</v>
      </c>
      <c r="G161" s="49">
        <v>0</v>
      </c>
      <c r="H161" s="49">
        <v>1600</v>
      </c>
      <c r="I161" s="49" t="s">
        <v>163</v>
      </c>
      <c r="J161" s="49" t="s">
        <v>155</v>
      </c>
      <c r="K161" s="49">
        <v>0</v>
      </c>
      <c r="L161" s="49">
        <v>0</v>
      </c>
      <c r="M161" s="49">
        <v>1</v>
      </c>
      <c r="N161" s="49">
        <v>0</v>
      </c>
      <c r="O161" s="49">
        <v>0</v>
      </c>
      <c r="P161" s="49">
        <v>0</v>
      </c>
      <c r="Q161" s="49">
        <v>0</v>
      </c>
      <c r="R161" s="49">
        <v>500</v>
      </c>
      <c r="S161" s="49" t="s">
        <v>158</v>
      </c>
      <c r="T161" s="49" t="s">
        <v>164</v>
      </c>
      <c r="U161" s="49">
        <v>0</v>
      </c>
      <c r="V161" s="49">
        <v>0</v>
      </c>
      <c r="W161" s="49">
        <v>1</v>
      </c>
    </row>
    <row r="162" spans="1:23" ht="13.5" hidden="1" customHeight="1" x14ac:dyDescent="0.2">
      <c r="A162" s="22">
        <v>161</v>
      </c>
      <c r="B162" s="24">
        <v>180076919</v>
      </c>
      <c r="C162" s="45">
        <f>VLOOKUP(B162,'nhom can thiep (2)'!$B:$C,2,0)</f>
        <v>1</v>
      </c>
      <c r="D162" s="49">
        <v>0</v>
      </c>
      <c r="E162" s="49">
        <v>1</v>
      </c>
      <c r="F162" s="49">
        <v>0</v>
      </c>
      <c r="G162" s="49">
        <v>38</v>
      </c>
      <c r="H162" s="49">
        <v>750</v>
      </c>
      <c r="I162" s="49">
        <v>0</v>
      </c>
      <c r="J162" s="49" t="s">
        <v>155</v>
      </c>
      <c r="K162" s="49">
        <v>0</v>
      </c>
      <c r="L162" s="49">
        <v>0</v>
      </c>
      <c r="M162" s="49">
        <v>0</v>
      </c>
      <c r="N162" s="49">
        <v>0</v>
      </c>
      <c r="O162" s="49">
        <v>1</v>
      </c>
      <c r="P162" s="49">
        <v>0</v>
      </c>
      <c r="Q162" s="49">
        <v>38</v>
      </c>
      <c r="R162" s="49">
        <v>750</v>
      </c>
      <c r="S162" s="49">
        <v>0</v>
      </c>
      <c r="T162" s="49" t="s">
        <v>155</v>
      </c>
      <c r="U162" s="49">
        <v>0</v>
      </c>
      <c r="V162" s="49">
        <v>0</v>
      </c>
      <c r="W162" s="49">
        <v>1</v>
      </c>
    </row>
    <row r="163" spans="1:23" ht="13.5" hidden="1" customHeight="1" x14ac:dyDescent="0.2">
      <c r="A163" s="22">
        <v>162</v>
      </c>
      <c r="B163" s="24">
        <v>170103298</v>
      </c>
      <c r="C163" s="45">
        <f>VLOOKUP(B163,'nhom can thiep (2)'!$B:$C,2,0)</f>
        <v>1</v>
      </c>
      <c r="D163" s="49">
        <v>0</v>
      </c>
      <c r="E163" s="49">
        <v>0</v>
      </c>
      <c r="F163" s="49">
        <v>0</v>
      </c>
      <c r="G163" s="49">
        <v>0</v>
      </c>
      <c r="H163" s="49">
        <v>1500</v>
      </c>
      <c r="I163" s="49" t="s">
        <v>170</v>
      </c>
      <c r="J163" s="49" t="s">
        <v>155</v>
      </c>
      <c r="K163" s="49">
        <v>0</v>
      </c>
      <c r="L163" s="49">
        <v>0</v>
      </c>
      <c r="M163" s="49">
        <v>1</v>
      </c>
      <c r="N163" s="49">
        <v>0</v>
      </c>
      <c r="O163" s="49">
        <v>0</v>
      </c>
      <c r="P163" s="49">
        <v>0</v>
      </c>
      <c r="Q163" s="49">
        <v>0</v>
      </c>
      <c r="R163" s="49">
        <v>1700</v>
      </c>
      <c r="S163" s="49" t="s">
        <v>170</v>
      </c>
      <c r="T163" s="49" t="s">
        <v>155</v>
      </c>
      <c r="U163" s="49">
        <v>0</v>
      </c>
      <c r="V163" s="49">
        <v>0</v>
      </c>
      <c r="W163" s="49">
        <v>1</v>
      </c>
    </row>
    <row r="164" spans="1:23" ht="13.5" hidden="1" customHeight="1" x14ac:dyDescent="0.2">
      <c r="A164" s="22">
        <v>163</v>
      </c>
      <c r="B164" s="33">
        <v>150043135</v>
      </c>
      <c r="C164" s="45">
        <f>VLOOKUP(B164,'nhom can thiep (2)'!$B:$C,2,0)</f>
        <v>1</v>
      </c>
      <c r="D164" s="49">
        <v>0</v>
      </c>
      <c r="E164" s="49">
        <v>0</v>
      </c>
      <c r="F164" s="49">
        <v>0</v>
      </c>
      <c r="G164" s="49">
        <v>0</v>
      </c>
      <c r="H164" s="49">
        <v>1000</v>
      </c>
      <c r="I164" s="49" t="s">
        <v>173</v>
      </c>
      <c r="J164" s="49" t="s">
        <v>151</v>
      </c>
      <c r="K164" s="49">
        <v>0</v>
      </c>
      <c r="L164" s="49">
        <v>0</v>
      </c>
      <c r="M164" s="49">
        <v>1</v>
      </c>
      <c r="N164" s="49">
        <v>0</v>
      </c>
      <c r="O164" s="49">
        <v>0</v>
      </c>
      <c r="P164" s="49">
        <v>0</v>
      </c>
      <c r="Q164" s="49">
        <v>0</v>
      </c>
      <c r="R164" s="49">
        <v>1000</v>
      </c>
      <c r="S164" s="49" t="s">
        <v>169</v>
      </c>
      <c r="T164" s="49" t="s">
        <v>151</v>
      </c>
      <c r="U164" s="49">
        <v>0</v>
      </c>
      <c r="V164" s="49">
        <v>0</v>
      </c>
      <c r="W164" s="49">
        <v>1</v>
      </c>
    </row>
    <row r="165" spans="1:23" ht="13.5" customHeight="1" x14ac:dyDescent="0.2">
      <c r="B165" s="50"/>
      <c r="C165" s="50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</row>
    <row r="166" spans="1:23" ht="13.5" customHeight="1" x14ac:dyDescent="0.2">
      <c r="B166" s="50"/>
      <c r="C166" s="50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</row>
    <row r="167" spans="1:23" ht="13.5" customHeight="1" x14ac:dyDescent="0.2">
      <c r="B167" s="50"/>
      <c r="C167" s="50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</row>
    <row r="168" spans="1:23" ht="13.5" customHeight="1" x14ac:dyDescent="0.2">
      <c r="B168" s="50"/>
      <c r="C168" s="50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</row>
    <row r="169" spans="1:23" ht="13.5" customHeight="1" x14ac:dyDescent="0.2">
      <c r="B169" s="50"/>
      <c r="C169" s="50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</row>
    <row r="170" spans="1:23" ht="13.5" customHeight="1" x14ac:dyDescent="0.2">
      <c r="B170" s="50"/>
      <c r="C170" s="50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</row>
    <row r="171" spans="1:23" ht="13.5" customHeight="1" x14ac:dyDescent="0.2">
      <c r="B171" s="50"/>
      <c r="C171" s="50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</row>
    <row r="172" spans="1:23" ht="13.5" customHeight="1" x14ac:dyDescent="0.2">
      <c r="B172" s="50"/>
      <c r="C172" s="50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</row>
    <row r="173" spans="1:23" ht="13.5" customHeight="1" x14ac:dyDescent="0.2">
      <c r="B173" s="50"/>
      <c r="C173" s="50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</row>
    <row r="174" spans="1:23" ht="13.5" customHeight="1" x14ac:dyDescent="0.2">
      <c r="B174" s="50"/>
      <c r="C174" s="50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</row>
    <row r="175" spans="1:23" ht="13.5" customHeight="1" x14ac:dyDescent="0.2">
      <c r="B175" s="50"/>
      <c r="C175" s="50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</row>
    <row r="176" spans="1:23" ht="13.5" customHeight="1" x14ac:dyDescent="0.2">
      <c r="B176" s="50"/>
      <c r="C176" s="50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</row>
    <row r="177" spans="2:23" ht="13.5" customHeight="1" x14ac:dyDescent="0.2">
      <c r="B177" s="50"/>
      <c r="C177" s="50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</row>
    <row r="178" spans="2:23" ht="13.5" customHeight="1" x14ac:dyDescent="0.2">
      <c r="B178" s="50"/>
      <c r="C178" s="50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</row>
    <row r="179" spans="2:23" ht="13.5" customHeight="1" x14ac:dyDescent="0.2">
      <c r="B179" s="50"/>
      <c r="C179" s="50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</row>
    <row r="180" spans="2:23" ht="13.5" customHeight="1" x14ac:dyDescent="0.2">
      <c r="B180" s="50"/>
      <c r="C180" s="50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</row>
    <row r="181" spans="2:23" ht="13.5" customHeight="1" x14ac:dyDescent="0.2">
      <c r="B181" s="50"/>
      <c r="C181" s="50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</row>
    <row r="182" spans="2:23" ht="13.5" customHeight="1" x14ac:dyDescent="0.2">
      <c r="B182" s="50"/>
      <c r="C182" s="50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</row>
    <row r="183" spans="2:23" ht="13.5" customHeight="1" x14ac:dyDescent="0.2">
      <c r="B183" s="50"/>
      <c r="C183" s="50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</row>
    <row r="184" spans="2:23" ht="13.5" customHeight="1" x14ac:dyDescent="0.2">
      <c r="B184" s="50"/>
      <c r="C184" s="50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</row>
    <row r="185" spans="2:23" ht="13.5" customHeight="1" x14ac:dyDescent="0.2">
      <c r="B185" s="50"/>
      <c r="C185" s="50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</row>
    <row r="186" spans="2:23" ht="13.5" customHeight="1" x14ac:dyDescent="0.2">
      <c r="B186" s="50"/>
      <c r="C186" s="50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</row>
    <row r="187" spans="2:23" ht="13.5" customHeight="1" x14ac:dyDescent="0.2">
      <c r="B187" s="50"/>
      <c r="C187" s="50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</row>
    <row r="188" spans="2:23" ht="13.5" customHeight="1" x14ac:dyDescent="0.2">
      <c r="B188" s="50"/>
      <c r="C188" s="50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</row>
    <row r="189" spans="2:23" ht="13.5" customHeight="1" x14ac:dyDescent="0.2">
      <c r="B189" s="50"/>
      <c r="C189" s="50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</row>
    <row r="190" spans="2:23" ht="13.5" customHeight="1" x14ac:dyDescent="0.2">
      <c r="B190" s="50"/>
      <c r="C190" s="50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</row>
    <row r="191" spans="2:23" ht="13.5" customHeight="1" x14ac:dyDescent="0.2">
      <c r="B191" s="50"/>
      <c r="C191" s="50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</row>
    <row r="192" spans="2:23" ht="13.5" customHeight="1" x14ac:dyDescent="0.2">
      <c r="B192" s="50"/>
      <c r="C192" s="50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</row>
    <row r="193" spans="2:23" ht="13.5" customHeight="1" x14ac:dyDescent="0.2">
      <c r="B193" s="50"/>
      <c r="C193" s="50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</row>
    <row r="194" spans="2:23" ht="13.5" customHeight="1" x14ac:dyDescent="0.2">
      <c r="B194" s="50"/>
      <c r="C194" s="50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</row>
    <row r="195" spans="2:23" ht="13.5" customHeight="1" x14ac:dyDescent="0.2">
      <c r="B195" s="50"/>
      <c r="C195" s="50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</row>
    <row r="196" spans="2:23" ht="13.5" customHeight="1" x14ac:dyDescent="0.2">
      <c r="B196" s="50"/>
      <c r="C196" s="50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</row>
    <row r="197" spans="2:23" ht="13.5" customHeight="1" x14ac:dyDescent="0.2">
      <c r="B197" s="50"/>
      <c r="C197" s="50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</row>
    <row r="198" spans="2:23" ht="13.5" customHeight="1" x14ac:dyDescent="0.2">
      <c r="B198" s="50"/>
      <c r="C198" s="50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</row>
    <row r="199" spans="2:23" ht="13.5" customHeight="1" x14ac:dyDescent="0.2">
      <c r="B199" s="50"/>
      <c r="C199" s="50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</row>
    <row r="200" spans="2:23" ht="13.5" customHeight="1" x14ac:dyDescent="0.2">
      <c r="B200" s="50"/>
      <c r="C200" s="50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</row>
    <row r="201" spans="2:23" ht="13.5" customHeight="1" x14ac:dyDescent="0.2">
      <c r="B201" s="50"/>
      <c r="C201" s="50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</row>
    <row r="202" spans="2:23" ht="13.5" customHeight="1" x14ac:dyDescent="0.2">
      <c r="B202" s="50"/>
      <c r="C202" s="50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</row>
    <row r="203" spans="2:23" ht="13.5" customHeight="1" x14ac:dyDescent="0.2">
      <c r="B203" s="50"/>
      <c r="C203" s="50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</row>
    <row r="204" spans="2:23" ht="13.5" customHeight="1" x14ac:dyDescent="0.2">
      <c r="B204" s="50"/>
      <c r="C204" s="50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</row>
    <row r="205" spans="2:23" ht="13.5" customHeight="1" x14ac:dyDescent="0.2">
      <c r="B205" s="50"/>
      <c r="C205" s="50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</row>
    <row r="206" spans="2:23" ht="13.5" customHeight="1" x14ac:dyDescent="0.2">
      <c r="B206" s="50"/>
      <c r="C206" s="50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</row>
    <row r="207" spans="2:23" ht="13.5" customHeight="1" x14ac:dyDescent="0.2">
      <c r="B207" s="50"/>
      <c r="C207" s="50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</row>
    <row r="208" spans="2:23" ht="13.5" customHeight="1" x14ac:dyDescent="0.2">
      <c r="B208" s="50"/>
      <c r="C208" s="50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</row>
    <row r="209" spans="2:23" ht="13.5" customHeight="1" x14ac:dyDescent="0.2">
      <c r="B209" s="50"/>
      <c r="C209" s="50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</row>
    <row r="210" spans="2:23" ht="13.5" customHeight="1" x14ac:dyDescent="0.2">
      <c r="B210" s="50"/>
      <c r="C210" s="50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</row>
    <row r="211" spans="2:23" ht="13.5" customHeight="1" x14ac:dyDescent="0.2">
      <c r="B211" s="50"/>
      <c r="C211" s="50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</row>
    <row r="212" spans="2:23" ht="13.5" customHeight="1" x14ac:dyDescent="0.2">
      <c r="B212" s="50"/>
      <c r="C212" s="50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</row>
    <row r="213" spans="2:23" ht="13.5" customHeight="1" x14ac:dyDescent="0.2">
      <c r="B213" s="50"/>
      <c r="C213" s="50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</row>
    <row r="214" spans="2:23" ht="13.5" customHeight="1" x14ac:dyDescent="0.2">
      <c r="B214" s="50"/>
      <c r="C214" s="50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</row>
    <row r="215" spans="2:23" ht="13.5" customHeight="1" x14ac:dyDescent="0.2">
      <c r="B215" s="50"/>
      <c r="C215" s="50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</row>
    <row r="216" spans="2:23" ht="13.5" customHeight="1" x14ac:dyDescent="0.2">
      <c r="B216" s="50"/>
      <c r="C216" s="50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</row>
    <row r="217" spans="2:23" ht="13.5" customHeight="1" x14ac:dyDescent="0.2">
      <c r="B217" s="50"/>
      <c r="C217" s="50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</row>
    <row r="218" spans="2:23" ht="13.5" customHeight="1" x14ac:dyDescent="0.2">
      <c r="B218" s="50"/>
      <c r="C218" s="50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</row>
    <row r="219" spans="2:23" ht="13.5" customHeight="1" x14ac:dyDescent="0.2">
      <c r="B219" s="50"/>
      <c r="C219" s="50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</row>
    <row r="220" spans="2:23" ht="13.5" customHeight="1" x14ac:dyDescent="0.2">
      <c r="B220" s="50"/>
      <c r="C220" s="50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</row>
    <row r="221" spans="2:23" ht="13.5" customHeight="1" x14ac:dyDescent="0.2">
      <c r="B221" s="50"/>
      <c r="C221" s="50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</row>
    <row r="222" spans="2:23" ht="13.5" customHeight="1" x14ac:dyDescent="0.2">
      <c r="B222" s="50"/>
      <c r="C222" s="50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</row>
    <row r="223" spans="2:23" ht="13.5" customHeight="1" x14ac:dyDescent="0.2">
      <c r="B223" s="50"/>
      <c r="C223" s="50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</row>
    <row r="224" spans="2:23" ht="13.5" customHeight="1" x14ac:dyDescent="0.2">
      <c r="B224" s="50"/>
      <c r="C224" s="50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</row>
    <row r="225" spans="2:23" ht="13.5" customHeight="1" x14ac:dyDescent="0.2">
      <c r="B225" s="50"/>
      <c r="C225" s="50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</row>
    <row r="226" spans="2:23" ht="13.5" customHeight="1" x14ac:dyDescent="0.2">
      <c r="B226" s="50"/>
      <c r="C226" s="50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</row>
    <row r="227" spans="2:23" ht="13.5" customHeight="1" x14ac:dyDescent="0.2">
      <c r="B227" s="50"/>
      <c r="C227" s="50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</row>
    <row r="228" spans="2:23" ht="13.5" customHeight="1" x14ac:dyDescent="0.2">
      <c r="B228" s="50"/>
      <c r="C228" s="50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</row>
    <row r="229" spans="2:23" ht="13.5" customHeight="1" x14ac:dyDescent="0.2">
      <c r="B229" s="50"/>
      <c r="C229" s="50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</row>
    <row r="230" spans="2:23" ht="13.5" customHeight="1" x14ac:dyDescent="0.2">
      <c r="B230" s="50"/>
      <c r="C230" s="50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</row>
    <row r="231" spans="2:23" ht="13.5" customHeight="1" x14ac:dyDescent="0.2">
      <c r="B231" s="50"/>
      <c r="C231" s="50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</row>
    <row r="232" spans="2:23" ht="13.5" customHeight="1" x14ac:dyDescent="0.2">
      <c r="B232" s="50"/>
      <c r="C232" s="50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</row>
    <row r="233" spans="2:23" ht="13.5" customHeight="1" x14ac:dyDescent="0.2">
      <c r="B233" s="50"/>
      <c r="C233" s="50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</row>
    <row r="234" spans="2:23" ht="13.5" customHeight="1" x14ac:dyDescent="0.2">
      <c r="B234" s="50"/>
      <c r="C234" s="50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</row>
    <row r="235" spans="2:23" ht="13.5" customHeight="1" x14ac:dyDescent="0.2">
      <c r="B235" s="50"/>
      <c r="C235" s="50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</row>
    <row r="236" spans="2:23" ht="13.5" customHeight="1" x14ac:dyDescent="0.2">
      <c r="B236" s="50"/>
      <c r="C236" s="50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</row>
    <row r="237" spans="2:23" ht="13.5" customHeight="1" x14ac:dyDescent="0.2">
      <c r="B237" s="50"/>
      <c r="C237" s="50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</row>
    <row r="238" spans="2:23" ht="13.5" customHeight="1" x14ac:dyDescent="0.2">
      <c r="B238" s="50"/>
      <c r="C238" s="50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</row>
    <row r="239" spans="2:23" ht="13.5" customHeight="1" x14ac:dyDescent="0.2">
      <c r="B239" s="50"/>
      <c r="C239" s="50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</row>
    <row r="240" spans="2:23" ht="13.5" customHeight="1" x14ac:dyDescent="0.2">
      <c r="B240" s="50"/>
      <c r="C240" s="50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</row>
    <row r="241" spans="2:23" ht="13.5" customHeight="1" x14ac:dyDescent="0.2">
      <c r="B241" s="50"/>
      <c r="C241" s="50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</row>
    <row r="242" spans="2:23" ht="13.5" customHeight="1" x14ac:dyDescent="0.2">
      <c r="B242" s="50"/>
      <c r="C242" s="50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</row>
    <row r="243" spans="2:23" ht="13.5" customHeight="1" x14ac:dyDescent="0.2">
      <c r="B243" s="50"/>
      <c r="C243" s="50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</row>
    <row r="244" spans="2:23" ht="13.5" customHeight="1" x14ac:dyDescent="0.2">
      <c r="B244" s="50"/>
      <c r="C244" s="50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</row>
    <row r="245" spans="2:23" ht="13.5" customHeight="1" x14ac:dyDescent="0.2">
      <c r="B245" s="50"/>
      <c r="C245" s="50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</row>
    <row r="246" spans="2:23" ht="13.5" customHeight="1" x14ac:dyDescent="0.2">
      <c r="B246" s="50"/>
      <c r="C246" s="50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</row>
    <row r="247" spans="2:23" ht="13.5" customHeight="1" x14ac:dyDescent="0.2">
      <c r="B247" s="50"/>
      <c r="C247" s="50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</row>
    <row r="248" spans="2:23" ht="13.5" customHeight="1" x14ac:dyDescent="0.2">
      <c r="B248" s="50"/>
      <c r="C248" s="50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</row>
    <row r="249" spans="2:23" ht="13.5" customHeight="1" x14ac:dyDescent="0.2">
      <c r="B249" s="50"/>
      <c r="C249" s="50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</row>
    <row r="250" spans="2:23" ht="13.5" customHeight="1" x14ac:dyDescent="0.2">
      <c r="B250" s="50"/>
      <c r="C250" s="50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</row>
    <row r="251" spans="2:23" ht="13.5" customHeight="1" x14ac:dyDescent="0.2">
      <c r="B251" s="50"/>
      <c r="C251" s="50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</row>
    <row r="252" spans="2:23" ht="13.5" customHeight="1" x14ac:dyDescent="0.2">
      <c r="B252" s="50"/>
      <c r="C252" s="50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</row>
    <row r="253" spans="2:23" ht="13.5" customHeight="1" x14ac:dyDescent="0.2">
      <c r="B253" s="50"/>
      <c r="C253" s="50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</row>
    <row r="254" spans="2:23" ht="13.5" customHeight="1" x14ac:dyDescent="0.2">
      <c r="B254" s="50"/>
      <c r="C254" s="50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</row>
    <row r="255" spans="2:23" ht="13.5" customHeight="1" x14ac:dyDescent="0.2">
      <c r="B255" s="50"/>
      <c r="C255" s="50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</row>
    <row r="256" spans="2:23" ht="13.5" customHeight="1" x14ac:dyDescent="0.2">
      <c r="B256" s="50"/>
      <c r="C256" s="50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</row>
    <row r="257" spans="2:23" ht="13.5" customHeight="1" x14ac:dyDescent="0.2">
      <c r="B257" s="50"/>
      <c r="C257" s="50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</row>
    <row r="258" spans="2:23" ht="13.5" customHeight="1" x14ac:dyDescent="0.2">
      <c r="B258" s="50"/>
      <c r="C258" s="50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</row>
    <row r="259" spans="2:23" ht="13.5" customHeight="1" x14ac:dyDescent="0.2">
      <c r="B259" s="50"/>
      <c r="C259" s="50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</row>
    <row r="260" spans="2:23" ht="13.5" customHeight="1" x14ac:dyDescent="0.2">
      <c r="B260" s="50"/>
      <c r="C260" s="50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</row>
    <row r="261" spans="2:23" ht="13.5" customHeight="1" x14ac:dyDescent="0.2">
      <c r="B261" s="50"/>
      <c r="C261" s="50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</row>
    <row r="262" spans="2:23" ht="13.5" customHeight="1" x14ac:dyDescent="0.2">
      <c r="B262" s="50"/>
      <c r="C262" s="50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</row>
    <row r="263" spans="2:23" ht="13.5" customHeight="1" x14ac:dyDescent="0.2">
      <c r="B263" s="50"/>
      <c r="C263" s="50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</row>
    <row r="264" spans="2:23" ht="13.5" customHeight="1" x14ac:dyDescent="0.2">
      <c r="B264" s="50"/>
      <c r="C264" s="50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</row>
    <row r="265" spans="2:23" ht="13.5" customHeight="1" x14ac:dyDescent="0.2">
      <c r="B265" s="50"/>
      <c r="C265" s="50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</row>
    <row r="266" spans="2:23" ht="13.5" customHeight="1" x14ac:dyDescent="0.2">
      <c r="B266" s="50"/>
      <c r="C266" s="50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</row>
    <row r="267" spans="2:23" ht="13.5" customHeight="1" x14ac:dyDescent="0.2">
      <c r="B267" s="50"/>
      <c r="C267" s="50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</row>
    <row r="268" spans="2:23" ht="13.5" customHeight="1" x14ac:dyDescent="0.2">
      <c r="B268" s="50"/>
      <c r="C268" s="50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</row>
    <row r="269" spans="2:23" ht="13.5" customHeight="1" x14ac:dyDescent="0.2">
      <c r="B269" s="50"/>
      <c r="C269" s="50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</row>
  </sheetData>
  <autoFilter ref="A1:W164" xr:uid="{E311DB3A-9411-A947-8038-B4BF90D45D25}">
    <filterColumn colId="2">
      <filters>
        <filter val="0"/>
      </filters>
    </filterColumn>
  </autoFilter>
  <conditionalFormatting sqref="B81">
    <cfRule type="duplicateValues" dxfId="14" priority="2"/>
    <cfRule type="duplicateValues" dxfId="13" priority="3"/>
  </conditionalFormatting>
  <conditionalFormatting sqref="B124:B164">
    <cfRule type="duplicateValues" dxfId="12" priority="1"/>
  </conditionalFormatting>
  <conditionalFormatting sqref="B165:B65534 B1:B80">
    <cfRule type="duplicateValues" dxfId="11" priority="4"/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B6C4-8DDB-564F-B8FB-20BDD7CFFA77}">
  <dimension ref="A1:AQ239"/>
  <sheetViews>
    <sheetView tabSelected="1" zoomScale="84" zoomScaleNormal="65" workbookViewId="0">
      <pane xSplit="2" ySplit="1" topLeftCell="C2" activePane="bottomRight" state="frozen"/>
      <selection sqref="A1:IV1"/>
      <selection pane="topRight" sqref="A1:IV1"/>
      <selection pane="bottomLeft" sqref="A1:IV1"/>
      <selection pane="bottomRight" activeCell="C7" sqref="C7"/>
    </sheetView>
  </sheetViews>
  <sheetFormatPr baseColWidth="10" defaultColWidth="14.33203125" defaultRowHeight="15" customHeight="1" x14ac:dyDescent="0.2"/>
  <cols>
    <col min="1" max="1" width="5.33203125" customWidth="1"/>
    <col min="2" max="2" width="13.33203125" customWidth="1"/>
    <col min="3" max="3" width="13.33203125" style="41" customWidth="1"/>
    <col min="4" max="4" width="12.33203125" customWidth="1"/>
    <col min="5" max="5" width="8.83203125" style="34" customWidth="1"/>
    <col min="6" max="21" width="8.83203125" customWidth="1"/>
    <col min="22" max="22" width="17.83203125" customWidth="1"/>
    <col min="23" max="27" width="8.83203125" customWidth="1"/>
    <col min="28" max="28" width="17.83203125" customWidth="1"/>
    <col min="29" max="37" width="8.83203125" customWidth="1"/>
  </cols>
  <sheetData>
    <row r="1" spans="1:43" s="6" customFormat="1" ht="26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4" t="s">
        <v>21</v>
      </c>
      <c r="W1" s="5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s="7">
        <v>1</v>
      </c>
      <c r="B2" s="7">
        <v>19134427</v>
      </c>
      <c r="C2" s="8">
        <v>1</v>
      </c>
      <c r="D2" s="7" t="s">
        <v>43</v>
      </c>
      <c r="E2" s="7">
        <v>1964</v>
      </c>
      <c r="F2" s="7">
        <v>59</v>
      </c>
      <c r="G2" s="7">
        <v>0</v>
      </c>
      <c r="H2" s="7">
        <v>157</v>
      </c>
      <c r="I2" s="7" t="s">
        <v>44</v>
      </c>
      <c r="J2" s="7">
        <v>0</v>
      </c>
      <c r="K2" s="7">
        <v>2008</v>
      </c>
      <c r="L2" s="7">
        <v>15</v>
      </c>
      <c r="M2" s="7">
        <v>1</v>
      </c>
      <c r="N2" s="7">
        <v>71.400000000000006</v>
      </c>
      <c r="O2" s="7">
        <v>79.87</v>
      </c>
      <c r="P2" s="7">
        <v>1</v>
      </c>
      <c r="Q2" s="7">
        <v>1</v>
      </c>
      <c r="R2" s="7">
        <v>0</v>
      </c>
      <c r="S2" s="7">
        <v>0</v>
      </c>
      <c r="T2" s="7">
        <v>0</v>
      </c>
      <c r="U2" s="7">
        <v>0</v>
      </c>
      <c r="V2" s="7">
        <v>13.93</v>
      </c>
      <c r="W2" s="7">
        <v>11</v>
      </c>
      <c r="X2" s="7">
        <v>6.72</v>
      </c>
      <c r="Y2" s="7">
        <v>1.1399999999999999</v>
      </c>
      <c r="Z2" s="7">
        <v>4.1900000000000004</v>
      </c>
      <c r="AA2" s="7">
        <v>5.32</v>
      </c>
      <c r="AB2" s="7">
        <v>9.36</v>
      </c>
      <c r="AC2" s="9">
        <v>8</v>
      </c>
      <c r="AD2" s="7">
        <v>3.71</v>
      </c>
      <c r="AE2" s="7">
        <v>1.21</v>
      </c>
      <c r="AF2" s="7">
        <v>1.87</v>
      </c>
      <c r="AG2" s="7">
        <v>1.39</v>
      </c>
      <c r="AH2" s="7">
        <v>62</v>
      </c>
      <c r="AI2" s="7">
        <v>84</v>
      </c>
      <c r="AJ2" s="7">
        <v>59</v>
      </c>
      <c r="AK2" s="7">
        <v>86</v>
      </c>
      <c r="AL2" s="10">
        <v>14</v>
      </c>
      <c r="AM2" s="10">
        <v>16</v>
      </c>
      <c r="AN2" s="11">
        <v>6.6136363636363633</v>
      </c>
      <c r="AO2" s="12">
        <v>87.5</v>
      </c>
      <c r="AP2" s="12">
        <v>75</v>
      </c>
      <c r="AQ2" s="12">
        <v>80.769230769230774</v>
      </c>
    </row>
    <row r="3" spans="1:43" ht="26" x14ac:dyDescent="0.2">
      <c r="A3" s="7">
        <v>2</v>
      </c>
      <c r="B3" s="7">
        <v>17026640</v>
      </c>
      <c r="C3" s="8">
        <v>1</v>
      </c>
      <c r="D3" s="7" t="s">
        <v>45</v>
      </c>
      <c r="E3" s="7">
        <v>1971</v>
      </c>
      <c r="F3" s="7">
        <v>52</v>
      </c>
      <c r="G3" s="7">
        <v>0</v>
      </c>
      <c r="H3" s="7">
        <v>152</v>
      </c>
      <c r="I3" s="7" t="s">
        <v>44</v>
      </c>
      <c r="J3" s="7">
        <v>0</v>
      </c>
      <c r="K3" s="7">
        <v>0</v>
      </c>
      <c r="L3" s="7">
        <v>0</v>
      </c>
      <c r="M3" s="7">
        <v>0</v>
      </c>
      <c r="N3" s="7">
        <v>57.8</v>
      </c>
      <c r="O3" s="7">
        <v>101.91</v>
      </c>
      <c r="P3" s="7">
        <v>0</v>
      </c>
      <c r="Q3" s="7">
        <v>1</v>
      </c>
      <c r="R3" s="7">
        <v>0</v>
      </c>
      <c r="S3" s="7">
        <v>0</v>
      </c>
      <c r="T3" s="7">
        <v>0</v>
      </c>
      <c r="U3" s="7">
        <v>0</v>
      </c>
      <c r="V3" s="7">
        <v>6.42</v>
      </c>
      <c r="W3" s="7">
        <v>8.7999999999999989</v>
      </c>
      <c r="X3" s="7">
        <v>6.84</v>
      </c>
      <c r="Y3" s="7">
        <v>1.45</v>
      </c>
      <c r="Z3" s="7">
        <v>3.74</v>
      </c>
      <c r="AA3" s="7">
        <v>3.63</v>
      </c>
      <c r="AB3" s="7">
        <v>6.1</v>
      </c>
      <c r="AC3" s="9">
        <v>8.6999999999999993</v>
      </c>
      <c r="AD3" s="7">
        <v>6.43</v>
      </c>
      <c r="AE3" s="7">
        <v>1.19</v>
      </c>
      <c r="AF3" s="7">
        <v>3.49</v>
      </c>
      <c r="AG3" s="7">
        <v>3.84</v>
      </c>
      <c r="AH3" s="7">
        <v>49</v>
      </c>
      <c r="AI3" s="7">
        <v>78</v>
      </c>
      <c r="AJ3" s="7">
        <v>48</v>
      </c>
      <c r="AK3" s="7">
        <v>82</v>
      </c>
      <c r="AL3" s="10">
        <v>11</v>
      </c>
      <c r="AM3" s="10">
        <v>11</v>
      </c>
      <c r="AN3" s="11">
        <v>5.0454545454545459</v>
      </c>
      <c r="AO3" s="12">
        <v>87.5</v>
      </c>
      <c r="AP3" s="12">
        <v>75</v>
      </c>
      <c r="AQ3" s="12">
        <v>84.615384615384613</v>
      </c>
    </row>
    <row r="4" spans="1:43" x14ac:dyDescent="0.2">
      <c r="A4" s="7">
        <v>3</v>
      </c>
      <c r="B4" s="7">
        <v>18082566</v>
      </c>
      <c r="C4" s="8">
        <v>1</v>
      </c>
      <c r="D4" s="7" t="s">
        <v>46</v>
      </c>
      <c r="E4" s="7">
        <v>1980</v>
      </c>
      <c r="F4" s="7">
        <v>43</v>
      </c>
      <c r="G4" s="7">
        <v>1</v>
      </c>
      <c r="H4" s="7">
        <v>160</v>
      </c>
      <c r="I4" s="7" t="s">
        <v>47</v>
      </c>
      <c r="J4" s="7">
        <v>1</v>
      </c>
      <c r="K4" s="7">
        <v>2020</v>
      </c>
      <c r="L4" s="7">
        <v>3</v>
      </c>
      <c r="M4" s="7">
        <v>1</v>
      </c>
      <c r="N4" s="7">
        <v>79.900000000000006</v>
      </c>
      <c r="O4" s="7">
        <v>103.84</v>
      </c>
      <c r="P4" s="7">
        <v>1</v>
      </c>
      <c r="Q4" s="7">
        <v>1</v>
      </c>
      <c r="R4" s="7">
        <v>0</v>
      </c>
      <c r="S4" s="7">
        <v>0</v>
      </c>
      <c r="T4" s="7">
        <v>0</v>
      </c>
      <c r="U4" s="7" t="s">
        <v>48</v>
      </c>
      <c r="V4" s="7">
        <v>7.2</v>
      </c>
      <c r="W4" s="7">
        <v>7.8</v>
      </c>
      <c r="X4" s="7">
        <v>5.12</v>
      </c>
      <c r="Y4" s="7">
        <v>1.01</v>
      </c>
      <c r="Z4" s="7">
        <v>3.51</v>
      </c>
      <c r="AA4" s="7">
        <v>1.31</v>
      </c>
      <c r="AB4" s="7">
        <v>6.7</v>
      </c>
      <c r="AC4" s="9">
        <v>7.6</v>
      </c>
      <c r="AD4" s="7">
        <v>6.13</v>
      </c>
      <c r="AE4" s="7">
        <v>0.96</v>
      </c>
      <c r="AF4" s="7">
        <v>4.46</v>
      </c>
      <c r="AG4" s="7">
        <v>1.56</v>
      </c>
      <c r="AH4" s="7">
        <v>67</v>
      </c>
      <c r="AI4" s="7">
        <v>98</v>
      </c>
      <c r="AJ4" s="7">
        <v>65</v>
      </c>
      <c r="AK4" s="7">
        <v>95</v>
      </c>
      <c r="AL4" s="10">
        <v>12</v>
      </c>
      <c r="AM4" s="10">
        <v>11</v>
      </c>
      <c r="AN4" s="11">
        <v>6.6363636363636367</v>
      </c>
      <c r="AO4" s="12">
        <v>87.5</v>
      </c>
      <c r="AP4" s="12">
        <v>75</v>
      </c>
      <c r="AQ4" s="12">
        <v>80.769230769230774</v>
      </c>
    </row>
    <row r="5" spans="1:43" ht="26" x14ac:dyDescent="0.2">
      <c r="A5" s="7">
        <v>4</v>
      </c>
      <c r="B5" s="7">
        <v>16077374</v>
      </c>
      <c r="C5" s="8">
        <v>1</v>
      </c>
      <c r="D5" s="7" t="s">
        <v>49</v>
      </c>
      <c r="E5" s="7">
        <v>1960</v>
      </c>
      <c r="F5" s="7">
        <v>63</v>
      </c>
      <c r="G5" s="7">
        <v>0</v>
      </c>
      <c r="H5" s="7">
        <v>155</v>
      </c>
      <c r="I5" s="7" t="s">
        <v>50</v>
      </c>
      <c r="J5" s="7">
        <v>0</v>
      </c>
      <c r="K5" s="7">
        <v>2018</v>
      </c>
      <c r="L5" s="7">
        <v>5</v>
      </c>
      <c r="M5" s="7">
        <v>0</v>
      </c>
      <c r="N5" s="7">
        <v>54.2</v>
      </c>
      <c r="O5" s="7">
        <v>96.35</v>
      </c>
      <c r="P5" s="7">
        <v>1</v>
      </c>
      <c r="Q5" s="7">
        <v>1</v>
      </c>
      <c r="R5" s="7">
        <v>0</v>
      </c>
      <c r="S5" s="7">
        <v>0</v>
      </c>
      <c r="T5" s="7">
        <v>0</v>
      </c>
      <c r="U5" s="7">
        <v>0</v>
      </c>
      <c r="V5" s="7">
        <v>7.06</v>
      </c>
      <c r="W5" s="7">
        <v>6.1</v>
      </c>
      <c r="X5" s="7">
        <v>4.41</v>
      </c>
      <c r="Y5" s="7">
        <v>1.51</v>
      </c>
      <c r="Z5" s="7">
        <v>2.44</v>
      </c>
      <c r="AA5" s="7">
        <v>1.02</v>
      </c>
      <c r="AB5" s="7">
        <v>7.22</v>
      </c>
      <c r="AC5" s="9">
        <v>6.3</v>
      </c>
      <c r="AD5" s="7">
        <v>4.71</v>
      </c>
      <c r="AE5" s="7">
        <v>1.31</v>
      </c>
      <c r="AF5" s="7">
        <v>3.05</v>
      </c>
      <c r="AG5" s="7">
        <v>0.77</v>
      </c>
      <c r="AH5" s="7">
        <v>57</v>
      </c>
      <c r="AI5" s="7">
        <v>79</v>
      </c>
      <c r="AJ5" s="7">
        <v>56</v>
      </c>
      <c r="AK5" s="7">
        <v>81</v>
      </c>
      <c r="AL5" s="10">
        <v>8</v>
      </c>
      <c r="AM5" s="10">
        <v>18</v>
      </c>
      <c r="AN5" s="11">
        <v>6.6363636363636367</v>
      </c>
      <c r="AO5" s="12">
        <v>100</v>
      </c>
      <c r="AP5" s="12">
        <v>75</v>
      </c>
      <c r="AQ5" s="12">
        <v>100</v>
      </c>
    </row>
    <row r="6" spans="1:43" ht="26" x14ac:dyDescent="0.2">
      <c r="A6" s="7">
        <v>5</v>
      </c>
      <c r="B6" s="7">
        <v>17091615</v>
      </c>
      <c r="C6" s="8">
        <v>1</v>
      </c>
      <c r="D6" s="7" t="s">
        <v>51</v>
      </c>
      <c r="E6" s="7">
        <v>1967</v>
      </c>
      <c r="F6" s="7">
        <v>56</v>
      </c>
      <c r="G6" s="7">
        <v>1</v>
      </c>
      <c r="H6" s="7">
        <v>175</v>
      </c>
      <c r="I6" s="7" t="s">
        <v>52</v>
      </c>
      <c r="J6" s="7">
        <v>1</v>
      </c>
      <c r="K6" s="7">
        <v>2012</v>
      </c>
      <c r="L6" s="7">
        <v>11</v>
      </c>
      <c r="M6" s="7">
        <v>1</v>
      </c>
      <c r="N6" s="7">
        <v>76.099999999999994</v>
      </c>
      <c r="O6" s="7">
        <v>96.94</v>
      </c>
      <c r="P6" s="7">
        <v>1</v>
      </c>
      <c r="Q6" s="7">
        <v>1</v>
      </c>
      <c r="R6" s="7">
        <v>0</v>
      </c>
      <c r="S6" s="7">
        <v>0</v>
      </c>
      <c r="T6" s="7">
        <v>0</v>
      </c>
      <c r="U6" s="7">
        <v>0</v>
      </c>
      <c r="V6" s="7">
        <v>7.53</v>
      </c>
      <c r="W6" s="7">
        <v>8.1</v>
      </c>
      <c r="X6" s="7">
        <v>3.96</v>
      </c>
      <c r="Y6" s="7">
        <v>0.92</v>
      </c>
      <c r="Z6" s="7">
        <v>1.66</v>
      </c>
      <c r="AA6" s="7">
        <v>3.04</v>
      </c>
      <c r="AB6" s="13">
        <v>5.28</v>
      </c>
      <c r="AC6" s="9">
        <v>6.4</v>
      </c>
      <c r="AD6" s="7">
        <v>4.62</v>
      </c>
      <c r="AE6" s="7">
        <v>0.95</v>
      </c>
      <c r="AF6" s="7">
        <v>3.05</v>
      </c>
      <c r="AG6" s="7">
        <v>1.37</v>
      </c>
      <c r="AH6" s="7">
        <v>60</v>
      </c>
      <c r="AI6" s="7">
        <v>90</v>
      </c>
      <c r="AJ6" s="7">
        <v>63</v>
      </c>
      <c r="AK6" s="7">
        <v>89</v>
      </c>
      <c r="AL6" s="10">
        <v>13</v>
      </c>
      <c r="AM6" s="10">
        <v>19</v>
      </c>
      <c r="AN6" s="11">
        <v>6.5454545454545459</v>
      </c>
      <c r="AO6" s="12">
        <v>87.5</v>
      </c>
      <c r="AP6" s="12">
        <v>75</v>
      </c>
      <c r="AQ6" s="12">
        <v>96.15384615384616</v>
      </c>
    </row>
    <row r="7" spans="1:43" ht="26" x14ac:dyDescent="0.2">
      <c r="A7" s="7">
        <v>6</v>
      </c>
      <c r="B7" s="7">
        <v>16013835</v>
      </c>
      <c r="C7" s="8">
        <v>1</v>
      </c>
      <c r="D7" s="7" t="s">
        <v>49</v>
      </c>
      <c r="E7" s="7">
        <v>1957</v>
      </c>
      <c r="F7" s="7">
        <v>66</v>
      </c>
      <c r="G7" s="7">
        <v>0</v>
      </c>
      <c r="H7" s="7">
        <v>152</v>
      </c>
      <c r="I7" s="7" t="s">
        <v>53</v>
      </c>
      <c r="J7" s="7">
        <v>0</v>
      </c>
      <c r="K7" s="7">
        <v>2020</v>
      </c>
      <c r="L7" s="7">
        <v>3</v>
      </c>
      <c r="M7" s="7">
        <v>0</v>
      </c>
      <c r="N7" s="7">
        <v>81.3</v>
      </c>
      <c r="O7" s="7">
        <v>64.989999999999995</v>
      </c>
      <c r="P7" s="7">
        <v>1</v>
      </c>
      <c r="Q7" s="7">
        <v>1</v>
      </c>
      <c r="R7" s="7">
        <v>0</v>
      </c>
      <c r="S7" s="7">
        <v>0</v>
      </c>
      <c r="T7" s="7">
        <v>0</v>
      </c>
      <c r="U7" s="7">
        <v>0</v>
      </c>
      <c r="V7" s="7">
        <v>5.83</v>
      </c>
      <c r="W7" s="7">
        <v>8.3000000000000007</v>
      </c>
      <c r="X7" s="7">
        <v>5.27</v>
      </c>
      <c r="Y7" s="7">
        <v>1.36</v>
      </c>
      <c r="Z7" s="7">
        <v>2.75</v>
      </c>
      <c r="AA7" s="7">
        <v>2.5499999999999998</v>
      </c>
      <c r="AB7" s="13">
        <v>6.12</v>
      </c>
      <c r="AC7" s="9">
        <v>6.6</v>
      </c>
      <c r="AD7" s="7">
        <v>3.45</v>
      </c>
      <c r="AE7" s="7">
        <v>1.01</v>
      </c>
      <c r="AF7" s="7">
        <v>1.61</v>
      </c>
      <c r="AG7" s="7">
        <v>1.82</v>
      </c>
      <c r="AH7" s="7">
        <v>59</v>
      </c>
      <c r="AI7" s="7">
        <v>95</v>
      </c>
      <c r="AJ7" s="7">
        <v>57</v>
      </c>
      <c r="AK7" s="7">
        <v>93</v>
      </c>
      <c r="AL7" s="10">
        <v>9</v>
      </c>
      <c r="AM7" s="10">
        <v>16</v>
      </c>
      <c r="AN7" s="11">
        <v>5.7954545454545459</v>
      </c>
      <c r="AO7" s="12">
        <v>87.5</v>
      </c>
      <c r="AP7" s="12">
        <v>75</v>
      </c>
      <c r="AQ7" s="12">
        <v>96.15384615384616</v>
      </c>
    </row>
    <row r="8" spans="1:43" x14ac:dyDescent="0.2">
      <c r="A8" s="7">
        <v>7</v>
      </c>
      <c r="B8" s="7">
        <v>18019639</v>
      </c>
      <c r="C8" s="8">
        <v>1</v>
      </c>
      <c r="D8" s="7" t="s">
        <v>54</v>
      </c>
      <c r="E8" s="7">
        <v>1970</v>
      </c>
      <c r="F8" s="7">
        <v>53</v>
      </c>
      <c r="G8" s="7">
        <v>1</v>
      </c>
      <c r="H8" s="7">
        <v>164</v>
      </c>
      <c r="I8" s="7" t="s">
        <v>44</v>
      </c>
      <c r="J8" s="7">
        <v>0</v>
      </c>
      <c r="K8" s="7">
        <v>2017</v>
      </c>
      <c r="L8" s="7">
        <v>6</v>
      </c>
      <c r="M8" s="7">
        <v>1</v>
      </c>
      <c r="N8" s="7">
        <v>85.2</v>
      </c>
      <c r="O8" s="7">
        <v>89.56</v>
      </c>
      <c r="P8" s="7">
        <v>0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5.98</v>
      </c>
      <c r="W8" s="7">
        <v>5.8999999999999995</v>
      </c>
      <c r="X8" s="7">
        <v>4.75</v>
      </c>
      <c r="Y8" s="7">
        <v>0.99</v>
      </c>
      <c r="Z8" s="7">
        <v>3.05</v>
      </c>
      <c r="AA8" s="7">
        <v>1.56</v>
      </c>
      <c r="AB8" s="14">
        <v>5.83</v>
      </c>
      <c r="AC8" s="9">
        <v>5.7</v>
      </c>
      <c r="AD8" s="7">
        <v>5.16</v>
      </c>
      <c r="AE8" s="7">
        <v>1.18</v>
      </c>
      <c r="AF8" s="7">
        <v>3.34</v>
      </c>
      <c r="AG8" s="7">
        <v>1.4</v>
      </c>
      <c r="AH8" s="7">
        <v>55</v>
      </c>
      <c r="AI8" s="7">
        <v>82</v>
      </c>
      <c r="AJ8" s="7">
        <v>54</v>
      </c>
      <c r="AK8" s="7">
        <v>70</v>
      </c>
      <c r="AL8" s="10">
        <v>12</v>
      </c>
      <c r="AM8" s="10">
        <v>18</v>
      </c>
      <c r="AN8" s="11">
        <v>6.1818181818181817</v>
      </c>
      <c r="AO8" s="12">
        <v>100</v>
      </c>
      <c r="AP8" s="12">
        <v>100</v>
      </c>
      <c r="AQ8" s="12">
        <v>80.769230769230774</v>
      </c>
    </row>
    <row r="9" spans="1:43" x14ac:dyDescent="0.2">
      <c r="A9" s="7">
        <v>8</v>
      </c>
      <c r="B9" s="7">
        <v>16066256</v>
      </c>
      <c r="C9" s="8">
        <v>1</v>
      </c>
      <c r="D9" s="7" t="s">
        <v>55</v>
      </c>
      <c r="E9" s="7">
        <v>1955</v>
      </c>
      <c r="F9" s="7">
        <v>68</v>
      </c>
      <c r="G9" s="7">
        <v>1</v>
      </c>
      <c r="H9" s="7">
        <v>172</v>
      </c>
      <c r="I9" s="7" t="s">
        <v>56</v>
      </c>
      <c r="J9" s="7">
        <v>0</v>
      </c>
      <c r="K9" s="7">
        <v>2002</v>
      </c>
      <c r="L9" s="7">
        <v>21</v>
      </c>
      <c r="M9" s="7">
        <v>1</v>
      </c>
      <c r="N9" s="7">
        <v>104.2</v>
      </c>
      <c r="O9" s="7">
        <v>63.19</v>
      </c>
      <c r="P9" s="7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15">
        <v>7.04</v>
      </c>
      <c r="W9" s="7">
        <v>7.7</v>
      </c>
      <c r="X9" s="7">
        <v>3.96</v>
      </c>
      <c r="Y9" s="7">
        <v>0.98</v>
      </c>
      <c r="Z9" s="7">
        <v>2.2200000000000002</v>
      </c>
      <c r="AA9" s="7">
        <v>1.68</v>
      </c>
      <c r="AB9" s="7">
        <v>6.11</v>
      </c>
      <c r="AC9" s="9">
        <v>7.3</v>
      </c>
      <c r="AD9" s="7">
        <v>3.36</v>
      </c>
      <c r="AE9" s="7">
        <v>0.93</v>
      </c>
      <c r="AF9" s="7">
        <v>1.84</v>
      </c>
      <c r="AG9" s="7">
        <v>1.3</v>
      </c>
      <c r="AH9" s="7">
        <v>73</v>
      </c>
      <c r="AI9" s="7">
        <v>98</v>
      </c>
      <c r="AJ9" s="7">
        <v>74</v>
      </c>
      <c r="AK9" s="7">
        <v>93</v>
      </c>
      <c r="AL9" s="10">
        <v>14</v>
      </c>
      <c r="AM9" s="10">
        <v>19</v>
      </c>
      <c r="AN9" s="11">
        <v>6.1590909090909092</v>
      </c>
      <c r="AO9" s="12">
        <v>100</v>
      </c>
      <c r="AP9" s="12">
        <v>75</v>
      </c>
      <c r="AQ9" s="12">
        <v>100</v>
      </c>
    </row>
    <row r="10" spans="1:43" x14ac:dyDescent="0.2">
      <c r="A10" s="7">
        <v>9</v>
      </c>
      <c r="B10" s="7">
        <v>16098322</v>
      </c>
      <c r="C10" s="8">
        <v>1</v>
      </c>
      <c r="D10" s="7" t="s">
        <v>57</v>
      </c>
      <c r="E10" s="7">
        <v>1961</v>
      </c>
      <c r="F10" s="7">
        <v>62</v>
      </c>
      <c r="G10" s="7">
        <v>0</v>
      </c>
      <c r="H10" s="7">
        <v>164</v>
      </c>
      <c r="I10" s="7" t="s">
        <v>44</v>
      </c>
      <c r="J10" s="7">
        <v>0</v>
      </c>
      <c r="K10" s="7">
        <v>2010</v>
      </c>
      <c r="L10" s="7">
        <v>13</v>
      </c>
      <c r="M10" s="7">
        <v>1</v>
      </c>
      <c r="N10" s="7">
        <v>71.2</v>
      </c>
      <c r="O10" s="7">
        <v>78.47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7.5</v>
      </c>
      <c r="W10" s="7">
        <v>7.1</v>
      </c>
      <c r="X10" s="7">
        <v>3.55</v>
      </c>
      <c r="Y10" s="7">
        <v>1.23</v>
      </c>
      <c r="Z10" s="7">
        <v>1.78</v>
      </c>
      <c r="AA10" s="7">
        <v>1.19</v>
      </c>
      <c r="AB10" s="7">
        <v>7.89</v>
      </c>
      <c r="AC10" s="9">
        <v>6.4</v>
      </c>
      <c r="AD10" s="7">
        <v>2.0499999999999998</v>
      </c>
      <c r="AE10" s="7">
        <v>1.03</v>
      </c>
      <c r="AF10" s="7">
        <v>0.67</v>
      </c>
      <c r="AG10" s="7">
        <v>0.77</v>
      </c>
      <c r="AH10" s="7">
        <v>66</v>
      </c>
      <c r="AI10" s="7">
        <v>84</v>
      </c>
      <c r="AJ10" s="7">
        <v>64</v>
      </c>
      <c r="AK10" s="7">
        <v>82</v>
      </c>
      <c r="AL10" s="10">
        <v>18</v>
      </c>
      <c r="AM10" s="10">
        <v>14</v>
      </c>
      <c r="AN10" s="11">
        <v>3.6590909090909092</v>
      </c>
      <c r="AO10" s="12">
        <v>100</v>
      </c>
      <c r="AP10" s="12">
        <v>100</v>
      </c>
      <c r="AQ10" s="12">
        <v>88.461538461538453</v>
      </c>
    </row>
    <row r="11" spans="1:43" x14ac:dyDescent="0.2">
      <c r="A11" s="7">
        <v>10</v>
      </c>
      <c r="B11" s="7">
        <v>16005901</v>
      </c>
      <c r="C11" s="8">
        <v>1</v>
      </c>
      <c r="D11" s="7" t="s">
        <v>58</v>
      </c>
      <c r="E11" s="7">
        <v>1960</v>
      </c>
      <c r="F11" s="7">
        <v>63</v>
      </c>
      <c r="G11" s="7">
        <v>1</v>
      </c>
      <c r="H11" s="7">
        <v>172</v>
      </c>
      <c r="I11" s="7" t="s">
        <v>44</v>
      </c>
      <c r="J11" s="7">
        <v>0</v>
      </c>
      <c r="K11" s="7">
        <v>2004</v>
      </c>
      <c r="L11" s="7">
        <v>19</v>
      </c>
      <c r="M11" s="7">
        <v>1</v>
      </c>
      <c r="N11" s="7">
        <v>84.3</v>
      </c>
      <c r="O11" s="7">
        <v>84.57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  <c r="U11" s="7" t="s">
        <v>48</v>
      </c>
      <c r="V11" s="7">
        <v>5.77</v>
      </c>
      <c r="W11" s="7">
        <v>7.1999999999999993</v>
      </c>
      <c r="X11" s="7">
        <v>4.5999999999999996</v>
      </c>
      <c r="Y11" s="7">
        <v>1.39</v>
      </c>
      <c r="Z11" s="7">
        <v>2.29</v>
      </c>
      <c r="AA11" s="7">
        <v>2.0299999999999998</v>
      </c>
      <c r="AB11" s="7">
        <v>7.32</v>
      </c>
      <c r="AC11" s="9">
        <v>7.4</v>
      </c>
      <c r="AD11" s="7">
        <v>3.84</v>
      </c>
      <c r="AE11" s="7">
        <v>1.1299999999999999</v>
      </c>
      <c r="AF11" s="7">
        <v>1.56</v>
      </c>
      <c r="AG11" s="7">
        <v>2.54</v>
      </c>
      <c r="AH11" s="7">
        <v>73</v>
      </c>
      <c r="AI11" s="7">
        <v>97</v>
      </c>
      <c r="AJ11" s="7">
        <v>77</v>
      </c>
      <c r="AK11" s="7">
        <v>97</v>
      </c>
      <c r="AL11" s="10">
        <v>8</v>
      </c>
      <c r="AM11" s="10">
        <v>7</v>
      </c>
      <c r="AN11" s="11">
        <v>5.7727272727272725</v>
      </c>
      <c r="AO11" s="12">
        <v>87.5</v>
      </c>
      <c r="AP11" s="12">
        <v>75</v>
      </c>
      <c r="AQ11" s="12">
        <v>92.307692307692307</v>
      </c>
    </row>
    <row r="12" spans="1:43" x14ac:dyDescent="0.2">
      <c r="A12" s="7">
        <v>11</v>
      </c>
      <c r="B12" s="7">
        <v>16011445</v>
      </c>
      <c r="C12" s="8">
        <v>1</v>
      </c>
      <c r="D12" s="7" t="s">
        <v>51</v>
      </c>
      <c r="E12" s="7">
        <v>1973</v>
      </c>
      <c r="F12" s="7">
        <v>50</v>
      </c>
      <c r="G12" s="7">
        <v>0</v>
      </c>
      <c r="H12" s="7">
        <v>155</v>
      </c>
      <c r="I12" s="7" t="s">
        <v>59</v>
      </c>
      <c r="J12" s="7">
        <v>0</v>
      </c>
      <c r="K12" s="7">
        <v>2013</v>
      </c>
      <c r="L12" s="7">
        <v>10</v>
      </c>
      <c r="M12" s="7">
        <v>1</v>
      </c>
      <c r="N12" s="7">
        <v>70.599999999999994</v>
      </c>
      <c r="O12" s="7">
        <v>86.25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7.89</v>
      </c>
      <c r="W12" s="7">
        <v>11</v>
      </c>
      <c r="X12" s="7">
        <v>5.12</v>
      </c>
      <c r="Y12" s="7">
        <v>1.41</v>
      </c>
      <c r="Z12" s="7">
        <v>2.1</v>
      </c>
      <c r="AA12" s="7">
        <v>3.54</v>
      </c>
      <c r="AB12" s="13">
        <v>8.8333333333333339</v>
      </c>
      <c r="AC12" s="9">
        <v>9.4</v>
      </c>
      <c r="AD12" s="7">
        <v>3.88</v>
      </c>
      <c r="AE12" s="7">
        <v>1.36</v>
      </c>
      <c r="AF12" s="7">
        <v>1.77</v>
      </c>
      <c r="AG12" s="7">
        <v>1.66</v>
      </c>
      <c r="AH12" s="7">
        <v>53</v>
      </c>
      <c r="AI12" s="7">
        <v>80</v>
      </c>
      <c r="AJ12" s="7">
        <v>53</v>
      </c>
      <c r="AK12" s="7">
        <v>80</v>
      </c>
      <c r="AL12" s="10">
        <v>8</v>
      </c>
      <c r="AM12" s="10">
        <v>18</v>
      </c>
      <c r="AN12" s="11">
        <v>5.0909090909090908</v>
      </c>
      <c r="AO12" s="12">
        <v>87.5</v>
      </c>
      <c r="AP12" s="12">
        <v>75</v>
      </c>
      <c r="AQ12" s="12">
        <v>96.15384615384616</v>
      </c>
    </row>
    <row r="13" spans="1:43" x14ac:dyDescent="0.2">
      <c r="A13" s="7">
        <v>12</v>
      </c>
      <c r="B13" s="7">
        <v>17101366</v>
      </c>
      <c r="C13" s="8">
        <v>1</v>
      </c>
      <c r="D13" s="7" t="s">
        <v>54</v>
      </c>
      <c r="E13" s="7">
        <v>1952</v>
      </c>
      <c r="F13" s="7">
        <v>71</v>
      </c>
      <c r="G13" s="7">
        <v>0</v>
      </c>
      <c r="H13" s="7">
        <v>150</v>
      </c>
      <c r="I13" s="7" t="s">
        <v>44</v>
      </c>
      <c r="J13" s="7">
        <v>0</v>
      </c>
      <c r="K13" s="7">
        <v>2003</v>
      </c>
      <c r="L13" s="7">
        <v>20</v>
      </c>
      <c r="M13" s="7">
        <v>0</v>
      </c>
      <c r="N13" s="7">
        <v>60.6</v>
      </c>
      <c r="O13" s="7">
        <v>87.8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  <c r="U13" s="7" t="s">
        <v>48</v>
      </c>
      <c r="V13" s="7">
        <v>8.11</v>
      </c>
      <c r="W13" s="7">
        <v>10</v>
      </c>
      <c r="X13" s="7">
        <v>3.66</v>
      </c>
      <c r="Y13" s="7">
        <v>1.21</v>
      </c>
      <c r="Z13" s="7">
        <v>1.83</v>
      </c>
      <c r="AA13" s="7">
        <v>1.36</v>
      </c>
      <c r="AB13" s="7">
        <v>10.41</v>
      </c>
      <c r="AC13" s="9">
        <v>9.9</v>
      </c>
      <c r="AD13" s="7">
        <v>3.6</v>
      </c>
      <c r="AE13" s="7">
        <v>1.1200000000000001</v>
      </c>
      <c r="AF13" s="7">
        <v>2</v>
      </c>
      <c r="AG13" s="7">
        <v>1.06</v>
      </c>
      <c r="AH13" s="7">
        <v>47</v>
      </c>
      <c r="AI13" s="7">
        <v>88</v>
      </c>
      <c r="AJ13" s="7">
        <v>44</v>
      </c>
      <c r="AK13" s="7">
        <v>78</v>
      </c>
      <c r="AL13" s="10">
        <v>8</v>
      </c>
      <c r="AM13" s="10">
        <v>16</v>
      </c>
      <c r="AN13" s="11">
        <v>5.2727272727272725</v>
      </c>
      <c r="AO13" s="12">
        <v>87.5</v>
      </c>
      <c r="AP13" s="12">
        <v>75</v>
      </c>
      <c r="AQ13" s="12">
        <v>96.15384615384616</v>
      </c>
    </row>
    <row r="14" spans="1:43" ht="26" x14ac:dyDescent="0.2">
      <c r="A14" s="7">
        <v>13</v>
      </c>
      <c r="B14" s="7">
        <v>17078477</v>
      </c>
      <c r="C14" s="8">
        <v>1</v>
      </c>
      <c r="D14" s="7" t="s">
        <v>60</v>
      </c>
      <c r="E14" s="7">
        <v>1955</v>
      </c>
      <c r="F14" s="7">
        <v>68</v>
      </c>
      <c r="G14" s="7">
        <v>0</v>
      </c>
      <c r="H14" s="7">
        <v>160</v>
      </c>
      <c r="I14" s="7" t="s">
        <v>61</v>
      </c>
      <c r="J14" s="7">
        <v>0</v>
      </c>
      <c r="K14" s="7">
        <v>2005</v>
      </c>
      <c r="L14" s="7">
        <v>18</v>
      </c>
      <c r="M14" s="7">
        <v>1</v>
      </c>
      <c r="N14" s="7">
        <v>85.6</v>
      </c>
      <c r="O14" s="7">
        <v>60.22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  <c r="U14" s="7">
        <v>0</v>
      </c>
      <c r="V14" s="7">
        <v>7.66</v>
      </c>
      <c r="W14" s="7">
        <v>13.100000000000001</v>
      </c>
      <c r="X14" s="7">
        <v>5.89</v>
      </c>
      <c r="Y14" s="7">
        <v>1.29</v>
      </c>
      <c r="Z14" s="7">
        <v>3.15</v>
      </c>
      <c r="AA14" s="7">
        <v>3.18</v>
      </c>
      <c r="AB14" s="13">
        <v>5.13</v>
      </c>
      <c r="AC14" s="9">
        <v>10.02</v>
      </c>
      <c r="AD14" s="7">
        <v>5.3</v>
      </c>
      <c r="AE14" s="7">
        <v>1.27</v>
      </c>
      <c r="AF14" s="7">
        <v>2.5499999999999998</v>
      </c>
      <c r="AG14" s="7">
        <v>3.25</v>
      </c>
      <c r="AH14" s="7">
        <v>71</v>
      </c>
      <c r="AI14" s="7">
        <v>95</v>
      </c>
      <c r="AJ14" s="7">
        <v>70</v>
      </c>
      <c r="AK14" s="7">
        <v>98</v>
      </c>
      <c r="AL14" s="10">
        <v>16</v>
      </c>
      <c r="AM14" s="10">
        <v>20</v>
      </c>
      <c r="AN14" s="11">
        <v>6.6363636363636367</v>
      </c>
      <c r="AO14" s="12">
        <v>87.5</v>
      </c>
      <c r="AP14" s="12">
        <v>75</v>
      </c>
      <c r="AQ14" s="12">
        <v>92.307692307692307</v>
      </c>
    </row>
    <row r="15" spans="1:43" ht="26" x14ac:dyDescent="0.2">
      <c r="A15" s="7">
        <v>14</v>
      </c>
      <c r="B15" s="7">
        <v>16035582</v>
      </c>
      <c r="C15" s="8">
        <v>1</v>
      </c>
      <c r="D15" s="7" t="s">
        <v>62</v>
      </c>
      <c r="E15" s="7">
        <v>1958</v>
      </c>
      <c r="F15" s="7">
        <v>65</v>
      </c>
      <c r="G15" s="7">
        <v>0</v>
      </c>
      <c r="H15" s="7">
        <v>156</v>
      </c>
      <c r="I15" s="7" t="s">
        <v>63</v>
      </c>
      <c r="J15" s="7">
        <v>0</v>
      </c>
      <c r="K15" s="7">
        <v>2016</v>
      </c>
      <c r="L15" s="7">
        <v>7</v>
      </c>
      <c r="M15" s="7">
        <v>1</v>
      </c>
      <c r="N15" s="7">
        <v>93.6</v>
      </c>
      <c r="O15" s="7">
        <v>55.2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  <c r="U15" s="7" t="s">
        <v>64</v>
      </c>
      <c r="V15" s="7">
        <v>7.31</v>
      </c>
      <c r="W15" s="7">
        <v>6.7</v>
      </c>
      <c r="X15" s="7">
        <v>3</v>
      </c>
      <c r="Y15" s="7">
        <v>0.94</v>
      </c>
      <c r="Z15" s="7">
        <v>1.1399999999999999</v>
      </c>
      <c r="AA15" s="7">
        <v>2.0299999999999998</v>
      </c>
      <c r="AB15" s="7">
        <v>4.92</v>
      </c>
      <c r="AC15" s="9">
        <v>6.2</v>
      </c>
      <c r="AD15" s="7">
        <v>3.44</v>
      </c>
      <c r="AE15" s="7">
        <v>1.1399999999999999</v>
      </c>
      <c r="AF15" s="7">
        <v>1.79</v>
      </c>
      <c r="AG15" s="7">
        <v>1.1299999999999999</v>
      </c>
      <c r="AH15" s="7">
        <v>51</v>
      </c>
      <c r="AI15" s="7">
        <v>75</v>
      </c>
      <c r="AJ15" s="7">
        <v>51</v>
      </c>
      <c r="AK15" s="7">
        <v>79</v>
      </c>
      <c r="AL15" s="10">
        <v>11</v>
      </c>
      <c r="AM15" s="10">
        <v>12</v>
      </c>
      <c r="AN15" s="11">
        <v>5.7954545454545459</v>
      </c>
      <c r="AO15" s="12">
        <v>75</v>
      </c>
      <c r="AP15" s="12">
        <v>100</v>
      </c>
      <c r="AQ15" s="12">
        <v>88.461538461538453</v>
      </c>
    </row>
    <row r="16" spans="1:43" x14ac:dyDescent="0.2">
      <c r="A16" s="7">
        <v>15</v>
      </c>
      <c r="B16" s="7">
        <v>18027782</v>
      </c>
      <c r="C16" s="8">
        <v>1</v>
      </c>
      <c r="D16" s="7" t="s">
        <v>51</v>
      </c>
      <c r="E16" s="7">
        <v>1958</v>
      </c>
      <c r="F16" s="7">
        <v>65</v>
      </c>
      <c r="G16" s="7">
        <v>0</v>
      </c>
      <c r="H16" s="7">
        <v>164</v>
      </c>
      <c r="I16" s="7" t="s">
        <v>44</v>
      </c>
      <c r="J16" s="7">
        <v>0</v>
      </c>
      <c r="K16" s="7">
        <v>2020</v>
      </c>
      <c r="L16" s="7">
        <v>3</v>
      </c>
      <c r="M16" s="7">
        <v>1</v>
      </c>
      <c r="N16" s="7">
        <v>78.099999999999994</v>
      </c>
      <c r="O16" s="7">
        <v>68.709999999999994</v>
      </c>
      <c r="P16" s="7">
        <v>1</v>
      </c>
      <c r="Q16" s="7">
        <v>1</v>
      </c>
      <c r="R16" s="7">
        <v>0</v>
      </c>
      <c r="S16" s="7">
        <v>0</v>
      </c>
      <c r="T16" s="7">
        <v>0</v>
      </c>
      <c r="U16" s="7">
        <v>0</v>
      </c>
      <c r="V16" s="7">
        <v>5.4</v>
      </c>
      <c r="W16" s="7">
        <v>7.6</v>
      </c>
      <c r="X16" s="7">
        <v>5.5</v>
      </c>
      <c r="Y16" s="7">
        <v>1.1000000000000001</v>
      </c>
      <c r="Z16" s="7">
        <v>2.94</v>
      </c>
      <c r="AA16" s="7">
        <v>3.21</v>
      </c>
      <c r="AB16" s="7">
        <v>6</v>
      </c>
      <c r="AC16" s="9">
        <v>6.2</v>
      </c>
      <c r="AD16" s="7">
        <v>4.7300000000000004</v>
      </c>
      <c r="AE16" s="7">
        <v>1.1200000000000001</v>
      </c>
      <c r="AF16" s="7">
        <v>2.31</v>
      </c>
      <c r="AG16" s="7">
        <v>2.85</v>
      </c>
      <c r="AH16" s="7">
        <v>62</v>
      </c>
      <c r="AI16" s="7">
        <v>87</v>
      </c>
      <c r="AJ16" s="7">
        <v>61</v>
      </c>
      <c r="AK16" s="7">
        <v>81</v>
      </c>
      <c r="AL16" s="10">
        <v>7</v>
      </c>
      <c r="AM16" s="10">
        <v>11</v>
      </c>
      <c r="AN16" s="11">
        <v>6.4772727272727275</v>
      </c>
      <c r="AO16" s="12">
        <v>87.5</v>
      </c>
      <c r="AP16" s="12">
        <v>75</v>
      </c>
      <c r="AQ16" s="12">
        <v>80.769230769230774</v>
      </c>
    </row>
    <row r="17" spans="1:43" x14ac:dyDescent="0.2">
      <c r="A17" s="7">
        <v>16</v>
      </c>
      <c r="B17" s="7">
        <v>16001641</v>
      </c>
      <c r="C17" s="8">
        <v>1</v>
      </c>
      <c r="D17" s="7" t="s">
        <v>65</v>
      </c>
      <c r="E17" s="7">
        <v>1963</v>
      </c>
      <c r="F17" s="7">
        <v>60</v>
      </c>
      <c r="G17" s="7">
        <v>1</v>
      </c>
      <c r="H17" s="7">
        <v>172</v>
      </c>
      <c r="I17" s="7" t="s">
        <v>66</v>
      </c>
      <c r="J17" s="7">
        <v>1</v>
      </c>
      <c r="K17" s="7">
        <v>2002</v>
      </c>
      <c r="L17" s="7">
        <v>21</v>
      </c>
      <c r="M17" s="7">
        <v>1</v>
      </c>
      <c r="N17" s="7">
        <v>128.19999999999999</v>
      </c>
      <c r="O17" s="7">
        <v>52.03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 t="s">
        <v>64</v>
      </c>
      <c r="V17" s="7">
        <v>8.2799999999999994</v>
      </c>
      <c r="W17" s="7">
        <v>7.3</v>
      </c>
      <c r="X17" s="7">
        <v>3.57</v>
      </c>
      <c r="Y17" s="7">
        <v>1.1499999999999999</v>
      </c>
      <c r="Z17" s="7">
        <v>1.62</v>
      </c>
      <c r="AA17" s="7">
        <v>1.75</v>
      </c>
      <c r="AB17" s="7">
        <v>7.32</v>
      </c>
      <c r="AC17" s="9">
        <v>7.4</v>
      </c>
      <c r="AD17" s="7">
        <v>3.84</v>
      </c>
      <c r="AE17" s="7">
        <v>1.1299999999999999</v>
      </c>
      <c r="AF17" s="7">
        <v>1.56</v>
      </c>
      <c r="AG17" s="7">
        <v>2.54</v>
      </c>
      <c r="AH17" s="7">
        <v>77</v>
      </c>
      <c r="AI17" s="7">
        <v>92</v>
      </c>
      <c r="AJ17" s="7">
        <v>67</v>
      </c>
      <c r="AK17" s="7">
        <v>96</v>
      </c>
      <c r="AL17" s="10">
        <v>12</v>
      </c>
      <c r="AM17" s="10">
        <v>10</v>
      </c>
      <c r="AN17" s="11">
        <v>6.2954545454545459</v>
      </c>
      <c r="AO17" s="12">
        <v>87.5</v>
      </c>
      <c r="AP17" s="12">
        <v>75</v>
      </c>
      <c r="AQ17" s="12">
        <v>100</v>
      </c>
    </row>
    <row r="18" spans="1:43" ht="39" x14ac:dyDescent="0.2">
      <c r="A18" s="7">
        <v>17</v>
      </c>
      <c r="B18" s="7">
        <v>16023277</v>
      </c>
      <c r="C18" s="8">
        <v>1</v>
      </c>
      <c r="D18" s="7" t="s">
        <v>62</v>
      </c>
      <c r="E18" s="7">
        <v>1952</v>
      </c>
      <c r="F18" s="7">
        <v>71</v>
      </c>
      <c r="G18" s="7">
        <v>0</v>
      </c>
      <c r="H18" s="7">
        <v>157</v>
      </c>
      <c r="I18" s="7" t="s">
        <v>67</v>
      </c>
      <c r="J18" s="7">
        <v>0</v>
      </c>
      <c r="K18" s="7">
        <v>2015</v>
      </c>
      <c r="L18" s="7">
        <v>8</v>
      </c>
      <c r="M18" s="7">
        <v>1</v>
      </c>
      <c r="N18" s="7">
        <v>64.7</v>
      </c>
      <c r="O18" s="7">
        <v>82.71</v>
      </c>
      <c r="P18" s="7">
        <v>1</v>
      </c>
      <c r="Q18" s="7">
        <v>1</v>
      </c>
      <c r="R18" s="7">
        <v>0</v>
      </c>
      <c r="S18" s="7">
        <v>0</v>
      </c>
      <c r="T18" s="7">
        <v>0</v>
      </c>
      <c r="U18" s="7" t="s">
        <v>68</v>
      </c>
      <c r="V18" s="15">
        <v>13.77</v>
      </c>
      <c r="W18" s="7">
        <v>12</v>
      </c>
      <c r="X18" s="7">
        <v>3.84</v>
      </c>
      <c r="Y18" s="7">
        <v>1.06</v>
      </c>
      <c r="Z18" s="7">
        <v>2.08</v>
      </c>
      <c r="AA18" s="7">
        <v>1.53</v>
      </c>
      <c r="AB18" s="7">
        <v>7.54</v>
      </c>
      <c r="AC18" s="9">
        <v>10.9</v>
      </c>
      <c r="AD18" s="7">
        <v>3.45</v>
      </c>
      <c r="AE18" s="7">
        <v>0.94</v>
      </c>
      <c r="AF18" s="7">
        <v>1.63</v>
      </c>
      <c r="AG18" s="7">
        <v>1.93</v>
      </c>
      <c r="AH18" s="7">
        <v>57</v>
      </c>
      <c r="AI18" s="7">
        <v>80</v>
      </c>
      <c r="AJ18" s="7">
        <v>50</v>
      </c>
      <c r="AK18" s="7">
        <v>86</v>
      </c>
      <c r="AL18" s="10">
        <v>10</v>
      </c>
      <c r="AM18" s="10">
        <v>15</v>
      </c>
      <c r="AN18" s="11">
        <v>5.25</v>
      </c>
      <c r="AO18" s="12">
        <v>87.5</v>
      </c>
      <c r="AP18" s="12">
        <v>100</v>
      </c>
      <c r="AQ18" s="12">
        <v>84.615384615384613</v>
      </c>
    </row>
    <row r="19" spans="1:43" x14ac:dyDescent="0.2">
      <c r="A19" s="7">
        <v>18</v>
      </c>
      <c r="B19" s="7">
        <v>23002496</v>
      </c>
      <c r="C19" s="8">
        <v>1</v>
      </c>
      <c r="D19" s="7" t="s">
        <v>57</v>
      </c>
      <c r="E19" s="7">
        <v>1972</v>
      </c>
      <c r="F19" s="7">
        <v>51</v>
      </c>
      <c r="G19" s="7">
        <v>0</v>
      </c>
      <c r="H19" s="7">
        <v>154</v>
      </c>
      <c r="I19" s="7" t="s">
        <v>69</v>
      </c>
      <c r="J19" s="7">
        <v>0</v>
      </c>
      <c r="K19" s="7">
        <v>2011</v>
      </c>
      <c r="L19" s="7">
        <v>12</v>
      </c>
      <c r="M19" s="7">
        <v>1</v>
      </c>
      <c r="N19" s="7">
        <v>71.8</v>
      </c>
      <c r="O19" s="7">
        <v>83.92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7.2</v>
      </c>
      <c r="W19" s="7">
        <v>6.8000000000000007</v>
      </c>
      <c r="X19" s="7">
        <v>4.6100000000000003</v>
      </c>
      <c r="Y19" s="7">
        <v>1.0900000000000001</v>
      </c>
      <c r="Z19" s="7">
        <v>2.17</v>
      </c>
      <c r="AA19" s="7">
        <v>2.97</v>
      </c>
      <c r="AB19" s="7">
        <v>7.83</v>
      </c>
      <c r="AC19" s="9">
        <v>7.7</v>
      </c>
      <c r="AD19" s="7">
        <v>4.6900000000000004</v>
      </c>
      <c r="AE19" s="7">
        <v>1.0900000000000001</v>
      </c>
      <c r="AF19" s="7">
        <v>2.72</v>
      </c>
      <c r="AG19" s="7">
        <v>1.94</v>
      </c>
      <c r="AH19" s="7">
        <v>57</v>
      </c>
      <c r="AI19" s="7">
        <v>88</v>
      </c>
      <c r="AJ19" s="7">
        <v>57</v>
      </c>
      <c r="AK19" s="7">
        <v>89</v>
      </c>
      <c r="AL19" s="10">
        <v>13</v>
      </c>
      <c r="AM19" s="10">
        <v>15</v>
      </c>
      <c r="AN19" s="11">
        <v>6.1818181818181817</v>
      </c>
      <c r="AO19" s="12">
        <v>80.769230769230774</v>
      </c>
      <c r="AP19" s="12">
        <v>75</v>
      </c>
      <c r="AQ19" s="12">
        <v>84.615384615384613</v>
      </c>
    </row>
    <row r="20" spans="1:43" ht="26" customHeight="1" x14ac:dyDescent="0.2">
      <c r="A20" s="7">
        <v>19</v>
      </c>
      <c r="B20" s="7">
        <v>22105220</v>
      </c>
      <c r="C20" s="8">
        <v>1</v>
      </c>
      <c r="D20" s="7" t="s">
        <v>70</v>
      </c>
      <c r="E20" s="7">
        <v>1964</v>
      </c>
      <c r="F20" s="7">
        <v>59</v>
      </c>
      <c r="G20" s="7">
        <v>0</v>
      </c>
      <c r="H20" s="7">
        <v>160</v>
      </c>
      <c r="I20" s="7" t="s">
        <v>71</v>
      </c>
      <c r="J20" s="7">
        <v>0</v>
      </c>
      <c r="K20" s="7">
        <v>2007</v>
      </c>
      <c r="L20" s="7">
        <v>16</v>
      </c>
      <c r="M20" s="7">
        <v>1</v>
      </c>
      <c r="N20" s="7">
        <v>62.6</v>
      </c>
      <c r="O20" s="7">
        <v>94.3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 t="s">
        <v>72</v>
      </c>
      <c r="V20" s="7">
        <v>8.25</v>
      </c>
      <c r="W20" s="7">
        <v>8.4</v>
      </c>
      <c r="X20" s="7">
        <v>6.83</v>
      </c>
      <c r="Y20" s="7">
        <v>1.52</v>
      </c>
      <c r="Z20" s="7">
        <v>3.61</v>
      </c>
      <c r="AA20" s="7">
        <v>3.75</v>
      </c>
      <c r="AB20" s="7">
        <v>11.23</v>
      </c>
      <c r="AC20" s="9">
        <v>8.3000000000000007</v>
      </c>
      <c r="AD20" s="7">
        <v>6.03</v>
      </c>
      <c r="AE20" s="7">
        <v>1.48</v>
      </c>
      <c r="AF20" s="7">
        <v>3.8</v>
      </c>
      <c r="AG20" s="7">
        <v>1.65</v>
      </c>
      <c r="AH20" s="7">
        <v>42</v>
      </c>
      <c r="AI20" s="7">
        <v>69</v>
      </c>
      <c r="AJ20" s="7">
        <v>41</v>
      </c>
      <c r="AK20" s="7">
        <v>65</v>
      </c>
      <c r="AL20" s="10">
        <v>14</v>
      </c>
      <c r="AM20" s="10">
        <v>18</v>
      </c>
      <c r="AN20" s="11">
        <v>6.7272727272727275</v>
      </c>
      <c r="AO20" s="12">
        <v>87.5</v>
      </c>
      <c r="AP20" s="12">
        <v>75</v>
      </c>
      <c r="AQ20" s="12">
        <v>96.15384615384616</v>
      </c>
    </row>
    <row r="21" spans="1:43" x14ac:dyDescent="0.2">
      <c r="A21" s="7">
        <v>20</v>
      </c>
      <c r="B21" s="7">
        <v>19034820</v>
      </c>
      <c r="C21" s="8">
        <v>1</v>
      </c>
      <c r="D21" s="7" t="s">
        <v>57</v>
      </c>
      <c r="E21" s="7">
        <v>1978</v>
      </c>
      <c r="F21" s="7">
        <v>45</v>
      </c>
      <c r="G21" s="7">
        <v>1</v>
      </c>
      <c r="H21" s="7">
        <v>160</v>
      </c>
      <c r="I21" s="7" t="s">
        <v>44</v>
      </c>
      <c r="J21" s="7">
        <v>0</v>
      </c>
      <c r="K21" s="7">
        <v>2018</v>
      </c>
      <c r="L21" s="7">
        <v>5</v>
      </c>
      <c r="M21" s="7">
        <v>0</v>
      </c>
      <c r="N21" s="7">
        <v>76.099999999999994</v>
      </c>
      <c r="O21" s="7">
        <v>104.73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9.69</v>
      </c>
      <c r="W21" s="7">
        <v>8.6999999999999993</v>
      </c>
      <c r="X21" s="7">
        <v>4.16</v>
      </c>
      <c r="Y21" s="7">
        <v>0.97</v>
      </c>
      <c r="Z21" s="7">
        <v>2.37</v>
      </c>
      <c r="AA21" s="7">
        <v>1.8</v>
      </c>
      <c r="AB21" s="13">
        <v>13.83</v>
      </c>
      <c r="AC21" s="9">
        <v>11.1</v>
      </c>
      <c r="AD21" s="7">
        <v>4.46</v>
      </c>
      <c r="AE21" s="7">
        <v>1.1599999999999999</v>
      </c>
      <c r="AF21" s="7">
        <v>2.2999999999999998</v>
      </c>
      <c r="AG21" s="7">
        <v>2.2000000000000002</v>
      </c>
      <c r="AH21" s="7">
        <v>80</v>
      </c>
      <c r="AI21" s="7">
        <v>103</v>
      </c>
      <c r="AJ21" s="7">
        <v>79</v>
      </c>
      <c r="AK21" s="7">
        <v>94</v>
      </c>
      <c r="AL21" s="10">
        <v>12</v>
      </c>
      <c r="AM21" s="10">
        <v>8</v>
      </c>
      <c r="AN21" s="11">
        <v>6.5909090909090908</v>
      </c>
      <c r="AO21" s="12">
        <v>87.5</v>
      </c>
      <c r="AP21" s="12">
        <v>75</v>
      </c>
      <c r="AQ21" s="12">
        <v>80.769230769230774</v>
      </c>
    </row>
    <row r="22" spans="1:43" x14ac:dyDescent="0.2">
      <c r="A22" s="7">
        <v>21</v>
      </c>
      <c r="B22" s="7">
        <v>17079218</v>
      </c>
      <c r="C22" s="8">
        <v>1</v>
      </c>
      <c r="D22" s="7" t="s">
        <v>49</v>
      </c>
      <c r="E22" s="7">
        <v>1984</v>
      </c>
      <c r="F22" s="7">
        <v>39</v>
      </c>
      <c r="G22" s="7">
        <v>1</v>
      </c>
      <c r="H22" s="7">
        <v>160</v>
      </c>
      <c r="I22" s="7" t="s">
        <v>44</v>
      </c>
      <c r="J22" s="7">
        <v>0</v>
      </c>
      <c r="K22" s="7">
        <v>2019</v>
      </c>
      <c r="L22" s="7">
        <v>4</v>
      </c>
      <c r="M22" s="7">
        <v>1</v>
      </c>
      <c r="N22" s="7">
        <v>85.6</v>
      </c>
      <c r="O22" s="7">
        <v>98.26</v>
      </c>
      <c r="P22" s="7">
        <v>0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6.27</v>
      </c>
      <c r="W22" s="7">
        <v>7.1</v>
      </c>
      <c r="X22" s="7">
        <v>5.78</v>
      </c>
      <c r="Y22" s="7">
        <v>1.3</v>
      </c>
      <c r="Z22" s="7">
        <v>3.31</v>
      </c>
      <c r="AA22" s="7">
        <v>2.57</v>
      </c>
      <c r="AB22" s="7">
        <v>7.22</v>
      </c>
      <c r="AC22" s="9">
        <v>6.4</v>
      </c>
      <c r="AD22" s="7">
        <v>5.14</v>
      </c>
      <c r="AE22" s="7">
        <v>1.3</v>
      </c>
      <c r="AF22" s="7">
        <v>3.2</v>
      </c>
      <c r="AG22" s="7">
        <v>1.4</v>
      </c>
      <c r="AH22" s="7">
        <v>90</v>
      </c>
      <c r="AI22" s="7">
        <v>105</v>
      </c>
      <c r="AJ22" s="7">
        <v>85</v>
      </c>
      <c r="AK22" s="7">
        <v>108</v>
      </c>
      <c r="AL22" s="10">
        <v>12</v>
      </c>
      <c r="AM22" s="10">
        <v>10</v>
      </c>
      <c r="AN22" s="11">
        <v>6.2272727272727275</v>
      </c>
      <c r="AO22" s="12">
        <v>75</v>
      </c>
      <c r="AP22" s="12">
        <v>75</v>
      </c>
      <c r="AQ22" s="12">
        <v>84.615384615384613</v>
      </c>
    </row>
    <row r="23" spans="1:43" x14ac:dyDescent="0.2">
      <c r="A23" s="7">
        <v>22</v>
      </c>
      <c r="B23" s="7">
        <v>17054496</v>
      </c>
      <c r="C23" s="8">
        <v>1</v>
      </c>
      <c r="D23" s="7" t="s">
        <v>73</v>
      </c>
      <c r="E23" s="7">
        <v>1963</v>
      </c>
      <c r="F23" s="7">
        <v>60</v>
      </c>
      <c r="G23" s="7">
        <v>1</v>
      </c>
      <c r="H23" s="7">
        <v>164</v>
      </c>
      <c r="I23" s="7" t="s">
        <v>44</v>
      </c>
      <c r="J23" s="7">
        <v>0</v>
      </c>
      <c r="K23" s="7">
        <v>2004</v>
      </c>
      <c r="L23" s="7">
        <v>19</v>
      </c>
      <c r="M23" s="7">
        <v>0</v>
      </c>
      <c r="N23" s="7">
        <v>86.1</v>
      </c>
      <c r="O23" s="7">
        <v>84.19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7.77</v>
      </c>
      <c r="W23" s="7">
        <v>8.3000000000000007</v>
      </c>
      <c r="X23" s="7">
        <v>3.12</v>
      </c>
      <c r="Y23" s="7">
        <v>0.99</v>
      </c>
      <c r="Z23" s="7">
        <v>1.75</v>
      </c>
      <c r="AA23" s="7">
        <v>0.84</v>
      </c>
      <c r="AB23" s="16">
        <v>7.666666666666667</v>
      </c>
      <c r="AC23" s="9">
        <v>6.9</v>
      </c>
      <c r="AD23" s="7">
        <v>3.16</v>
      </c>
      <c r="AE23" s="7">
        <v>1.06</v>
      </c>
      <c r="AF23" s="7">
        <v>1.76</v>
      </c>
      <c r="AG23" s="7">
        <v>0.74</v>
      </c>
      <c r="AH23" s="7">
        <v>63</v>
      </c>
      <c r="AI23" s="7">
        <v>94</v>
      </c>
      <c r="AJ23" s="7">
        <v>61</v>
      </c>
      <c r="AK23" s="7">
        <v>92</v>
      </c>
      <c r="AL23" s="10">
        <v>9</v>
      </c>
      <c r="AM23" s="10">
        <v>9</v>
      </c>
      <c r="AN23" s="11">
        <v>4.7954545454545459</v>
      </c>
      <c r="AO23" s="12">
        <v>75</v>
      </c>
      <c r="AP23" s="12">
        <v>75</v>
      </c>
      <c r="AQ23" s="12">
        <v>96.15384615384616</v>
      </c>
    </row>
    <row r="24" spans="1:43" x14ac:dyDescent="0.2">
      <c r="A24" s="7">
        <v>23</v>
      </c>
      <c r="B24" s="7">
        <v>20109824</v>
      </c>
      <c r="C24" s="8">
        <v>1</v>
      </c>
      <c r="D24" s="7" t="s">
        <v>62</v>
      </c>
      <c r="E24" s="7">
        <v>1990</v>
      </c>
      <c r="F24" s="7">
        <v>33</v>
      </c>
      <c r="G24" s="7">
        <v>1</v>
      </c>
      <c r="H24" s="7">
        <v>163</v>
      </c>
      <c r="I24" s="7" t="s">
        <v>74</v>
      </c>
      <c r="J24" s="7">
        <v>0</v>
      </c>
      <c r="K24" s="7">
        <v>2020</v>
      </c>
      <c r="L24" s="7">
        <v>3</v>
      </c>
      <c r="M24" s="7">
        <v>0</v>
      </c>
      <c r="N24" s="7">
        <v>83.4</v>
      </c>
      <c r="O24" s="7">
        <v>105.77</v>
      </c>
      <c r="P24" s="7">
        <v>0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18.350000000000001</v>
      </c>
      <c r="W24" s="15">
        <v>10.6</v>
      </c>
      <c r="X24" s="7">
        <v>5.28</v>
      </c>
      <c r="Y24" s="7">
        <v>1.7</v>
      </c>
      <c r="Z24" s="7">
        <v>2.97</v>
      </c>
      <c r="AA24" s="7">
        <v>1.35</v>
      </c>
      <c r="AB24" s="14">
        <v>13.3</v>
      </c>
      <c r="AC24" s="9">
        <v>9.5</v>
      </c>
      <c r="AD24" s="7">
        <v>4.43</v>
      </c>
      <c r="AE24" s="7">
        <v>1.68</v>
      </c>
      <c r="AF24" s="7">
        <v>2.5</v>
      </c>
      <c r="AG24" s="7">
        <v>0.56000000000000005</v>
      </c>
      <c r="AH24" s="7">
        <v>55</v>
      </c>
      <c r="AI24" s="7">
        <v>75</v>
      </c>
      <c r="AJ24" s="7">
        <v>51</v>
      </c>
      <c r="AK24" s="7">
        <v>79</v>
      </c>
      <c r="AL24" s="10">
        <v>16</v>
      </c>
      <c r="AM24" s="10">
        <v>20</v>
      </c>
      <c r="AN24" s="11">
        <v>6.4772727272727275</v>
      </c>
      <c r="AO24" s="12">
        <v>87.5</v>
      </c>
      <c r="AP24" s="12">
        <v>75</v>
      </c>
      <c r="AQ24" s="12">
        <v>96.15384615384616</v>
      </c>
    </row>
    <row r="25" spans="1:43" x14ac:dyDescent="0.2">
      <c r="A25" s="7">
        <v>24</v>
      </c>
      <c r="B25" s="7">
        <v>16001757</v>
      </c>
      <c r="C25" s="8">
        <v>1</v>
      </c>
      <c r="D25" s="7" t="s">
        <v>57</v>
      </c>
      <c r="E25" s="7">
        <v>1978</v>
      </c>
      <c r="F25" s="7">
        <v>45</v>
      </c>
      <c r="G25" s="7">
        <v>1</v>
      </c>
      <c r="H25" s="7">
        <v>171</v>
      </c>
      <c r="I25" s="7" t="s">
        <v>75</v>
      </c>
      <c r="J25" s="7">
        <v>0</v>
      </c>
      <c r="K25" s="7">
        <v>2016</v>
      </c>
      <c r="L25" s="7">
        <v>7</v>
      </c>
      <c r="M25" s="7">
        <v>1</v>
      </c>
      <c r="N25" s="7">
        <v>81.7</v>
      </c>
      <c r="O25" s="7">
        <v>99.67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7.75</v>
      </c>
      <c r="W25" s="7">
        <v>7.7</v>
      </c>
      <c r="X25" s="7">
        <v>4.54</v>
      </c>
      <c r="Y25" s="7">
        <v>1.05</v>
      </c>
      <c r="Z25" s="7">
        <v>2.63</v>
      </c>
      <c r="AA25" s="7">
        <v>1.89</v>
      </c>
      <c r="AB25" s="7">
        <v>5.83</v>
      </c>
      <c r="AC25" s="9">
        <v>7.5</v>
      </c>
      <c r="AD25" s="7">
        <v>3.7</v>
      </c>
      <c r="AE25" s="7">
        <v>0.99</v>
      </c>
      <c r="AF25" s="7">
        <v>1.93</v>
      </c>
      <c r="AG25" s="7">
        <v>1.72</v>
      </c>
      <c r="AH25" s="7">
        <v>99</v>
      </c>
      <c r="AI25" s="7">
        <v>116</v>
      </c>
      <c r="AJ25" s="7">
        <v>98</v>
      </c>
      <c r="AK25" s="7">
        <v>123</v>
      </c>
      <c r="AL25" s="10">
        <v>16</v>
      </c>
      <c r="AM25" s="10">
        <v>17</v>
      </c>
      <c r="AN25" s="11">
        <v>6.3409090909090908</v>
      </c>
      <c r="AO25" s="12">
        <v>87.5</v>
      </c>
      <c r="AP25" s="12">
        <v>75</v>
      </c>
      <c r="AQ25" s="12">
        <v>88.461538461538453</v>
      </c>
    </row>
    <row r="26" spans="1:43" x14ac:dyDescent="0.2">
      <c r="A26" s="7">
        <v>25</v>
      </c>
      <c r="B26" s="7">
        <v>19140460</v>
      </c>
      <c r="C26" s="8">
        <v>1</v>
      </c>
      <c r="D26" s="7" t="s">
        <v>62</v>
      </c>
      <c r="E26" s="7">
        <v>1982</v>
      </c>
      <c r="F26" s="7">
        <v>41</v>
      </c>
      <c r="G26" s="7">
        <v>0</v>
      </c>
      <c r="H26" s="7">
        <v>147</v>
      </c>
      <c r="I26" s="7" t="s">
        <v>59</v>
      </c>
      <c r="J26" s="7">
        <v>0</v>
      </c>
      <c r="K26" s="7">
        <v>2021</v>
      </c>
      <c r="L26" s="7">
        <v>2</v>
      </c>
      <c r="M26" s="7">
        <v>0</v>
      </c>
      <c r="N26" s="7">
        <v>72.5</v>
      </c>
      <c r="O26" s="7">
        <v>88.98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7.9</v>
      </c>
      <c r="W26" s="7">
        <v>8.7999999999999989</v>
      </c>
      <c r="X26" s="7">
        <v>5.76</v>
      </c>
      <c r="Y26" s="7">
        <v>0.95</v>
      </c>
      <c r="Z26" s="7">
        <v>3.61</v>
      </c>
      <c r="AA26" s="7">
        <v>6.06</v>
      </c>
      <c r="AB26" s="7">
        <v>8.4</v>
      </c>
      <c r="AC26" s="9">
        <v>8.1</v>
      </c>
      <c r="AD26" s="7">
        <v>4.72</v>
      </c>
      <c r="AE26" s="7">
        <v>0.91</v>
      </c>
      <c r="AF26" s="7">
        <v>2.86</v>
      </c>
      <c r="AG26" s="7">
        <v>4.63</v>
      </c>
      <c r="AH26" s="7">
        <v>55</v>
      </c>
      <c r="AI26" s="7">
        <v>77</v>
      </c>
      <c r="AJ26" s="7">
        <v>53</v>
      </c>
      <c r="AK26" s="7">
        <v>77</v>
      </c>
      <c r="AL26" s="10">
        <v>16</v>
      </c>
      <c r="AM26" s="10">
        <v>17</v>
      </c>
      <c r="AN26" s="11">
        <v>6.6363636363636367</v>
      </c>
      <c r="AO26" s="12">
        <v>87.5</v>
      </c>
      <c r="AP26" s="12">
        <v>75</v>
      </c>
      <c r="AQ26" s="12">
        <v>84.615384615384613</v>
      </c>
    </row>
    <row r="27" spans="1:43" x14ac:dyDescent="0.2">
      <c r="A27" s="7">
        <v>26</v>
      </c>
      <c r="B27" s="7">
        <v>17066924</v>
      </c>
      <c r="C27" s="8">
        <v>1</v>
      </c>
      <c r="D27" s="7" t="s">
        <v>57</v>
      </c>
      <c r="E27" s="7">
        <v>1964</v>
      </c>
      <c r="F27" s="7">
        <v>59</v>
      </c>
      <c r="G27" s="7">
        <v>0</v>
      </c>
      <c r="H27" s="7">
        <v>150</v>
      </c>
      <c r="I27" s="7" t="s">
        <v>44</v>
      </c>
      <c r="J27" s="7">
        <v>0</v>
      </c>
      <c r="K27" s="7">
        <v>2020</v>
      </c>
      <c r="L27" s="7">
        <v>3</v>
      </c>
      <c r="M27" s="7">
        <v>0</v>
      </c>
      <c r="N27" s="7">
        <v>47</v>
      </c>
      <c r="O27" s="7">
        <v>103.85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 t="s">
        <v>72</v>
      </c>
      <c r="V27" s="7">
        <v>12.18</v>
      </c>
      <c r="W27" s="7">
        <v>7.9</v>
      </c>
      <c r="X27" s="7">
        <v>5</v>
      </c>
      <c r="Y27" s="7">
        <v>1.7</v>
      </c>
      <c r="Z27" s="7">
        <v>2.48</v>
      </c>
      <c r="AA27" s="7">
        <v>1.81</v>
      </c>
      <c r="AB27" s="7">
        <v>6.5</v>
      </c>
      <c r="AC27" s="9">
        <v>6.6</v>
      </c>
      <c r="AD27" s="7">
        <v>5.82</v>
      </c>
      <c r="AE27" s="7">
        <v>1.7</v>
      </c>
      <c r="AF27" s="7">
        <v>3.3</v>
      </c>
      <c r="AG27" s="7">
        <v>1.8</v>
      </c>
      <c r="AH27" s="7">
        <v>50</v>
      </c>
      <c r="AI27" s="7">
        <v>80</v>
      </c>
      <c r="AJ27" s="7">
        <v>50</v>
      </c>
      <c r="AK27" s="7">
        <v>86</v>
      </c>
      <c r="AL27" s="10">
        <v>14</v>
      </c>
      <c r="AM27" s="10">
        <v>15</v>
      </c>
      <c r="AN27" s="11">
        <v>5.3181818181818183</v>
      </c>
      <c r="AO27" s="12">
        <v>87.5</v>
      </c>
      <c r="AP27" s="12">
        <v>75</v>
      </c>
      <c r="AQ27" s="12">
        <v>80.769230769230774</v>
      </c>
    </row>
    <row r="28" spans="1:43" x14ac:dyDescent="0.2">
      <c r="A28" s="7">
        <v>27</v>
      </c>
      <c r="B28" s="7">
        <v>17081047</v>
      </c>
      <c r="C28" s="8">
        <v>1</v>
      </c>
      <c r="D28" s="7" t="s">
        <v>57</v>
      </c>
      <c r="E28" s="7">
        <v>1974</v>
      </c>
      <c r="F28" s="7">
        <v>49</v>
      </c>
      <c r="G28" s="7">
        <v>1</v>
      </c>
      <c r="H28" s="7">
        <v>167</v>
      </c>
      <c r="I28" s="7" t="s">
        <v>76</v>
      </c>
      <c r="J28" s="7">
        <v>0</v>
      </c>
      <c r="K28" s="7">
        <v>0</v>
      </c>
      <c r="L28" s="7">
        <v>0</v>
      </c>
      <c r="M28" s="7">
        <v>0</v>
      </c>
      <c r="N28" s="7">
        <v>103.5</v>
      </c>
      <c r="O28" s="7">
        <v>72.81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15">
        <v>7.81</v>
      </c>
      <c r="W28" s="15">
        <v>7.9</v>
      </c>
      <c r="X28" s="15">
        <v>7.41</v>
      </c>
      <c r="Y28" s="15">
        <v>1.29</v>
      </c>
      <c r="Z28" s="15">
        <v>5.0999999999999996</v>
      </c>
      <c r="AA28" s="15">
        <v>2.25</v>
      </c>
      <c r="AB28" s="7">
        <v>10.56</v>
      </c>
      <c r="AC28" s="9">
        <v>9.4</v>
      </c>
      <c r="AD28" s="7">
        <v>4.17</v>
      </c>
      <c r="AE28" s="7">
        <v>1.03</v>
      </c>
      <c r="AF28" s="7">
        <v>2.0699999999999998</v>
      </c>
      <c r="AG28" s="7">
        <v>2.36</v>
      </c>
      <c r="AH28" s="7">
        <v>76</v>
      </c>
      <c r="AI28" s="7">
        <v>93</v>
      </c>
      <c r="AJ28" s="7">
        <v>76</v>
      </c>
      <c r="AK28" s="7">
        <v>95</v>
      </c>
      <c r="AL28" s="10">
        <v>12</v>
      </c>
      <c r="AM28" s="10">
        <v>14</v>
      </c>
      <c r="AN28" s="11">
        <v>4.9545454545454541</v>
      </c>
      <c r="AO28" s="12">
        <v>87.5</v>
      </c>
      <c r="AP28" s="12">
        <v>75</v>
      </c>
      <c r="AQ28" s="12">
        <v>80.769230769230774</v>
      </c>
    </row>
    <row r="29" spans="1:43" x14ac:dyDescent="0.2">
      <c r="A29" s="7">
        <v>28</v>
      </c>
      <c r="B29" s="7">
        <v>18099641</v>
      </c>
      <c r="C29" s="8">
        <v>1</v>
      </c>
      <c r="D29" s="7" t="s">
        <v>77</v>
      </c>
      <c r="E29" s="7">
        <v>1952</v>
      </c>
      <c r="F29" s="7">
        <v>71</v>
      </c>
      <c r="G29" s="7">
        <v>0</v>
      </c>
      <c r="H29" s="7">
        <v>163</v>
      </c>
      <c r="I29" s="7" t="s">
        <v>61</v>
      </c>
      <c r="J29" s="7">
        <v>0</v>
      </c>
      <c r="K29" s="7">
        <v>2023</v>
      </c>
      <c r="L29" s="7">
        <v>0</v>
      </c>
      <c r="M29" s="7">
        <v>0</v>
      </c>
      <c r="N29" s="7">
        <v>61.8</v>
      </c>
      <c r="O29" s="7">
        <v>87.24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 t="s">
        <v>48</v>
      </c>
      <c r="V29" s="7">
        <v>7.18</v>
      </c>
      <c r="W29" s="7">
        <v>6.3</v>
      </c>
      <c r="X29" s="7">
        <v>4.93</v>
      </c>
      <c r="Y29" s="7">
        <v>1.38</v>
      </c>
      <c r="Z29" s="7">
        <v>3.02</v>
      </c>
      <c r="AA29" s="7">
        <v>1.1599999999999999</v>
      </c>
      <c r="AB29" s="7">
        <v>9.85</v>
      </c>
      <c r="AC29" s="9">
        <v>5.8</v>
      </c>
      <c r="AD29" s="7">
        <v>4.78</v>
      </c>
      <c r="AE29" s="7">
        <v>1.36</v>
      </c>
      <c r="AF29" s="7">
        <v>2.81</v>
      </c>
      <c r="AG29" s="7">
        <v>1.34</v>
      </c>
      <c r="AH29" s="7">
        <v>62</v>
      </c>
      <c r="AI29" s="7">
        <v>81</v>
      </c>
      <c r="AJ29" s="7">
        <v>63</v>
      </c>
      <c r="AK29" s="7">
        <v>79</v>
      </c>
      <c r="AL29" s="10">
        <v>5</v>
      </c>
      <c r="AM29" s="10">
        <v>7</v>
      </c>
      <c r="AN29" s="11">
        <v>6</v>
      </c>
      <c r="AO29" s="12">
        <v>87.5</v>
      </c>
      <c r="AP29" s="12">
        <v>75</v>
      </c>
      <c r="AQ29" s="12">
        <v>84.615384615384613</v>
      </c>
    </row>
    <row r="30" spans="1:43" x14ac:dyDescent="0.2">
      <c r="A30" s="7">
        <v>29</v>
      </c>
      <c r="B30" s="7">
        <v>16001366</v>
      </c>
      <c r="C30" s="8">
        <v>1</v>
      </c>
      <c r="D30" s="7" t="s">
        <v>62</v>
      </c>
      <c r="E30" s="7">
        <v>1959</v>
      </c>
      <c r="F30" s="7">
        <v>64</v>
      </c>
      <c r="G30" s="7">
        <v>1</v>
      </c>
      <c r="H30" s="7">
        <v>165</v>
      </c>
      <c r="I30" s="7">
        <v>0</v>
      </c>
      <c r="J30" s="7">
        <v>0</v>
      </c>
      <c r="K30" s="7">
        <v>2015</v>
      </c>
      <c r="L30" s="7">
        <v>8</v>
      </c>
      <c r="M30" s="7">
        <v>0</v>
      </c>
      <c r="N30" s="7">
        <v>106.6</v>
      </c>
      <c r="O30" s="7">
        <v>63.23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  <c r="U30" s="7" t="s">
        <v>48</v>
      </c>
      <c r="V30" s="7">
        <v>5.59</v>
      </c>
      <c r="W30" s="7">
        <v>7.1999999999999993</v>
      </c>
      <c r="X30" s="7">
        <v>3.02</v>
      </c>
      <c r="Y30" s="7">
        <v>0.77</v>
      </c>
      <c r="Z30" s="7">
        <v>1.46</v>
      </c>
      <c r="AA30" s="7">
        <v>1.73</v>
      </c>
      <c r="AB30" s="7">
        <v>5.39</v>
      </c>
      <c r="AC30" s="9">
        <v>6.9</v>
      </c>
      <c r="AD30" s="7">
        <v>2.92</v>
      </c>
      <c r="AE30" s="7">
        <v>0.71</v>
      </c>
      <c r="AF30" s="7">
        <v>1.55</v>
      </c>
      <c r="AG30" s="7">
        <v>1.46</v>
      </c>
      <c r="AH30" s="7">
        <v>60</v>
      </c>
      <c r="AI30" s="7">
        <v>94</v>
      </c>
      <c r="AJ30" s="7">
        <v>61</v>
      </c>
      <c r="AK30" s="7">
        <v>89</v>
      </c>
      <c r="AL30" s="10">
        <v>12</v>
      </c>
      <c r="AM30" s="10">
        <v>17</v>
      </c>
      <c r="AN30" s="11">
        <v>6.4545454545454541</v>
      </c>
      <c r="AO30" s="12">
        <v>87.5</v>
      </c>
      <c r="AP30" s="12">
        <v>100</v>
      </c>
      <c r="AQ30" s="12">
        <v>80.769230769230774</v>
      </c>
    </row>
    <row r="31" spans="1:43" x14ac:dyDescent="0.2">
      <c r="A31" s="7">
        <v>30</v>
      </c>
      <c r="B31" s="7">
        <v>16017878</v>
      </c>
      <c r="C31" s="8">
        <v>1</v>
      </c>
      <c r="D31" s="7" t="s">
        <v>46</v>
      </c>
      <c r="E31" s="7">
        <v>1952</v>
      </c>
      <c r="F31" s="7">
        <v>71</v>
      </c>
      <c r="G31" s="7">
        <v>0</v>
      </c>
      <c r="H31" s="7">
        <v>146</v>
      </c>
      <c r="I31" s="7" t="s">
        <v>69</v>
      </c>
      <c r="J31" s="7">
        <v>0</v>
      </c>
      <c r="K31" s="7">
        <v>2011</v>
      </c>
      <c r="L31" s="7">
        <v>12</v>
      </c>
      <c r="M31" s="7">
        <v>1</v>
      </c>
      <c r="N31" s="7">
        <v>67.400000000000006</v>
      </c>
      <c r="O31" s="7">
        <v>78.72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10.11</v>
      </c>
      <c r="W31" s="7">
        <v>9.3000000000000007</v>
      </c>
      <c r="X31" s="7">
        <v>4.54</v>
      </c>
      <c r="Y31" s="7">
        <v>1.42</v>
      </c>
      <c r="Z31" s="7">
        <v>2.38</v>
      </c>
      <c r="AA31" s="7">
        <v>1.63</v>
      </c>
      <c r="AB31" s="7">
        <v>6.26</v>
      </c>
      <c r="AC31" s="9">
        <v>7.3</v>
      </c>
      <c r="AD31" s="7">
        <v>3.79</v>
      </c>
      <c r="AE31" s="7">
        <v>1.5</v>
      </c>
      <c r="AF31" s="7">
        <v>1.58</v>
      </c>
      <c r="AG31" s="7">
        <v>1.57</v>
      </c>
      <c r="AH31" s="7">
        <v>52</v>
      </c>
      <c r="AI31" s="7">
        <v>78</v>
      </c>
      <c r="AJ31" s="7">
        <v>51</v>
      </c>
      <c r="AK31" s="7">
        <v>81</v>
      </c>
      <c r="AL31" s="10">
        <v>13</v>
      </c>
      <c r="AM31" s="10">
        <v>18</v>
      </c>
      <c r="AN31" s="11">
        <v>6.2954545454545459</v>
      </c>
      <c r="AO31" s="12">
        <v>87.5</v>
      </c>
      <c r="AP31" s="12">
        <v>75</v>
      </c>
      <c r="AQ31" s="12">
        <v>84.615384615384613</v>
      </c>
    </row>
    <row r="32" spans="1:43" x14ac:dyDescent="0.2">
      <c r="A32" s="7">
        <v>31</v>
      </c>
      <c r="B32" s="7">
        <v>16028578</v>
      </c>
      <c r="C32" s="8">
        <v>1</v>
      </c>
      <c r="D32" s="7" t="s">
        <v>62</v>
      </c>
      <c r="E32" s="7">
        <v>1958</v>
      </c>
      <c r="F32" s="7">
        <v>65</v>
      </c>
      <c r="G32" s="7">
        <v>0</v>
      </c>
      <c r="H32" s="7">
        <v>145</v>
      </c>
      <c r="I32" s="7">
        <v>0</v>
      </c>
      <c r="J32" s="7">
        <v>0</v>
      </c>
      <c r="K32" s="7">
        <v>2013</v>
      </c>
      <c r="L32" s="7">
        <v>10</v>
      </c>
      <c r="M32" s="7">
        <v>1</v>
      </c>
      <c r="N32" s="7">
        <v>69.2</v>
      </c>
      <c r="O32" s="7">
        <v>79.53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7.11</v>
      </c>
      <c r="W32" s="7">
        <v>6.3</v>
      </c>
      <c r="X32" s="7">
        <v>3.98</v>
      </c>
      <c r="Y32" s="7">
        <v>1.1000000000000001</v>
      </c>
      <c r="Z32" s="7">
        <v>0.95</v>
      </c>
      <c r="AA32" s="7">
        <v>4.24</v>
      </c>
      <c r="AB32" s="7">
        <v>5.95</v>
      </c>
      <c r="AC32" s="9">
        <v>6.4</v>
      </c>
      <c r="AD32" s="7">
        <v>3.97</v>
      </c>
      <c r="AE32" s="7">
        <v>1.08</v>
      </c>
      <c r="AF32" s="7">
        <v>2.17</v>
      </c>
      <c r="AG32" s="7">
        <v>4.6399999999999997</v>
      </c>
      <c r="AH32" s="7">
        <v>43</v>
      </c>
      <c r="AI32" s="7">
        <v>84</v>
      </c>
      <c r="AJ32" s="7">
        <v>45</v>
      </c>
      <c r="AK32" s="7">
        <v>72</v>
      </c>
      <c r="AL32" s="10">
        <v>11</v>
      </c>
      <c r="AM32" s="10">
        <v>16</v>
      </c>
      <c r="AN32" s="11">
        <v>6.3636363636363633</v>
      </c>
      <c r="AO32" s="12">
        <v>87.5</v>
      </c>
      <c r="AP32" s="12">
        <v>75</v>
      </c>
      <c r="AQ32" s="12">
        <v>84.615384615384613</v>
      </c>
    </row>
    <row r="33" spans="1:43" x14ac:dyDescent="0.2">
      <c r="A33" s="7">
        <v>32</v>
      </c>
      <c r="B33" s="7">
        <v>22096371</v>
      </c>
      <c r="C33" s="8">
        <v>1</v>
      </c>
      <c r="D33" s="7" t="s">
        <v>73</v>
      </c>
      <c r="E33" s="7">
        <v>1977</v>
      </c>
      <c r="F33" s="7">
        <v>46</v>
      </c>
      <c r="G33" s="7">
        <v>0</v>
      </c>
      <c r="H33" s="7">
        <v>157</v>
      </c>
      <c r="I33" s="7" t="s">
        <v>44</v>
      </c>
      <c r="J33" s="7">
        <v>0</v>
      </c>
      <c r="K33" s="7">
        <v>2019</v>
      </c>
      <c r="L33" s="7">
        <v>4</v>
      </c>
      <c r="M33" s="7">
        <v>0</v>
      </c>
      <c r="N33" s="7">
        <v>72.400000000000006</v>
      </c>
      <c r="O33" s="7">
        <v>86.05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 t="s">
        <v>48</v>
      </c>
      <c r="V33" s="7">
        <v>7.23</v>
      </c>
      <c r="W33" s="7">
        <v>6.6000000000000005</v>
      </c>
      <c r="X33" s="7">
        <v>5.44</v>
      </c>
      <c r="Y33" s="7">
        <v>1.39</v>
      </c>
      <c r="Z33" s="7">
        <v>2.93</v>
      </c>
      <c r="AA33" s="7">
        <v>2.4700000000000002</v>
      </c>
      <c r="AB33" s="7">
        <v>7.36</v>
      </c>
      <c r="AC33" s="9">
        <v>6.6</v>
      </c>
      <c r="AD33" s="7">
        <v>5.97</v>
      </c>
      <c r="AE33" s="7">
        <v>1.6</v>
      </c>
      <c r="AF33" s="7">
        <v>2.86</v>
      </c>
      <c r="AG33" s="7">
        <v>4.63</v>
      </c>
      <c r="AH33" s="7">
        <v>70</v>
      </c>
      <c r="AI33" s="7">
        <v>94</v>
      </c>
      <c r="AJ33" s="7">
        <v>69</v>
      </c>
      <c r="AK33" s="7">
        <v>95</v>
      </c>
      <c r="AL33" s="10">
        <v>13</v>
      </c>
      <c r="AM33" s="10">
        <v>15</v>
      </c>
      <c r="AN33" s="11">
        <v>6.1590909090909092</v>
      </c>
      <c r="AO33" s="12">
        <v>87.5</v>
      </c>
      <c r="AP33" s="12">
        <v>75</v>
      </c>
      <c r="AQ33" s="12">
        <v>84.615384615384613</v>
      </c>
    </row>
    <row r="34" spans="1:43" x14ac:dyDescent="0.2">
      <c r="A34" s="7">
        <v>33</v>
      </c>
      <c r="B34" s="7">
        <v>17083352</v>
      </c>
      <c r="C34" s="8">
        <v>1</v>
      </c>
      <c r="D34" s="7" t="s">
        <v>62</v>
      </c>
      <c r="E34" s="7">
        <v>1971</v>
      </c>
      <c r="F34" s="7">
        <v>52</v>
      </c>
      <c r="G34" s="7">
        <v>0</v>
      </c>
      <c r="H34" s="7">
        <v>145</v>
      </c>
      <c r="I34" s="7" t="s">
        <v>44</v>
      </c>
      <c r="J34" s="7">
        <v>0</v>
      </c>
      <c r="K34" s="7">
        <v>1998</v>
      </c>
      <c r="L34" s="7">
        <v>25</v>
      </c>
      <c r="M34" s="7">
        <v>0</v>
      </c>
      <c r="N34" s="7">
        <v>93.4</v>
      </c>
      <c r="O34" s="7">
        <v>60.64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15.8</v>
      </c>
      <c r="W34" s="7">
        <v>8.5</v>
      </c>
      <c r="X34" s="7">
        <v>4.29</v>
      </c>
      <c r="Y34" s="7">
        <v>1.43</v>
      </c>
      <c r="Z34" s="7">
        <v>2.38</v>
      </c>
      <c r="AA34" s="7">
        <v>1.05</v>
      </c>
      <c r="AB34" s="7">
        <v>3.67</v>
      </c>
      <c r="AC34" s="9">
        <v>7.2</v>
      </c>
      <c r="AD34" s="7">
        <v>3.05</v>
      </c>
      <c r="AE34" s="7">
        <v>1.1100000000000001</v>
      </c>
      <c r="AF34" s="7">
        <v>1.55</v>
      </c>
      <c r="AG34" s="7">
        <v>0.86</v>
      </c>
      <c r="AH34" s="7">
        <v>38</v>
      </c>
      <c r="AI34" s="7">
        <v>67</v>
      </c>
      <c r="AJ34" s="7">
        <v>39</v>
      </c>
      <c r="AK34" s="7">
        <v>68</v>
      </c>
      <c r="AL34" s="10">
        <v>17</v>
      </c>
      <c r="AM34" s="10">
        <v>15</v>
      </c>
      <c r="AN34" s="11">
        <v>6.7272727272727275</v>
      </c>
      <c r="AO34" s="12">
        <v>87.5</v>
      </c>
      <c r="AP34" s="12">
        <v>100</v>
      </c>
      <c r="AQ34" s="12">
        <v>84.615384615384613</v>
      </c>
    </row>
    <row r="35" spans="1:43" x14ac:dyDescent="0.2">
      <c r="A35" s="7">
        <v>34</v>
      </c>
      <c r="B35" s="7">
        <v>19011503</v>
      </c>
      <c r="C35" s="8">
        <v>1</v>
      </c>
      <c r="D35" s="7" t="s">
        <v>62</v>
      </c>
      <c r="E35" s="7">
        <v>1973</v>
      </c>
      <c r="F35" s="7">
        <v>50</v>
      </c>
      <c r="G35" s="7">
        <v>1</v>
      </c>
      <c r="H35" s="7">
        <v>175</v>
      </c>
      <c r="I35" s="7" t="s">
        <v>59</v>
      </c>
      <c r="J35" s="7">
        <v>0</v>
      </c>
      <c r="K35" s="7">
        <v>2017</v>
      </c>
      <c r="L35" s="7">
        <v>6</v>
      </c>
      <c r="M35" s="7">
        <v>1</v>
      </c>
      <c r="N35" s="7">
        <v>97.6</v>
      </c>
      <c r="O35" s="7">
        <v>77.61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  <c r="U35" s="7" t="s">
        <v>78</v>
      </c>
      <c r="V35" s="7">
        <v>7.15</v>
      </c>
      <c r="W35" s="7">
        <v>8</v>
      </c>
      <c r="X35" s="7">
        <v>5.9</v>
      </c>
      <c r="Y35" s="7">
        <v>1.26</v>
      </c>
      <c r="Z35" s="7">
        <v>3.44</v>
      </c>
      <c r="AA35" s="7">
        <v>2.64</v>
      </c>
      <c r="AB35" s="7">
        <v>7.2</v>
      </c>
      <c r="AC35" s="9">
        <v>7.5</v>
      </c>
      <c r="AD35" s="7">
        <v>5.32</v>
      </c>
      <c r="AE35" s="7">
        <v>1.23</v>
      </c>
      <c r="AF35" s="7">
        <v>2.57</v>
      </c>
      <c r="AG35" s="7">
        <v>3.35</v>
      </c>
      <c r="AH35" s="7">
        <v>80</v>
      </c>
      <c r="AI35" s="7">
        <v>106</v>
      </c>
      <c r="AJ35" s="7">
        <v>80</v>
      </c>
      <c r="AK35" s="7">
        <v>105</v>
      </c>
      <c r="AL35" s="10">
        <v>14</v>
      </c>
      <c r="AM35" s="10">
        <v>16</v>
      </c>
      <c r="AN35" s="11">
        <v>4.7272727272727275</v>
      </c>
      <c r="AO35" s="12">
        <v>87.5</v>
      </c>
      <c r="AP35" s="12">
        <v>75</v>
      </c>
      <c r="AQ35" s="12">
        <v>84.615384615384613</v>
      </c>
    </row>
    <row r="36" spans="1:43" x14ac:dyDescent="0.2">
      <c r="A36" s="7">
        <v>35</v>
      </c>
      <c r="B36" s="7">
        <v>16001999</v>
      </c>
      <c r="C36" s="8">
        <v>1</v>
      </c>
      <c r="D36" s="7" t="s">
        <v>49</v>
      </c>
      <c r="E36" s="7">
        <v>1955</v>
      </c>
      <c r="F36" s="7">
        <v>68</v>
      </c>
      <c r="G36" s="7">
        <v>1</v>
      </c>
      <c r="H36" s="7">
        <v>165</v>
      </c>
      <c r="I36" s="7" t="s">
        <v>44</v>
      </c>
      <c r="J36" s="7">
        <v>0</v>
      </c>
      <c r="K36" s="7">
        <v>0</v>
      </c>
      <c r="L36" s="7">
        <v>0</v>
      </c>
      <c r="M36" s="7">
        <v>0</v>
      </c>
      <c r="N36" s="7">
        <v>94.7</v>
      </c>
      <c r="O36" s="7">
        <v>70.94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 t="s">
        <v>79</v>
      </c>
      <c r="V36" s="7">
        <v>7.07</v>
      </c>
      <c r="W36" s="15">
        <v>8.4</v>
      </c>
      <c r="X36" s="7">
        <v>3.67</v>
      </c>
      <c r="Y36" s="7">
        <v>1.1000000000000001</v>
      </c>
      <c r="Z36" s="7">
        <v>1.5</v>
      </c>
      <c r="AA36" s="7">
        <v>2.35</v>
      </c>
      <c r="AB36" s="14">
        <v>6.89</v>
      </c>
      <c r="AC36" s="9">
        <v>8</v>
      </c>
      <c r="AD36" s="7">
        <v>3.35</v>
      </c>
      <c r="AE36" s="7">
        <v>1.1299999999999999</v>
      </c>
      <c r="AF36" s="7">
        <v>1.66</v>
      </c>
      <c r="AG36" s="7">
        <v>1.24</v>
      </c>
      <c r="AH36" s="7">
        <v>58</v>
      </c>
      <c r="AI36" s="7">
        <v>77</v>
      </c>
      <c r="AJ36" s="7">
        <v>57</v>
      </c>
      <c r="AK36" s="7">
        <v>78</v>
      </c>
      <c r="AL36" s="10">
        <v>14</v>
      </c>
      <c r="AM36" s="10">
        <v>13</v>
      </c>
      <c r="AN36" s="11">
        <v>6.7272727272727275</v>
      </c>
      <c r="AO36" s="12">
        <v>87.5</v>
      </c>
      <c r="AP36" s="12">
        <v>75</v>
      </c>
      <c r="AQ36" s="12">
        <v>88.461538461538453</v>
      </c>
    </row>
    <row r="37" spans="1:43" ht="26" x14ac:dyDescent="0.2">
      <c r="A37" s="7">
        <v>36</v>
      </c>
      <c r="B37" s="7">
        <v>22103138</v>
      </c>
      <c r="C37" s="8">
        <v>1</v>
      </c>
      <c r="D37" s="7" t="s">
        <v>80</v>
      </c>
      <c r="E37" s="7">
        <v>1990</v>
      </c>
      <c r="F37" s="7">
        <v>33</v>
      </c>
      <c r="G37" s="7">
        <v>1</v>
      </c>
      <c r="H37" s="7">
        <v>160</v>
      </c>
      <c r="I37" s="7" t="s">
        <v>81</v>
      </c>
      <c r="J37" s="7">
        <v>0</v>
      </c>
      <c r="K37" s="7">
        <v>2022</v>
      </c>
      <c r="L37" s="7">
        <v>1</v>
      </c>
      <c r="M37" s="7">
        <v>1</v>
      </c>
      <c r="N37" s="7">
        <v>79.599999999999994</v>
      </c>
      <c r="O37" s="7">
        <v>111.85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12.92</v>
      </c>
      <c r="W37" s="7">
        <v>14.2</v>
      </c>
      <c r="X37" s="7">
        <v>5.72</v>
      </c>
      <c r="Y37" s="7">
        <v>1.31</v>
      </c>
      <c r="Z37" s="7">
        <v>3.39</v>
      </c>
      <c r="AA37" s="7">
        <v>2.2400000000000002</v>
      </c>
      <c r="AB37" s="7">
        <v>5.61</v>
      </c>
      <c r="AC37" s="9">
        <v>7.2</v>
      </c>
      <c r="AD37" s="7">
        <v>3.7</v>
      </c>
      <c r="AE37" s="7">
        <v>1.02</v>
      </c>
      <c r="AF37" s="7">
        <v>1.93</v>
      </c>
      <c r="AG37" s="7">
        <v>1.65</v>
      </c>
      <c r="AH37" s="7">
        <v>80</v>
      </c>
      <c r="AI37" s="7">
        <v>98</v>
      </c>
      <c r="AJ37" s="7">
        <v>77</v>
      </c>
      <c r="AK37" s="7">
        <v>96</v>
      </c>
      <c r="AL37" s="10">
        <v>9</v>
      </c>
      <c r="AM37" s="10">
        <v>12</v>
      </c>
      <c r="AN37" s="11">
        <v>6.2045454545454541</v>
      </c>
      <c r="AO37" s="12">
        <v>87.5</v>
      </c>
      <c r="AP37" s="12">
        <v>75</v>
      </c>
      <c r="AQ37" s="12">
        <v>84.615384615384613</v>
      </c>
    </row>
    <row r="38" spans="1:43" x14ac:dyDescent="0.2">
      <c r="A38" s="7">
        <v>37</v>
      </c>
      <c r="B38" s="7">
        <v>16002892</v>
      </c>
      <c r="C38" s="8">
        <v>1</v>
      </c>
      <c r="D38" s="7" t="s">
        <v>62</v>
      </c>
      <c r="E38" s="7">
        <v>1973</v>
      </c>
      <c r="F38" s="7">
        <v>50</v>
      </c>
      <c r="G38" s="7">
        <v>1</v>
      </c>
      <c r="H38" s="7">
        <v>160</v>
      </c>
      <c r="I38" s="7">
        <v>0</v>
      </c>
      <c r="J38" s="7">
        <v>0</v>
      </c>
      <c r="K38" s="7">
        <v>2016</v>
      </c>
      <c r="L38" s="7">
        <v>7</v>
      </c>
      <c r="M38" s="7">
        <v>0</v>
      </c>
      <c r="N38" s="7">
        <v>103.9</v>
      </c>
      <c r="O38" s="7">
        <v>71.959999999999994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7.17</v>
      </c>
      <c r="W38" s="7">
        <v>6.7</v>
      </c>
      <c r="X38" s="7">
        <v>5.0199999999999996</v>
      </c>
      <c r="Y38" s="7">
        <v>1.29</v>
      </c>
      <c r="Z38" s="7">
        <v>2.8</v>
      </c>
      <c r="AA38" s="7">
        <v>5.67</v>
      </c>
      <c r="AB38" s="7">
        <v>5.89</v>
      </c>
      <c r="AC38" s="9">
        <v>5.9</v>
      </c>
      <c r="AD38" s="7">
        <v>4.49</v>
      </c>
      <c r="AE38" s="7">
        <v>1.31</v>
      </c>
      <c r="AF38" s="7">
        <v>1.46</v>
      </c>
      <c r="AG38" s="7">
        <v>3.79</v>
      </c>
      <c r="AH38" s="7">
        <v>56</v>
      </c>
      <c r="AI38" s="7">
        <v>95</v>
      </c>
      <c r="AJ38" s="7">
        <v>55</v>
      </c>
      <c r="AK38" s="7">
        <v>80</v>
      </c>
      <c r="AL38" s="10">
        <v>12</v>
      </c>
      <c r="AM38" s="10">
        <v>14</v>
      </c>
      <c r="AN38" s="11">
        <v>4.8181818181818183</v>
      </c>
      <c r="AO38" s="12">
        <v>87.5</v>
      </c>
      <c r="AP38" s="12">
        <v>75</v>
      </c>
      <c r="AQ38" s="12">
        <v>84.615384615384613</v>
      </c>
    </row>
    <row r="39" spans="1:43" x14ac:dyDescent="0.2">
      <c r="A39" s="7">
        <v>38</v>
      </c>
      <c r="B39" s="7">
        <v>17094159</v>
      </c>
      <c r="C39" s="8">
        <v>1</v>
      </c>
      <c r="D39" s="7" t="s">
        <v>62</v>
      </c>
      <c r="E39" s="7">
        <v>1985</v>
      </c>
      <c r="F39" s="7">
        <v>38</v>
      </c>
      <c r="G39" s="7">
        <v>1</v>
      </c>
      <c r="H39" s="7">
        <v>165</v>
      </c>
      <c r="I39" s="7" t="s">
        <v>76</v>
      </c>
      <c r="J39" s="7">
        <v>0</v>
      </c>
      <c r="K39" s="7">
        <v>2020</v>
      </c>
      <c r="L39" s="7">
        <v>3</v>
      </c>
      <c r="M39" s="7">
        <v>0</v>
      </c>
      <c r="N39" s="7">
        <v>78.8</v>
      </c>
      <c r="O39" s="7">
        <v>108.44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8.36</v>
      </c>
      <c r="W39" s="7">
        <v>7.1999999999999993</v>
      </c>
      <c r="X39" s="7">
        <v>4.38</v>
      </c>
      <c r="Y39" s="7">
        <v>1.27</v>
      </c>
      <c r="Z39" s="7">
        <v>2.38</v>
      </c>
      <c r="AA39" s="7">
        <v>1.6</v>
      </c>
      <c r="AB39" s="7">
        <v>8.14</v>
      </c>
      <c r="AC39" s="9">
        <v>7</v>
      </c>
      <c r="AD39" s="7">
        <v>3.92</v>
      </c>
      <c r="AE39" s="7">
        <v>1.1299999999999999</v>
      </c>
      <c r="AF39" s="7">
        <v>2</v>
      </c>
      <c r="AG39" s="7">
        <v>1.74</v>
      </c>
      <c r="AH39" s="7">
        <v>64</v>
      </c>
      <c r="AI39" s="7">
        <v>87</v>
      </c>
      <c r="AJ39" s="7">
        <v>65</v>
      </c>
      <c r="AK39" s="7">
        <v>87</v>
      </c>
      <c r="AL39" s="10">
        <v>12</v>
      </c>
      <c r="AM39" s="10">
        <v>12</v>
      </c>
      <c r="AN39" s="11">
        <v>6.0909090909090908</v>
      </c>
      <c r="AO39" s="12">
        <v>87.5</v>
      </c>
      <c r="AP39" s="12">
        <v>75</v>
      </c>
      <c r="AQ39" s="12">
        <v>84.615384615384613</v>
      </c>
    </row>
    <row r="40" spans="1:43" x14ac:dyDescent="0.2">
      <c r="A40" s="7">
        <v>39</v>
      </c>
      <c r="B40" s="7">
        <v>16022589</v>
      </c>
      <c r="C40" s="8">
        <v>1</v>
      </c>
      <c r="D40" s="7" t="s">
        <v>51</v>
      </c>
      <c r="E40" s="7">
        <v>1955</v>
      </c>
      <c r="F40" s="7">
        <v>68</v>
      </c>
      <c r="G40" s="7">
        <v>1</v>
      </c>
      <c r="H40" s="7">
        <v>160</v>
      </c>
      <c r="I40" s="7" t="s">
        <v>44</v>
      </c>
      <c r="J40" s="7">
        <v>0</v>
      </c>
      <c r="K40" s="7">
        <v>2021</v>
      </c>
      <c r="L40" s="7">
        <v>2</v>
      </c>
      <c r="M40" s="7">
        <v>1</v>
      </c>
      <c r="N40" s="7">
        <v>79</v>
      </c>
      <c r="O40" s="7">
        <v>87.74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7.66</v>
      </c>
      <c r="W40" s="7">
        <v>8.5</v>
      </c>
      <c r="X40" s="7">
        <v>2.7</v>
      </c>
      <c r="Y40" s="7">
        <v>1.1200000000000001</v>
      </c>
      <c r="Z40" s="7">
        <v>1.1499999999999999</v>
      </c>
      <c r="AA40" s="7">
        <v>0.94</v>
      </c>
      <c r="AB40" s="7">
        <v>7.54</v>
      </c>
      <c r="AC40" s="9">
        <v>7.4</v>
      </c>
      <c r="AD40" s="7">
        <v>2.36</v>
      </c>
      <c r="AE40" s="7">
        <v>1.1200000000000001</v>
      </c>
      <c r="AF40" s="7">
        <v>0.83</v>
      </c>
      <c r="AG40" s="7">
        <v>0.9</v>
      </c>
      <c r="AH40" s="7">
        <v>67</v>
      </c>
      <c r="AI40" s="7">
        <v>93</v>
      </c>
      <c r="AJ40" s="7">
        <v>64</v>
      </c>
      <c r="AK40" s="7">
        <v>90</v>
      </c>
      <c r="AL40" s="10">
        <v>14</v>
      </c>
      <c r="AM40" s="10">
        <v>16</v>
      </c>
      <c r="AN40" s="11">
        <v>6.0681818181818183</v>
      </c>
      <c r="AO40" s="12">
        <v>87.5</v>
      </c>
      <c r="AP40" s="12">
        <v>75</v>
      </c>
      <c r="AQ40" s="12">
        <v>84.615384615384613</v>
      </c>
    </row>
    <row r="41" spans="1:43" x14ac:dyDescent="0.2">
      <c r="A41" s="7">
        <v>40</v>
      </c>
      <c r="B41" s="7">
        <v>16020833</v>
      </c>
      <c r="C41" s="8">
        <v>1</v>
      </c>
      <c r="D41" s="7" t="s">
        <v>82</v>
      </c>
      <c r="E41" s="7">
        <v>1952</v>
      </c>
      <c r="F41" s="7">
        <v>71</v>
      </c>
      <c r="G41" s="7">
        <v>0</v>
      </c>
      <c r="H41" s="7">
        <v>153</v>
      </c>
      <c r="I41" s="7" t="s">
        <v>69</v>
      </c>
      <c r="J41" s="7">
        <v>0</v>
      </c>
      <c r="K41" s="7">
        <v>2013</v>
      </c>
      <c r="L41" s="7">
        <v>10</v>
      </c>
      <c r="M41" s="7">
        <v>1</v>
      </c>
      <c r="N41" s="7">
        <v>91.6</v>
      </c>
      <c r="O41" s="7">
        <v>54.32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8.82</v>
      </c>
      <c r="W41" s="7">
        <v>8.1</v>
      </c>
      <c r="X41" s="7">
        <v>7.12</v>
      </c>
      <c r="Y41" s="7">
        <v>1.01</v>
      </c>
      <c r="Z41" s="7">
        <v>4.58</v>
      </c>
      <c r="AA41" s="7">
        <v>5.01</v>
      </c>
      <c r="AB41" s="7">
        <v>6.18</v>
      </c>
      <c r="AC41" s="9">
        <v>6.7</v>
      </c>
      <c r="AD41" s="7">
        <v>6.19</v>
      </c>
      <c r="AE41" s="7">
        <v>0.99</v>
      </c>
      <c r="AF41" s="7">
        <v>3.88</v>
      </c>
      <c r="AG41" s="7">
        <v>2.9</v>
      </c>
      <c r="AH41" s="7">
        <v>52</v>
      </c>
      <c r="AI41" s="7">
        <v>89</v>
      </c>
      <c r="AJ41" s="7">
        <v>51</v>
      </c>
      <c r="AK41" s="7">
        <v>81</v>
      </c>
      <c r="AL41" s="10">
        <v>11</v>
      </c>
      <c r="AM41" s="10">
        <v>10</v>
      </c>
      <c r="AN41" s="11">
        <v>6.3636363636363633</v>
      </c>
      <c r="AO41" s="12">
        <v>100</v>
      </c>
      <c r="AP41" s="12">
        <v>75</v>
      </c>
      <c r="AQ41" s="12">
        <v>81</v>
      </c>
    </row>
    <row r="42" spans="1:43" ht="13.5" customHeight="1" x14ac:dyDescent="0.2">
      <c r="A42" s="17">
        <v>41</v>
      </c>
      <c r="B42" s="17">
        <v>16014383</v>
      </c>
      <c r="C42" s="18">
        <v>0</v>
      </c>
      <c r="D42" s="7"/>
      <c r="E42" s="17">
        <v>1962</v>
      </c>
      <c r="F42" s="17">
        <v>61</v>
      </c>
      <c r="G42" s="17">
        <v>1</v>
      </c>
      <c r="H42" s="19">
        <v>169</v>
      </c>
      <c r="I42" s="19" t="s">
        <v>44</v>
      </c>
      <c r="J42" s="19">
        <v>0</v>
      </c>
      <c r="K42" s="19">
        <v>2019</v>
      </c>
      <c r="L42" s="19">
        <v>4</v>
      </c>
      <c r="M42" s="19">
        <v>0</v>
      </c>
      <c r="N42" s="17">
        <v>100.3</v>
      </c>
      <c r="O42" s="17">
        <v>69.510000000000005</v>
      </c>
      <c r="P42" s="17">
        <v>1</v>
      </c>
      <c r="Q42" s="17">
        <v>1</v>
      </c>
      <c r="R42" s="17">
        <v>0</v>
      </c>
      <c r="S42" s="17">
        <v>0</v>
      </c>
      <c r="T42" s="17">
        <v>0</v>
      </c>
      <c r="U42" s="17">
        <v>0</v>
      </c>
      <c r="V42" s="17">
        <v>9.4499999999999993</v>
      </c>
      <c r="W42" s="17">
        <v>7.6</v>
      </c>
      <c r="X42" s="17">
        <v>3.26</v>
      </c>
      <c r="Y42" s="17">
        <v>1.21</v>
      </c>
      <c r="Z42" s="17">
        <v>1.1399999999999999</v>
      </c>
      <c r="AA42" s="17">
        <v>2.0099999999999998</v>
      </c>
      <c r="AB42" s="20">
        <v>8.44</v>
      </c>
      <c r="AC42" s="21">
        <v>8.3000000000000007</v>
      </c>
      <c r="AD42" s="17">
        <v>3.14</v>
      </c>
      <c r="AE42" s="17">
        <v>1.1399999999999999</v>
      </c>
      <c r="AF42" s="17">
        <v>1.22</v>
      </c>
      <c r="AG42" s="17">
        <v>1.71</v>
      </c>
      <c r="AH42" s="17">
        <v>89</v>
      </c>
      <c r="AI42" s="17">
        <v>112</v>
      </c>
      <c r="AJ42" s="17">
        <v>87</v>
      </c>
      <c r="AK42" s="17">
        <v>113</v>
      </c>
      <c r="AL42" s="22">
        <v>10</v>
      </c>
      <c r="AM42" s="22">
        <v>9</v>
      </c>
      <c r="AN42" s="10"/>
      <c r="AO42" s="10"/>
      <c r="AP42" s="10"/>
      <c r="AQ42" s="10"/>
    </row>
    <row r="43" spans="1:43" ht="13.5" customHeight="1" x14ac:dyDescent="0.2">
      <c r="A43" s="17">
        <v>42</v>
      </c>
      <c r="B43" s="17">
        <v>21012250</v>
      </c>
      <c r="C43" s="18">
        <v>0</v>
      </c>
      <c r="D43" s="7"/>
      <c r="E43" s="17">
        <v>1960</v>
      </c>
      <c r="F43" s="17">
        <v>63</v>
      </c>
      <c r="G43" s="17">
        <v>0</v>
      </c>
      <c r="H43" s="19">
        <v>155</v>
      </c>
      <c r="I43" s="19" t="s">
        <v>44</v>
      </c>
      <c r="J43" s="19">
        <v>0</v>
      </c>
      <c r="K43" s="19">
        <v>2015</v>
      </c>
      <c r="L43" s="19">
        <v>8</v>
      </c>
      <c r="M43" s="19">
        <v>0</v>
      </c>
      <c r="N43" s="17">
        <v>96.4</v>
      </c>
      <c r="O43" s="17">
        <v>54.02</v>
      </c>
      <c r="P43" s="17">
        <v>0</v>
      </c>
      <c r="Q43" s="17">
        <v>1</v>
      </c>
      <c r="R43" s="17">
        <v>0</v>
      </c>
      <c r="S43" s="17">
        <v>0</v>
      </c>
      <c r="T43" s="17">
        <v>0</v>
      </c>
      <c r="U43" s="17">
        <v>0</v>
      </c>
      <c r="V43" s="17">
        <v>13.77</v>
      </c>
      <c r="W43" s="17">
        <v>9.4</v>
      </c>
      <c r="X43" s="17">
        <v>7.67</v>
      </c>
      <c r="Y43" s="17">
        <v>1.38</v>
      </c>
      <c r="Z43" s="17">
        <v>4.72</v>
      </c>
      <c r="AA43" s="17">
        <v>5.36</v>
      </c>
      <c r="AB43" s="20">
        <v>8.89</v>
      </c>
      <c r="AC43" s="21">
        <v>9.1999999999999993</v>
      </c>
      <c r="AD43" s="17">
        <v>8.81</v>
      </c>
      <c r="AE43" s="17">
        <v>1.35</v>
      </c>
      <c r="AF43" s="17">
        <v>5.54</v>
      </c>
      <c r="AG43" s="17">
        <v>4.2300000000000004</v>
      </c>
      <c r="AH43" s="17">
        <v>63</v>
      </c>
      <c r="AI43" s="17">
        <v>96</v>
      </c>
      <c r="AJ43" s="17">
        <v>65</v>
      </c>
      <c r="AK43" s="17">
        <v>102</v>
      </c>
      <c r="AL43" s="22">
        <v>11</v>
      </c>
      <c r="AM43" s="22">
        <v>11</v>
      </c>
      <c r="AN43" s="10"/>
      <c r="AO43" s="10"/>
      <c r="AP43" s="10"/>
      <c r="AQ43" s="10"/>
    </row>
    <row r="44" spans="1:43" ht="13.5" customHeight="1" x14ac:dyDescent="0.2">
      <c r="A44" s="17">
        <v>43</v>
      </c>
      <c r="B44" s="17">
        <v>18044819</v>
      </c>
      <c r="C44" s="18">
        <v>0</v>
      </c>
      <c r="D44" s="7"/>
      <c r="E44" s="17">
        <v>1956</v>
      </c>
      <c r="F44" s="17">
        <v>67</v>
      </c>
      <c r="G44" s="17">
        <v>0</v>
      </c>
      <c r="H44" s="19">
        <v>155</v>
      </c>
      <c r="I44" s="19" t="s">
        <v>44</v>
      </c>
      <c r="J44" s="19">
        <v>0</v>
      </c>
      <c r="K44" s="19">
        <v>2020</v>
      </c>
      <c r="L44" s="19">
        <v>3</v>
      </c>
      <c r="M44" s="19">
        <v>1</v>
      </c>
      <c r="N44" s="17">
        <v>97.7</v>
      </c>
      <c r="O44" s="17">
        <v>51.68</v>
      </c>
      <c r="P44" s="17">
        <v>1</v>
      </c>
      <c r="Q44" s="17">
        <v>1</v>
      </c>
      <c r="R44" s="17">
        <v>0</v>
      </c>
      <c r="S44" s="17">
        <v>0</v>
      </c>
      <c r="T44" s="17">
        <v>0</v>
      </c>
      <c r="U44" s="17" t="s">
        <v>64</v>
      </c>
      <c r="V44" s="17">
        <v>10.53</v>
      </c>
      <c r="W44" s="17">
        <v>7.0000000000000009</v>
      </c>
      <c r="X44" s="17">
        <v>3.4</v>
      </c>
      <c r="Y44" s="17">
        <v>1.1000000000000001</v>
      </c>
      <c r="Z44" s="17">
        <v>1.72</v>
      </c>
      <c r="AA44" s="17">
        <v>1.28</v>
      </c>
      <c r="AB44" s="20">
        <v>7.7777777777777777</v>
      </c>
      <c r="AC44" s="21">
        <v>6.7</v>
      </c>
      <c r="AD44" s="17">
        <v>2.85</v>
      </c>
      <c r="AE44" s="17">
        <v>0.95</v>
      </c>
      <c r="AF44" s="17">
        <v>1.31</v>
      </c>
      <c r="AG44" s="17">
        <v>1.29</v>
      </c>
      <c r="AH44" s="17">
        <v>70</v>
      </c>
      <c r="AI44" s="17">
        <v>98</v>
      </c>
      <c r="AJ44" s="17">
        <v>69</v>
      </c>
      <c r="AK44" s="17">
        <v>95</v>
      </c>
      <c r="AL44" s="22">
        <v>11</v>
      </c>
      <c r="AM44" s="22">
        <v>8</v>
      </c>
      <c r="AN44" s="10"/>
      <c r="AO44" s="10"/>
      <c r="AP44" s="10"/>
      <c r="AQ44" s="10"/>
    </row>
    <row r="45" spans="1:43" ht="13.5" customHeight="1" x14ac:dyDescent="0.2">
      <c r="A45" s="17">
        <v>44</v>
      </c>
      <c r="B45" s="17">
        <v>23006380</v>
      </c>
      <c r="C45" s="18">
        <v>0</v>
      </c>
      <c r="D45" s="7"/>
      <c r="E45" s="17">
        <v>1984</v>
      </c>
      <c r="F45" s="17">
        <v>39</v>
      </c>
      <c r="G45" s="17">
        <v>1</v>
      </c>
      <c r="H45" s="19">
        <v>167</v>
      </c>
      <c r="I45" s="19" t="s">
        <v>44</v>
      </c>
      <c r="J45" s="19">
        <v>0</v>
      </c>
      <c r="K45" s="19">
        <v>2023</v>
      </c>
      <c r="L45" s="19">
        <v>0</v>
      </c>
      <c r="M45" s="19">
        <v>0</v>
      </c>
      <c r="N45" s="17">
        <v>87.7</v>
      </c>
      <c r="O45" s="17">
        <v>95.42</v>
      </c>
      <c r="P45" s="17">
        <v>0</v>
      </c>
      <c r="Q45" s="17">
        <v>1</v>
      </c>
      <c r="R45" s="17">
        <v>0</v>
      </c>
      <c r="S45" s="17">
        <v>0</v>
      </c>
      <c r="T45" s="17">
        <v>0</v>
      </c>
      <c r="U45" s="17">
        <v>0</v>
      </c>
      <c r="V45" s="17">
        <v>9.56</v>
      </c>
      <c r="W45" s="17">
        <v>15.1</v>
      </c>
      <c r="X45" s="17">
        <v>5.26</v>
      </c>
      <c r="Y45" s="17">
        <v>1</v>
      </c>
      <c r="Z45" s="17">
        <v>3.2</v>
      </c>
      <c r="AA45" s="17">
        <v>5.14</v>
      </c>
      <c r="AB45" s="17">
        <v>12.3</v>
      </c>
      <c r="AC45" s="21">
        <v>10</v>
      </c>
      <c r="AD45" s="17">
        <v>5.33</v>
      </c>
      <c r="AE45" s="17">
        <v>0.92</v>
      </c>
      <c r="AF45" s="17">
        <v>3.3</v>
      </c>
      <c r="AG45" s="17">
        <v>2.44</v>
      </c>
      <c r="AH45" s="17">
        <v>65</v>
      </c>
      <c r="AI45" s="17">
        <v>85</v>
      </c>
      <c r="AJ45" s="17">
        <v>65</v>
      </c>
      <c r="AK45" s="17">
        <v>85</v>
      </c>
      <c r="AL45" s="22">
        <v>13</v>
      </c>
      <c r="AM45" s="22">
        <v>15</v>
      </c>
      <c r="AN45" s="10"/>
      <c r="AO45" s="10"/>
      <c r="AP45" s="10"/>
      <c r="AQ45" s="10"/>
    </row>
    <row r="46" spans="1:43" ht="13.5" customHeight="1" x14ac:dyDescent="0.2">
      <c r="A46" s="17">
        <v>45</v>
      </c>
      <c r="B46" s="17">
        <v>16019859</v>
      </c>
      <c r="C46" s="18">
        <v>0</v>
      </c>
      <c r="D46" s="7"/>
      <c r="E46" s="17">
        <v>1963</v>
      </c>
      <c r="F46" s="17">
        <v>60</v>
      </c>
      <c r="G46" s="17">
        <v>1</v>
      </c>
      <c r="H46" s="19">
        <v>172</v>
      </c>
      <c r="I46" s="19" t="s">
        <v>44</v>
      </c>
      <c r="J46" s="19">
        <v>0</v>
      </c>
      <c r="K46" s="19">
        <v>2005</v>
      </c>
      <c r="L46" s="19">
        <v>18</v>
      </c>
      <c r="M46" s="19">
        <v>1</v>
      </c>
      <c r="N46" s="17">
        <v>202.9</v>
      </c>
      <c r="O46" s="17">
        <v>29.87</v>
      </c>
      <c r="P46" s="17">
        <v>1</v>
      </c>
      <c r="Q46" s="17">
        <v>1</v>
      </c>
      <c r="R46" s="17">
        <v>0</v>
      </c>
      <c r="S46" s="17">
        <v>0</v>
      </c>
      <c r="T46" s="17">
        <v>0</v>
      </c>
      <c r="U46" s="17" t="s">
        <v>64</v>
      </c>
      <c r="V46" s="17">
        <v>7.67</v>
      </c>
      <c r="W46" s="17">
        <v>8.7999999999999989</v>
      </c>
      <c r="X46" s="17">
        <v>4.9800000000000004</v>
      </c>
      <c r="Y46" s="17">
        <v>0.85</v>
      </c>
      <c r="Z46" s="17">
        <v>3.19</v>
      </c>
      <c r="AA46" s="17">
        <v>2.06</v>
      </c>
      <c r="AB46" s="17">
        <v>8</v>
      </c>
      <c r="AC46" s="21">
        <v>9.3000000000000007</v>
      </c>
      <c r="AD46" s="17">
        <v>5</v>
      </c>
      <c r="AE46" s="17">
        <v>0.96</v>
      </c>
      <c r="AF46" s="17">
        <v>2.94</v>
      </c>
      <c r="AG46" s="17">
        <v>2.4300000000000002</v>
      </c>
      <c r="AH46" s="17">
        <v>70</v>
      </c>
      <c r="AI46" s="17">
        <v>99</v>
      </c>
      <c r="AJ46" s="17">
        <v>71</v>
      </c>
      <c r="AK46" s="17">
        <v>95</v>
      </c>
      <c r="AL46" s="22">
        <v>9</v>
      </c>
      <c r="AM46" s="22">
        <v>10</v>
      </c>
      <c r="AN46" s="10"/>
      <c r="AO46" s="10"/>
      <c r="AP46" s="10"/>
      <c r="AQ46" s="10"/>
    </row>
    <row r="47" spans="1:43" ht="13.5" customHeight="1" x14ac:dyDescent="0.2">
      <c r="A47" s="17">
        <v>46</v>
      </c>
      <c r="B47" s="17">
        <v>16086980</v>
      </c>
      <c r="C47" s="18">
        <v>0</v>
      </c>
      <c r="D47" s="7"/>
      <c r="E47" s="17">
        <v>1960</v>
      </c>
      <c r="F47" s="17">
        <v>63</v>
      </c>
      <c r="G47" s="17">
        <v>1</v>
      </c>
      <c r="H47" s="19">
        <v>160</v>
      </c>
      <c r="I47" s="19" t="s">
        <v>44</v>
      </c>
      <c r="J47" s="19">
        <v>1</v>
      </c>
      <c r="K47" s="19">
        <v>2019</v>
      </c>
      <c r="L47" s="19">
        <v>4</v>
      </c>
      <c r="M47" s="19">
        <v>0</v>
      </c>
      <c r="N47" s="17">
        <v>107</v>
      </c>
      <c r="O47" s="17">
        <v>63.83</v>
      </c>
      <c r="P47" s="17">
        <v>1</v>
      </c>
      <c r="Q47" s="17">
        <v>1</v>
      </c>
      <c r="R47" s="17">
        <v>0</v>
      </c>
      <c r="S47" s="17">
        <v>0</v>
      </c>
      <c r="T47" s="17">
        <v>0</v>
      </c>
      <c r="U47" s="17">
        <v>0</v>
      </c>
      <c r="V47" s="23">
        <v>7</v>
      </c>
      <c r="W47" s="17">
        <v>7.3999999999999995</v>
      </c>
      <c r="X47" s="23">
        <v>4.97</v>
      </c>
      <c r="Y47" s="23">
        <v>0.89</v>
      </c>
      <c r="Z47" s="23">
        <v>3.06</v>
      </c>
      <c r="AA47" s="23">
        <v>5.26</v>
      </c>
      <c r="AB47" s="20">
        <v>7.29</v>
      </c>
      <c r="AC47" s="21">
        <v>6.9</v>
      </c>
      <c r="AD47" s="17">
        <v>7.27</v>
      </c>
      <c r="AE47" s="17">
        <v>1.01</v>
      </c>
      <c r="AF47" s="17">
        <v>4.6900000000000004</v>
      </c>
      <c r="AG47" s="17">
        <v>3.45</v>
      </c>
      <c r="AH47" s="17">
        <v>55</v>
      </c>
      <c r="AI47" s="17">
        <v>89</v>
      </c>
      <c r="AJ47" s="17">
        <v>55</v>
      </c>
      <c r="AK47" s="17">
        <v>92</v>
      </c>
      <c r="AL47" s="22">
        <v>5</v>
      </c>
      <c r="AM47" s="22">
        <v>8</v>
      </c>
      <c r="AN47" s="10"/>
      <c r="AO47" s="10"/>
      <c r="AP47" s="10"/>
      <c r="AQ47" s="10"/>
    </row>
    <row r="48" spans="1:43" ht="13.5" customHeight="1" x14ac:dyDescent="0.2">
      <c r="A48" s="17">
        <v>47</v>
      </c>
      <c r="B48" s="17">
        <v>16004706</v>
      </c>
      <c r="C48" s="18">
        <v>0</v>
      </c>
      <c r="D48" s="7"/>
      <c r="E48" s="17">
        <v>1959</v>
      </c>
      <c r="F48" s="17">
        <v>64</v>
      </c>
      <c r="G48" s="17">
        <v>0</v>
      </c>
      <c r="H48" s="19">
        <v>159</v>
      </c>
      <c r="I48" s="19" t="s">
        <v>44</v>
      </c>
      <c r="J48" s="19">
        <v>0</v>
      </c>
      <c r="K48" s="19">
        <v>1993</v>
      </c>
      <c r="L48" s="19">
        <v>30</v>
      </c>
      <c r="M48" s="19">
        <v>1</v>
      </c>
      <c r="N48" s="17">
        <v>118.1</v>
      </c>
      <c r="O48" s="17">
        <v>41.97</v>
      </c>
      <c r="P48" s="17">
        <v>1</v>
      </c>
      <c r="Q48" s="17">
        <v>1</v>
      </c>
      <c r="R48" s="17">
        <v>0</v>
      </c>
      <c r="S48" s="17">
        <v>0</v>
      </c>
      <c r="T48" s="17">
        <v>0</v>
      </c>
      <c r="U48" s="17" t="s">
        <v>64</v>
      </c>
      <c r="V48" s="17">
        <v>7.89</v>
      </c>
      <c r="W48" s="17">
        <v>9.1999999999999993</v>
      </c>
      <c r="X48" s="17">
        <v>4.21</v>
      </c>
      <c r="Y48" s="17">
        <v>1.1299999999999999</v>
      </c>
      <c r="Z48" s="17">
        <v>2.21</v>
      </c>
      <c r="AA48" s="17">
        <v>1.92</v>
      </c>
      <c r="AB48" s="17">
        <v>6.6</v>
      </c>
      <c r="AC48" s="21">
        <v>7.8</v>
      </c>
      <c r="AD48" s="17">
        <v>4.01</v>
      </c>
      <c r="AE48" s="17">
        <v>1.1299999999999999</v>
      </c>
      <c r="AF48" s="17">
        <v>1.85</v>
      </c>
      <c r="AG48" s="17">
        <v>2.27</v>
      </c>
      <c r="AH48" s="17">
        <v>68</v>
      </c>
      <c r="AI48" s="17">
        <v>95</v>
      </c>
      <c r="AJ48" s="17">
        <v>68</v>
      </c>
      <c r="AK48" s="17">
        <v>98</v>
      </c>
      <c r="AL48" s="22">
        <v>9</v>
      </c>
      <c r="AM48" s="22">
        <v>21</v>
      </c>
      <c r="AN48" s="10"/>
      <c r="AO48" s="10"/>
      <c r="AP48" s="10"/>
      <c r="AQ48" s="10"/>
    </row>
    <row r="49" spans="1:43" ht="13.5" customHeight="1" x14ac:dyDescent="0.2">
      <c r="A49" s="17">
        <v>48</v>
      </c>
      <c r="B49" s="17">
        <v>17086055</v>
      </c>
      <c r="C49" s="18">
        <v>0</v>
      </c>
      <c r="D49" s="7"/>
      <c r="E49" s="17">
        <v>1952</v>
      </c>
      <c r="F49" s="17">
        <v>71</v>
      </c>
      <c r="G49" s="17">
        <v>0</v>
      </c>
      <c r="H49" s="19">
        <v>155</v>
      </c>
      <c r="I49" s="19" t="s">
        <v>44</v>
      </c>
      <c r="J49" s="19">
        <v>0</v>
      </c>
      <c r="K49" s="19">
        <v>2019</v>
      </c>
      <c r="L49" s="19">
        <v>4</v>
      </c>
      <c r="M49" s="19">
        <v>0</v>
      </c>
      <c r="N49" s="17">
        <v>99</v>
      </c>
      <c r="O49" s="17">
        <v>49.8</v>
      </c>
      <c r="P49" s="17">
        <v>1</v>
      </c>
      <c r="Q49" s="17">
        <v>1</v>
      </c>
      <c r="R49" s="17">
        <v>0</v>
      </c>
      <c r="S49" s="17">
        <v>0</v>
      </c>
      <c r="T49" s="17">
        <v>0</v>
      </c>
      <c r="U49" s="17" t="s">
        <v>64</v>
      </c>
      <c r="V49" s="17">
        <v>8.25</v>
      </c>
      <c r="W49" s="17">
        <v>6.4</v>
      </c>
      <c r="X49" s="17">
        <v>3.86</v>
      </c>
      <c r="Y49" s="17">
        <v>1.05</v>
      </c>
      <c r="Z49" s="17">
        <v>1.27</v>
      </c>
      <c r="AA49" s="17">
        <v>3.38</v>
      </c>
      <c r="AB49" s="20">
        <v>6.73</v>
      </c>
      <c r="AC49" s="21">
        <v>6.6</v>
      </c>
      <c r="AD49" s="17">
        <v>5.58</v>
      </c>
      <c r="AE49" s="17">
        <v>1.17</v>
      </c>
      <c r="AF49" s="17">
        <v>3.03</v>
      </c>
      <c r="AG49" s="17">
        <v>3.03</v>
      </c>
      <c r="AH49" s="17">
        <v>50</v>
      </c>
      <c r="AI49" s="17">
        <v>84</v>
      </c>
      <c r="AJ49" s="17">
        <v>49</v>
      </c>
      <c r="AK49" s="17">
        <v>82</v>
      </c>
      <c r="AL49" s="22">
        <v>11</v>
      </c>
      <c r="AM49" s="22">
        <v>11</v>
      </c>
      <c r="AN49" s="10"/>
      <c r="AO49" s="10"/>
      <c r="AP49" s="10"/>
      <c r="AQ49" s="10"/>
    </row>
    <row r="50" spans="1:43" ht="13.5" customHeight="1" x14ac:dyDescent="0.2">
      <c r="A50" s="17">
        <v>49</v>
      </c>
      <c r="B50" s="17">
        <v>16004805</v>
      </c>
      <c r="C50" s="18">
        <v>0</v>
      </c>
      <c r="D50" s="7"/>
      <c r="E50" s="17">
        <v>1953</v>
      </c>
      <c r="F50" s="17">
        <v>70</v>
      </c>
      <c r="G50" s="17">
        <v>1</v>
      </c>
      <c r="H50" s="19">
        <v>160</v>
      </c>
      <c r="I50" s="19" t="s">
        <v>44</v>
      </c>
      <c r="J50" s="19">
        <v>0</v>
      </c>
      <c r="K50" s="19">
        <v>2016</v>
      </c>
      <c r="L50" s="19">
        <v>7</v>
      </c>
      <c r="M50" s="19">
        <v>0</v>
      </c>
      <c r="N50" s="17">
        <v>85.3</v>
      </c>
      <c r="O50" s="17">
        <v>79.37</v>
      </c>
      <c r="P50" s="17">
        <v>1</v>
      </c>
      <c r="Q50" s="17">
        <v>1</v>
      </c>
      <c r="R50" s="17">
        <v>0</v>
      </c>
      <c r="S50" s="17">
        <v>0</v>
      </c>
      <c r="T50" s="17">
        <v>0</v>
      </c>
      <c r="U50" s="17">
        <v>0</v>
      </c>
      <c r="V50" s="17">
        <v>6.88</v>
      </c>
      <c r="W50" s="17">
        <v>7.5</v>
      </c>
      <c r="X50" s="17">
        <v>5.21</v>
      </c>
      <c r="Y50" s="17">
        <v>1.25</v>
      </c>
      <c r="Z50" s="17">
        <v>2.4</v>
      </c>
      <c r="AA50" s="17">
        <v>3.43</v>
      </c>
      <c r="AB50" s="20">
        <v>9.2200000000000006</v>
      </c>
      <c r="AC50" s="21">
        <v>7.6</v>
      </c>
      <c r="AD50" s="17">
        <v>4.55</v>
      </c>
      <c r="AE50" s="17">
        <v>1</v>
      </c>
      <c r="AF50" s="17">
        <v>1.85</v>
      </c>
      <c r="AG50" s="17">
        <v>3.74</v>
      </c>
      <c r="AH50" s="17">
        <v>70</v>
      </c>
      <c r="AI50" s="17">
        <v>95</v>
      </c>
      <c r="AJ50" s="17">
        <v>63</v>
      </c>
      <c r="AK50" s="17">
        <v>93</v>
      </c>
      <c r="AL50" s="22">
        <v>13</v>
      </c>
      <c r="AM50" s="22">
        <v>15</v>
      </c>
      <c r="AN50" s="10"/>
      <c r="AO50" s="10"/>
      <c r="AP50" s="10"/>
      <c r="AQ50" s="10"/>
    </row>
    <row r="51" spans="1:43" ht="13.5" customHeight="1" x14ac:dyDescent="0.2">
      <c r="A51" s="17">
        <v>50</v>
      </c>
      <c r="B51" s="17">
        <v>16004515</v>
      </c>
      <c r="C51" s="18">
        <v>0</v>
      </c>
      <c r="D51" s="7"/>
      <c r="E51" s="17">
        <v>1960</v>
      </c>
      <c r="F51" s="17">
        <v>63</v>
      </c>
      <c r="G51" s="17">
        <v>0</v>
      </c>
      <c r="H51" s="19">
        <v>161</v>
      </c>
      <c r="I51" s="19" t="s">
        <v>83</v>
      </c>
      <c r="J51" s="19">
        <v>0</v>
      </c>
      <c r="K51" s="19">
        <v>2013</v>
      </c>
      <c r="L51" s="19">
        <v>10</v>
      </c>
      <c r="M51" s="19">
        <v>1</v>
      </c>
      <c r="N51" s="17">
        <v>56.2</v>
      </c>
      <c r="O51" s="17">
        <v>95.21</v>
      </c>
      <c r="P51" s="17">
        <v>1</v>
      </c>
      <c r="Q51" s="17">
        <v>1</v>
      </c>
      <c r="R51" s="17">
        <v>0</v>
      </c>
      <c r="S51" s="17">
        <v>0</v>
      </c>
      <c r="T51" s="17">
        <v>0</v>
      </c>
      <c r="U51" s="17">
        <v>0</v>
      </c>
      <c r="V51" s="23">
        <v>6.82</v>
      </c>
      <c r="W51" s="23">
        <v>6.9</v>
      </c>
      <c r="X51" s="23">
        <v>4.88</v>
      </c>
      <c r="Y51" s="23">
        <v>1.52</v>
      </c>
      <c r="Z51" s="23">
        <v>2.5</v>
      </c>
      <c r="AA51" s="23">
        <v>1.9</v>
      </c>
      <c r="AB51" s="20">
        <v>7.89</v>
      </c>
      <c r="AC51" s="21">
        <v>6.3</v>
      </c>
      <c r="AD51" s="17">
        <v>4.21</v>
      </c>
      <c r="AE51" s="17">
        <v>1.54</v>
      </c>
      <c r="AF51" s="17">
        <v>1.97</v>
      </c>
      <c r="AG51" s="17">
        <v>1.53</v>
      </c>
      <c r="AH51" s="17">
        <v>62</v>
      </c>
      <c r="AI51" s="17">
        <v>90</v>
      </c>
      <c r="AJ51" s="17">
        <v>61</v>
      </c>
      <c r="AK51" s="17">
        <v>83</v>
      </c>
      <c r="AL51" s="22">
        <v>12</v>
      </c>
      <c r="AM51" s="22">
        <v>13</v>
      </c>
      <c r="AN51" s="10"/>
      <c r="AO51" s="10"/>
      <c r="AP51" s="10"/>
      <c r="AQ51" s="10"/>
    </row>
    <row r="52" spans="1:43" ht="13.5" customHeight="1" x14ac:dyDescent="0.2">
      <c r="A52" s="17">
        <v>51</v>
      </c>
      <c r="B52" s="17">
        <v>16029672</v>
      </c>
      <c r="C52" s="18">
        <v>0</v>
      </c>
      <c r="D52" s="7"/>
      <c r="E52" s="17">
        <v>1977</v>
      </c>
      <c r="F52" s="17">
        <v>46</v>
      </c>
      <c r="G52" s="17">
        <v>1</v>
      </c>
      <c r="H52" s="19">
        <v>158</v>
      </c>
      <c r="I52" s="19" t="s">
        <v>84</v>
      </c>
      <c r="J52" s="19">
        <v>0</v>
      </c>
      <c r="K52" s="19">
        <v>2022</v>
      </c>
      <c r="L52" s="19">
        <v>1</v>
      </c>
      <c r="M52" s="19">
        <v>0</v>
      </c>
      <c r="N52" s="17">
        <v>85.3</v>
      </c>
      <c r="O52" s="17">
        <v>93.95</v>
      </c>
      <c r="P52" s="17">
        <v>0</v>
      </c>
      <c r="Q52" s="17">
        <v>1</v>
      </c>
      <c r="R52" s="17">
        <v>0</v>
      </c>
      <c r="S52" s="17">
        <v>0</v>
      </c>
      <c r="T52" s="17">
        <v>0</v>
      </c>
      <c r="U52" s="17">
        <v>0</v>
      </c>
      <c r="V52" s="17">
        <v>10.56</v>
      </c>
      <c r="W52" s="17">
        <v>7.7</v>
      </c>
      <c r="X52" s="17">
        <v>6.78</v>
      </c>
      <c r="Y52" s="17">
        <v>1.71</v>
      </c>
      <c r="Z52" s="17">
        <v>3.34</v>
      </c>
      <c r="AA52" s="17">
        <v>3.81</v>
      </c>
      <c r="AB52" s="20">
        <v>10.56</v>
      </c>
      <c r="AC52" s="21">
        <v>8.6</v>
      </c>
      <c r="AD52" s="17">
        <v>5.39</v>
      </c>
      <c r="AE52" s="17">
        <v>1.45</v>
      </c>
      <c r="AF52" s="17">
        <v>2.5099999999999998</v>
      </c>
      <c r="AG52" s="17">
        <v>3.15</v>
      </c>
      <c r="AH52" s="17">
        <v>63</v>
      </c>
      <c r="AI52" s="17">
        <v>89</v>
      </c>
      <c r="AJ52" s="17">
        <v>63</v>
      </c>
      <c r="AK52" s="17">
        <v>89</v>
      </c>
      <c r="AL52" s="22">
        <v>12</v>
      </c>
      <c r="AM52" s="22">
        <v>8</v>
      </c>
      <c r="AN52" s="10"/>
      <c r="AO52" s="10"/>
      <c r="AP52" s="10"/>
      <c r="AQ52" s="10"/>
    </row>
    <row r="53" spans="1:43" ht="13.5" customHeight="1" x14ac:dyDescent="0.2">
      <c r="A53" s="17">
        <v>52</v>
      </c>
      <c r="B53" s="17">
        <v>19093202</v>
      </c>
      <c r="C53" s="18">
        <v>0</v>
      </c>
      <c r="D53" s="7"/>
      <c r="E53" s="17">
        <v>1971</v>
      </c>
      <c r="F53" s="17">
        <v>52</v>
      </c>
      <c r="G53" s="17">
        <v>1</v>
      </c>
      <c r="H53" s="19">
        <v>175</v>
      </c>
      <c r="I53" s="19" t="s">
        <v>44</v>
      </c>
      <c r="J53" s="19">
        <v>0</v>
      </c>
      <c r="K53" s="19">
        <v>2019</v>
      </c>
      <c r="L53" s="19">
        <v>4</v>
      </c>
      <c r="M53" s="19">
        <v>0</v>
      </c>
      <c r="N53" s="17">
        <v>82.8</v>
      </c>
      <c r="O53" s="17">
        <v>93.37</v>
      </c>
      <c r="P53" s="17">
        <v>0</v>
      </c>
      <c r="Q53" s="17">
        <v>1</v>
      </c>
      <c r="R53" s="17">
        <v>0</v>
      </c>
      <c r="S53" s="17">
        <v>0</v>
      </c>
      <c r="T53" s="17">
        <v>0</v>
      </c>
      <c r="U53" s="17">
        <v>0</v>
      </c>
      <c r="V53" s="17">
        <v>8.8000000000000007</v>
      </c>
      <c r="W53" s="17">
        <v>8.7999999999999989</v>
      </c>
      <c r="X53" s="17">
        <v>5.42</v>
      </c>
      <c r="Y53" s="17">
        <v>0.86</v>
      </c>
      <c r="Z53" s="17">
        <v>3.21</v>
      </c>
      <c r="AA53" s="17">
        <v>2.98</v>
      </c>
      <c r="AB53" s="17">
        <v>15.8</v>
      </c>
      <c r="AC53" s="21">
        <v>9.1999999999999993</v>
      </c>
      <c r="AD53" s="17">
        <v>8.51</v>
      </c>
      <c r="AE53" s="17">
        <v>1.27</v>
      </c>
      <c r="AF53" s="17">
        <v>5.43</v>
      </c>
      <c r="AG53" s="17">
        <v>17.12</v>
      </c>
      <c r="AH53" s="17">
        <v>71</v>
      </c>
      <c r="AI53" s="17">
        <v>85</v>
      </c>
      <c r="AJ53" s="17">
        <v>71</v>
      </c>
      <c r="AK53" s="17">
        <v>87</v>
      </c>
      <c r="AL53" s="22">
        <v>11</v>
      </c>
      <c r="AM53" s="22">
        <v>12</v>
      </c>
      <c r="AN53" s="10"/>
      <c r="AO53" s="10"/>
      <c r="AP53" s="10"/>
      <c r="AQ53" s="10"/>
    </row>
    <row r="54" spans="1:43" ht="13.5" customHeight="1" x14ac:dyDescent="0.2">
      <c r="A54" s="17">
        <v>53</v>
      </c>
      <c r="B54" s="17">
        <v>16004745</v>
      </c>
      <c r="C54" s="18">
        <v>0</v>
      </c>
      <c r="D54" s="7"/>
      <c r="E54" s="17">
        <v>1954</v>
      </c>
      <c r="F54" s="17">
        <v>69</v>
      </c>
      <c r="G54" s="17">
        <v>1</v>
      </c>
      <c r="H54" s="19">
        <v>156</v>
      </c>
      <c r="I54" s="19" t="s">
        <v>44</v>
      </c>
      <c r="J54" s="19">
        <v>0</v>
      </c>
      <c r="K54" s="19">
        <v>1993</v>
      </c>
      <c r="L54" s="19">
        <v>40</v>
      </c>
      <c r="M54" s="19">
        <v>1</v>
      </c>
      <c r="N54" s="17">
        <v>95.3</v>
      </c>
      <c r="O54" s="17">
        <v>69.900000000000006</v>
      </c>
      <c r="P54" s="17">
        <v>1</v>
      </c>
      <c r="Q54" s="17">
        <v>1</v>
      </c>
      <c r="R54" s="17">
        <v>0</v>
      </c>
      <c r="S54" s="17">
        <v>0</v>
      </c>
      <c r="T54" s="17">
        <v>0</v>
      </c>
      <c r="U54" s="17">
        <v>0</v>
      </c>
      <c r="V54" s="17">
        <v>6.92</v>
      </c>
      <c r="W54" s="23">
        <v>8.7999999999999989</v>
      </c>
      <c r="X54" s="17">
        <v>3.28</v>
      </c>
      <c r="Y54" s="17">
        <v>1.22</v>
      </c>
      <c r="Z54" s="17">
        <v>1.81</v>
      </c>
      <c r="AA54" s="17">
        <v>0.54</v>
      </c>
      <c r="AB54" s="20">
        <v>5.25</v>
      </c>
      <c r="AC54" s="21">
        <v>7.8</v>
      </c>
      <c r="AD54" s="17">
        <v>3.15</v>
      </c>
      <c r="AE54" s="17">
        <v>1.34</v>
      </c>
      <c r="AF54" s="17">
        <v>1.53</v>
      </c>
      <c r="AG54" s="17">
        <v>0.61</v>
      </c>
      <c r="AH54" s="17">
        <v>57</v>
      </c>
      <c r="AI54" s="17">
        <v>83</v>
      </c>
      <c r="AJ54" s="17">
        <v>56</v>
      </c>
      <c r="AK54" s="17">
        <v>84</v>
      </c>
      <c r="AL54" s="22">
        <v>17</v>
      </c>
      <c r="AM54" s="22">
        <v>19</v>
      </c>
      <c r="AN54" s="10"/>
      <c r="AO54" s="10"/>
      <c r="AP54" s="10"/>
      <c r="AQ54" s="10"/>
    </row>
    <row r="55" spans="1:43" ht="13.5" customHeight="1" x14ac:dyDescent="0.2">
      <c r="A55" s="17">
        <v>54</v>
      </c>
      <c r="B55" s="17">
        <v>21017097</v>
      </c>
      <c r="C55" s="18">
        <v>0</v>
      </c>
      <c r="D55" s="7"/>
      <c r="E55" s="17">
        <v>1974</v>
      </c>
      <c r="F55" s="17">
        <v>49</v>
      </c>
      <c r="G55" s="17">
        <v>1</v>
      </c>
      <c r="H55" s="19">
        <v>158</v>
      </c>
      <c r="I55" s="19" t="s">
        <v>59</v>
      </c>
      <c r="J55" s="19">
        <v>0</v>
      </c>
      <c r="K55" s="19">
        <v>2013</v>
      </c>
      <c r="L55" s="19">
        <v>10</v>
      </c>
      <c r="M55" s="19">
        <v>1</v>
      </c>
      <c r="N55" s="17">
        <v>87.4</v>
      </c>
      <c r="O55" s="17">
        <v>89.32</v>
      </c>
      <c r="P55" s="17">
        <v>1</v>
      </c>
      <c r="Q55" s="17">
        <v>1</v>
      </c>
      <c r="R55" s="17">
        <v>0</v>
      </c>
      <c r="S55" s="17">
        <v>0</v>
      </c>
      <c r="T55" s="17">
        <v>0</v>
      </c>
      <c r="U55" s="17">
        <v>0</v>
      </c>
      <c r="V55" s="17">
        <v>5.8</v>
      </c>
      <c r="W55" s="17">
        <v>7.1999999999999993</v>
      </c>
      <c r="X55" s="17">
        <v>3.78</v>
      </c>
      <c r="Y55" s="17">
        <v>1.1100000000000001</v>
      </c>
      <c r="Z55" s="17">
        <v>1.64</v>
      </c>
      <c r="AA55" s="17">
        <v>2.27</v>
      </c>
      <c r="AB55" s="20">
        <v>6.78</v>
      </c>
      <c r="AC55" s="21">
        <v>7.2</v>
      </c>
      <c r="AD55" s="17">
        <v>3.24</v>
      </c>
      <c r="AE55" s="17">
        <v>1.1200000000000001</v>
      </c>
      <c r="AF55" s="17">
        <v>1.17</v>
      </c>
      <c r="AG55" s="17">
        <v>1.82</v>
      </c>
      <c r="AH55" s="17">
        <v>75</v>
      </c>
      <c r="AI55" s="17">
        <v>103</v>
      </c>
      <c r="AJ55" s="17">
        <v>75</v>
      </c>
      <c r="AK55" s="17">
        <v>97</v>
      </c>
      <c r="AL55" s="22">
        <v>8</v>
      </c>
      <c r="AM55" s="22">
        <v>6</v>
      </c>
      <c r="AN55" s="10"/>
      <c r="AO55" s="10"/>
      <c r="AP55" s="10"/>
      <c r="AQ55" s="10"/>
    </row>
    <row r="56" spans="1:43" ht="13.5" customHeight="1" x14ac:dyDescent="0.2">
      <c r="A56" s="17">
        <v>55</v>
      </c>
      <c r="B56" s="17">
        <v>16018873</v>
      </c>
      <c r="C56" s="18">
        <v>0</v>
      </c>
      <c r="D56" s="7"/>
      <c r="E56" s="17">
        <v>1956</v>
      </c>
      <c r="F56" s="17">
        <v>67</v>
      </c>
      <c r="G56" s="17">
        <v>1</v>
      </c>
      <c r="H56" s="19">
        <v>165</v>
      </c>
      <c r="I56" s="19" t="s">
        <v>76</v>
      </c>
      <c r="J56" s="19">
        <v>0</v>
      </c>
      <c r="K56" s="19">
        <v>2003</v>
      </c>
      <c r="L56" s="19">
        <v>20</v>
      </c>
      <c r="M56" s="19">
        <v>0</v>
      </c>
      <c r="N56" s="17">
        <v>95.2</v>
      </c>
      <c r="O56" s="17">
        <v>70.98</v>
      </c>
      <c r="P56" s="17">
        <v>1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8.4499999999999993</v>
      </c>
      <c r="W56" s="17">
        <v>9.1999999999999993</v>
      </c>
      <c r="X56" s="17">
        <v>3.28</v>
      </c>
      <c r="Y56" s="17">
        <v>1.38</v>
      </c>
      <c r="Z56" s="17">
        <v>1.3</v>
      </c>
      <c r="AA56" s="17">
        <v>1.33</v>
      </c>
      <c r="AB56" s="20">
        <v>7.22</v>
      </c>
      <c r="AC56" s="21">
        <v>8.9</v>
      </c>
      <c r="AD56" s="17">
        <v>3.84</v>
      </c>
      <c r="AE56" s="17">
        <v>1.54</v>
      </c>
      <c r="AF56" s="17">
        <v>1.45</v>
      </c>
      <c r="AG56" s="17">
        <v>1.88</v>
      </c>
      <c r="AH56" s="17">
        <v>85</v>
      </c>
      <c r="AI56" s="17">
        <v>109</v>
      </c>
      <c r="AJ56" s="17">
        <v>84</v>
      </c>
      <c r="AK56" s="17">
        <v>109</v>
      </c>
      <c r="AL56" s="22">
        <v>11</v>
      </c>
      <c r="AM56" s="22">
        <v>16</v>
      </c>
      <c r="AN56" s="10"/>
      <c r="AO56" s="10"/>
      <c r="AP56" s="10"/>
      <c r="AQ56" s="10"/>
    </row>
    <row r="57" spans="1:43" ht="13.5" customHeight="1" x14ac:dyDescent="0.2">
      <c r="A57" s="17">
        <v>56</v>
      </c>
      <c r="B57" s="17">
        <v>18163451</v>
      </c>
      <c r="C57" s="18">
        <v>0</v>
      </c>
      <c r="D57" s="7"/>
      <c r="E57" s="17">
        <v>1957</v>
      </c>
      <c r="F57" s="17">
        <v>66</v>
      </c>
      <c r="G57" s="17">
        <v>1</v>
      </c>
      <c r="H57" s="19">
        <v>165</v>
      </c>
      <c r="I57" s="19" t="s">
        <v>44</v>
      </c>
      <c r="J57" s="19">
        <v>0</v>
      </c>
      <c r="K57" s="19">
        <v>2012</v>
      </c>
      <c r="L57" s="19">
        <v>11</v>
      </c>
      <c r="M57" s="19">
        <v>1</v>
      </c>
      <c r="N57" s="17">
        <v>81.099999999999994</v>
      </c>
      <c r="O57" s="17">
        <v>86.77</v>
      </c>
      <c r="P57" s="17">
        <v>1</v>
      </c>
      <c r="Q57" s="17">
        <v>1</v>
      </c>
      <c r="R57" s="17">
        <v>0</v>
      </c>
      <c r="S57" s="17">
        <v>0</v>
      </c>
      <c r="T57" s="17">
        <v>0</v>
      </c>
      <c r="U57" s="17">
        <v>0</v>
      </c>
      <c r="V57" s="17">
        <v>8.39</v>
      </c>
      <c r="W57" s="17">
        <v>10</v>
      </c>
      <c r="X57" s="17">
        <v>3.78</v>
      </c>
      <c r="Y57" s="17">
        <v>1.17</v>
      </c>
      <c r="Z57" s="17">
        <v>1.94</v>
      </c>
      <c r="AA57" s="17">
        <v>1.48</v>
      </c>
      <c r="AB57" s="20">
        <v>11.64</v>
      </c>
      <c r="AC57" s="21">
        <v>10</v>
      </c>
      <c r="AD57" s="17">
        <v>3.59</v>
      </c>
      <c r="AE57" s="17">
        <v>1.27</v>
      </c>
      <c r="AF57" s="17">
        <v>1.77</v>
      </c>
      <c r="AG57" s="17">
        <v>1.2</v>
      </c>
      <c r="AH57" s="17">
        <v>72</v>
      </c>
      <c r="AI57" s="17">
        <v>98</v>
      </c>
      <c r="AJ57" s="17">
        <v>74</v>
      </c>
      <c r="AK57" s="17">
        <v>100</v>
      </c>
      <c r="AL57" s="22">
        <v>16</v>
      </c>
      <c r="AM57" s="22">
        <v>14</v>
      </c>
      <c r="AN57" s="10"/>
      <c r="AO57" s="10"/>
      <c r="AP57" s="10"/>
      <c r="AQ57" s="10"/>
    </row>
    <row r="58" spans="1:43" ht="13.5" customHeight="1" x14ac:dyDescent="0.2">
      <c r="A58" s="17">
        <v>57</v>
      </c>
      <c r="B58" s="17">
        <v>17054317</v>
      </c>
      <c r="C58" s="18">
        <v>0</v>
      </c>
      <c r="D58" s="7"/>
      <c r="E58" s="17">
        <v>1958</v>
      </c>
      <c r="F58" s="17">
        <v>65</v>
      </c>
      <c r="G58" s="17">
        <v>0</v>
      </c>
      <c r="H58" s="19">
        <v>155</v>
      </c>
      <c r="I58" s="19" t="s">
        <v>44</v>
      </c>
      <c r="J58" s="19">
        <v>0</v>
      </c>
      <c r="K58" s="19">
        <v>2019</v>
      </c>
      <c r="L58" s="19">
        <v>4</v>
      </c>
      <c r="M58" s="19">
        <v>1</v>
      </c>
      <c r="N58" s="17">
        <v>83.1</v>
      </c>
      <c r="O58" s="17">
        <v>63.74</v>
      </c>
      <c r="P58" s="17">
        <v>1</v>
      </c>
      <c r="Q58" s="17">
        <v>1</v>
      </c>
      <c r="R58" s="17">
        <v>0</v>
      </c>
      <c r="S58" s="17">
        <v>0</v>
      </c>
      <c r="T58" s="17">
        <v>0</v>
      </c>
      <c r="U58" s="17" t="s">
        <v>48</v>
      </c>
      <c r="V58" s="17">
        <v>6.79</v>
      </c>
      <c r="W58" s="17">
        <v>8.4</v>
      </c>
      <c r="X58" s="17">
        <v>4.01</v>
      </c>
      <c r="Y58" s="17">
        <v>1.17</v>
      </c>
      <c r="Z58" s="17">
        <v>2.16</v>
      </c>
      <c r="AA58" s="17">
        <v>1.49</v>
      </c>
      <c r="AB58" s="20">
        <v>6.89</v>
      </c>
      <c r="AC58" s="21">
        <v>7.1</v>
      </c>
      <c r="AD58" s="17">
        <v>5.09</v>
      </c>
      <c r="AE58" s="17">
        <v>1.34</v>
      </c>
      <c r="AF58" s="17">
        <v>3.12</v>
      </c>
      <c r="AG58" s="17">
        <v>1.38</v>
      </c>
      <c r="AH58" s="17">
        <v>60</v>
      </c>
      <c r="AI58" s="17">
        <v>115</v>
      </c>
      <c r="AJ58" s="17">
        <v>60</v>
      </c>
      <c r="AK58" s="17">
        <v>102</v>
      </c>
      <c r="AL58" s="22">
        <v>10</v>
      </c>
      <c r="AM58" s="22">
        <v>14</v>
      </c>
      <c r="AN58" s="10"/>
      <c r="AO58" s="10"/>
      <c r="AP58" s="10"/>
      <c r="AQ58" s="10"/>
    </row>
    <row r="59" spans="1:43" ht="13.5" customHeight="1" x14ac:dyDescent="0.2">
      <c r="A59" s="17">
        <v>58</v>
      </c>
      <c r="B59" s="17">
        <v>16002885</v>
      </c>
      <c r="C59" s="18">
        <v>0</v>
      </c>
      <c r="D59" s="7"/>
      <c r="E59" s="17">
        <v>1955</v>
      </c>
      <c r="F59" s="17">
        <v>68</v>
      </c>
      <c r="G59" s="17">
        <v>0</v>
      </c>
      <c r="H59" s="19">
        <v>160</v>
      </c>
      <c r="I59" s="19" t="s">
        <v>83</v>
      </c>
      <c r="J59" s="19">
        <v>0</v>
      </c>
      <c r="K59" s="19">
        <v>2015</v>
      </c>
      <c r="L59" s="19">
        <v>8</v>
      </c>
      <c r="M59" s="19">
        <v>0</v>
      </c>
      <c r="N59" s="23">
        <v>69.3</v>
      </c>
      <c r="O59" s="23">
        <v>77.739999999999995</v>
      </c>
      <c r="P59" s="17">
        <v>1</v>
      </c>
      <c r="Q59" s="17">
        <v>1</v>
      </c>
      <c r="R59" s="17">
        <v>0</v>
      </c>
      <c r="S59" s="17">
        <v>0</v>
      </c>
      <c r="T59" s="17">
        <v>0</v>
      </c>
      <c r="U59" s="17">
        <v>0</v>
      </c>
      <c r="V59" s="17">
        <v>5.22</v>
      </c>
      <c r="W59" s="17">
        <v>6.5</v>
      </c>
      <c r="X59" s="23">
        <v>4.4000000000000004</v>
      </c>
      <c r="Y59" s="23">
        <v>1.08</v>
      </c>
      <c r="Z59" s="23">
        <v>2.42</v>
      </c>
      <c r="AA59" s="23">
        <v>1.97</v>
      </c>
      <c r="AB59" s="20">
        <v>7.32</v>
      </c>
      <c r="AC59" s="21">
        <v>7.4</v>
      </c>
      <c r="AD59" s="17">
        <v>3.84</v>
      </c>
      <c r="AE59" s="17">
        <v>1.1299999999999999</v>
      </c>
      <c r="AF59" s="17">
        <v>1.56</v>
      </c>
      <c r="AG59" s="17">
        <v>2.54</v>
      </c>
      <c r="AH59" s="17">
        <v>67</v>
      </c>
      <c r="AI59" s="17">
        <v>103</v>
      </c>
      <c r="AJ59" s="17">
        <v>41</v>
      </c>
      <c r="AK59" s="17">
        <v>74</v>
      </c>
      <c r="AL59" s="22">
        <v>15</v>
      </c>
      <c r="AM59" s="22">
        <v>12</v>
      </c>
      <c r="AN59" s="10"/>
      <c r="AO59" s="10"/>
      <c r="AP59" s="10"/>
      <c r="AQ59" s="10"/>
    </row>
    <row r="60" spans="1:43" ht="13.5" customHeight="1" x14ac:dyDescent="0.2">
      <c r="A60" s="17">
        <v>59</v>
      </c>
      <c r="B60" s="17">
        <v>22031795</v>
      </c>
      <c r="C60" s="18">
        <v>0</v>
      </c>
      <c r="D60" s="7"/>
      <c r="E60" s="17">
        <v>1966</v>
      </c>
      <c r="F60" s="17">
        <v>57</v>
      </c>
      <c r="G60" s="17">
        <v>1</v>
      </c>
      <c r="H60" s="19">
        <v>165</v>
      </c>
      <c r="I60" s="19" t="s">
        <v>44</v>
      </c>
      <c r="J60" s="19">
        <v>0</v>
      </c>
      <c r="K60" s="19">
        <v>2017</v>
      </c>
      <c r="L60" s="19">
        <v>6</v>
      </c>
      <c r="M60" s="19">
        <v>0</v>
      </c>
      <c r="N60" s="23">
        <v>80.7</v>
      </c>
      <c r="O60" s="23">
        <v>92.99</v>
      </c>
      <c r="P60" s="17">
        <v>0</v>
      </c>
      <c r="Q60" s="17">
        <v>1</v>
      </c>
      <c r="R60" s="17">
        <v>0</v>
      </c>
      <c r="S60" s="17">
        <v>0</v>
      </c>
      <c r="T60" s="17">
        <v>0</v>
      </c>
      <c r="U60" s="17">
        <v>0</v>
      </c>
      <c r="V60" s="23">
        <v>5.52</v>
      </c>
      <c r="W60" s="23">
        <v>7.7</v>
      </c>
      <c r="X60" s="23">
        <v>2.94</v>
      </c>
      <c r="Y60" s="23">
        <v>1.02</v>
      </c>
      <c r="Z60" s="23">
        <v>1.55</v>
      </c>
      <c r="AA60" s="23">
        <v>0.81</v>
      </c>
      <c r="AB60" s="20">
        <v>8.7200000000000006</v>
      </c>
      <c r="AC60" s="21">
        <v>6.1</v>
      </c>
      <c r="AD60" s="17">
        <v>3.11</v>
      </c>
      <c r="AE60" s="17">
        <v>0.63</v>
      </c>
      <c r="AF60" s="17">
        <v>1.82</v>
      </c>
      <c r="AG60" s="17">
        <v>1.46</v>
      </c>
      <c r="AH60" s="17">
        <v>58</v>
      </c>
      <c r="AI60" s="17">
        <v>67</v>
      </c>
      <c r="AJ60" s="17">
        <v>57</v>
      </c>
      <c r="AK60" s="17">
        <v>88</v>
      </c>
      <c r="AL60" s="22">
        <v>9</v>
      </c>
      <c r="AM60" s="22">
        <v>7</v>
      </c>
      <c r="AN60" s="10"/>
      <c r="AO60" s="10"/>
      <c r="AP60" s="10"/>
      <c r="AQ60" s="10"/>
    </row>
    <row r="61" spans="1:43" ht="13.5" customHeight="1" x14ac:dyDescent="0.2">
      <c r="A61" s="17">
        <v>60</v>
      </c>
      <c r="B61" s="17">
        <v>19010379</v>
      </c>
      <c r="C61" s="18">
        <v>0</v>
      </c>
      <c r="D61" s="7"/>
      <c r="E61" s="17">
        <v>1967</v>
      </c>
      <c r="F61" s="17">
        <v>56</v>
      </c>
      <c r="G61" s="17">
        <v>1</v>
      </c>
      <c r="H61" s="19">
        <v>160</v>
      </c>
      <c r="I61" s="19" t="s">
        <v>44</v>
      </c>
      <c r="J61" s="19">
        <v>0</v>
      </c>
      <c r="K61" s="19">
        <v>2013</v>
      </c>
      <c r="L61" s="19">
        <v>10</v>
      </c>
      <c r="M61" s="19">
        <v>0</v>
      </c>
      <c r="N61" s="17">
        <v>76.5</v>
      </c>
      <c r="O61" s="17">
        <v>96.73</v>
      </c>
      <c r="P61" s="17">
        <v>1</v>
      </c>
      <c r="Q61" s="17">
        <v>1</v>
      </c>
      <c r="R61" s="17">
        <v>0</v>
      </c>
      <c r="S61" s="17">
        <v>0</v>
      </c>
      <c r="T61" s="17">
        <v>0</v>
      </c>
      <c r="U61" s="17">
        <v>0</v>
      </c>
      <c r="V61" s="17">
        <v>8.56</v>
      </c>
      <c r="W61" s="17">
        <v>10.9</v>
      </c>
      <c r="X61" s="17">
        <v>3.69</v>
      </c>
      <c r="Y61" s="17">
        <v>1.22</v>
      </c>
      <c r="Z61" s="17">
        <v>1.85</v>
      </c>
      <c r="AA61" s="17">
        <v>1.36</v>
      </c>
      <c r="AB61" s="20">
        <v>8.33</v>
      </c>
      <c r="AC61" s="21">
        <v>10</v>
      </c>
      <c r="AD61" s="17">
        <v>3.59</v>
      </c>
      <c r="AE61" s="17">
        <v>1.07</v>
      </c>
      <c r="AF61" s="17">
        <v>1.5</v>
      </c>
      <c r="AG61" s="17">
        <v>2.2400000000000002</v>
      </c>
      <c r="AH61" s="17">
        <v>68</v>
      </c>
      <c r="AI61" s="17">
        <v>98</v>
      </c>
      <c r="AJ61" s="17">
        <v>68</v>
      </c>
      <c r="AK61" s="17">
        <v>97</v>
      </c>
      <c r="AL61" s="22">
        <v>13</v>
      </c>
      <c r="AM61" s="22">
        <v>11</v>
      </c>
      <c r="AN61" s="10"/>
      <c r="AO61" s="10"/>
      <c r="AP61" s="10"/>
      <c r="AQ61" s="10"/>
    </row>
    <row r="62" spans="1:43" ht="13.5" customHeight="1" x14ac:dyDescent="0.2">
      <c r="A62" s="17">
        <v>61</v>
      </c>
      <c r="B62" s="17">
        <v>16017058</v>
      </c>
      <c r="C62" s="18">
        <v>0</v>
      </c>
      <c r="D62" s="7"/>
      <c r="E62" s="17">
        <v>1966</v>
      </c>
      <c r="F62" s="17">
        <v>57</v>
      </c>
      <c r="G62" s="17">
        <v>1</v>
      </c>
      <c r="H62" s="19">
        <v>162</v>
      </c>
      <c r="I62" s="19" t="s">
        <v>44</v>
      </c>
      <c r="J62" s="19">
        <v>1</v>
      </c>
      <c r="K62" s="19">
        <v>2015</v>
      </c>
      <c r="L62" s="19">
        <v>8</v>
      </c>
      <c r="M62" s="19">
        <v>0</v>
      </c>
      <c r="N62" s="17">
        <v>92.3</v>
      </c>
      <c r="O62" s="17">
        <v>79.05</v>
      </c>
      <c r="P62" s="17">
        <v>1</v>
      </c>
      <c r="Q62" s="17">
        <v>1</v>
      </c>
      <c r="R62" s="17">
        <v>0</v>
      </c>
      <c r="S62" s="17">
        <v>0</v>
      </c>
      <c r="T62" s="17">
        <v>0</v>
      </c>
      <c r="U62" s="17">
        <v>0</v>
      </c>
      <c r="V62" s="17">
        <v>8.98</v>
      </c>
      <c r="W62" s="17">
        <v>6.2</v>
      </c>
      <c r="X62" s="17">
        <v>3.06</v>
      </c>
      <c r="Y62" s="17">
        <v>0.83</v>
      </c>
      <c r="Z62" s="17">
        <v>1.29</v>
      </c>
      <c r="AA62" s="17">
        <v>2.06</v>
      </c>
      <c r="AB62" s="17">
        <v>7.3</v>
      </c>
      <c r="AC62" s="21">
        <v>6.9</v>
      </c>
      <c r="AD62" s="17">
        <v>4.0199999999999996</v>
      </c>
      <c r="AE62" s="17">
        <v>0.85</v>
      </c>
      <c r="AF62" s="17">
        <v>1.79</v>
      </c>
      <c r="AG62" s="17">
        <v>3.04</v>
      </c>
      <c r="AH62" s="17">
        <v>59</v>
      </c>
      <c r="AI62" s="17">
        <v>88</v>
      </c>
      <c r="AJ62" s="17">
        <v>59</v>
      </c>
      <c r="AK62" s="17">
        <v>82</v>
      </c>
      <c r="AL62" s="22">
        <v>10</v>
      </c>
      <c r="AM62" s="22">
        <v>8</v>
      </c>
      <c r="AN62" s="10"/>
      <c r="AO62" s="10"/>
      <c r="AP62" s="10"/>
      <c r="AQ62" s="10"/>
    </row>
    <row r="63" spans="1:43" ht="13.5" customHeight="1" x14ac:dyDescent="0.2">
      <c r="A63" s="17">
        <v>62</v>
      </c>
      <c r="B63" s="17">
        <v>20034696</v>
      </c>
      <c r="C63" s="18">
        <v>0</v>
      </c>
      <c r="D63" s="7"/>
      <c r="E63" s="17">
        <v>1950</v>
      </c>
      <c r="F63" s="17">
        <v>73</v>
      </c>
      <c r="G63" s="17">
        <v>0</v>
      </c>
      <c r="H63" s="19">
        <v>160</v>
      </c>
      <c r="I63" s="19" t="s">
        <v>44</v>
      </c>
      <c r="J63" s="19">
        <v>0</v>
      </c>
      <c r="K63" s="19">
        <v>2016</v>
      </c>
      <c r="L63" s="19">
        <v>7</v>
      </c>
      <c r="M63" s="19">
        <v>1</v>
      </c>
      <c r="N63" s="23">
        <v>74</v>
      </c>
      <c r="O63" s="23">
        <v>69.33</v>
      </c>
      <c r="P63" s="23">
        <v>1</v>
      </c>
      <c r="Q63" s="23">
        <v>1</v>
      </c>
      <c r="R63" s="23">
        <v>0</v>
      </c>
      <c r="S63" s="23">
        <v>0</v>
      </c>
      <c r="T63" s="23">
        <v>0</v>
      </c>
      <c r="U63" s="23">
        <v>0</v>
      </c>
      <c r="V63" s="23">
        <v>5.49</v>
      </c>
      <c r="W63" s="23">
        <v>6.4</v>
      </c>
      <c r="X63" s="23">
        <v>7.1</v>
      </c>
      <c r="Y63" s="23">
        <v>1.68</v>
      </c>
      <c r="Z63" s="23">
        <v>4.67</v>
      </c>
      <c r="AA63" s="23">
        <v>1.64</v>
      </c>
      <c r="AB63" s="20">
        <v>5.49</v>
      </c>
      <c r="AC63" s="21">
        <v>6.4</v>
      </c>
      <c r="AD63" s="17">
        <v>7.1</v>
      </c>
      <c r="AE63" s="17">
        <v>1.68</v>
      </c>
      <c r="AF63" s="17">
        <v>4.67</v>
      </c>
      <c r="AG63" s="17">
        <v>1.64</v>
      </c>
      <c r="AH63" s="17">
        <v>67</v>
      </c>
      <c r="AI63" s="17">
        <v>89</v>
      </c>
      <c r="AJ63" s="17">
        <v>67</v>
      </c>
      <c r="AK63" s="17">
        <v>90</v>
      </c>
      <c r="AL63" s="22">
        <v>9</v>
      </c>
      <c r="AM63" s="22">
        <v>5</v>
      </c>
      <c r="AN63" s="10"/>
      <c r="AO63" s="10"/>
      <c r="AP63" s="10"/>
      <c r="AQ63" s="10"/>
    </row>
    <row r="64" spans="1:43" ht="13.5" customHeight="1" x14ac:dyDescent="0.2">
      <c r="A64" s="17">
        <v>63</v>
      </c>
      <c r="B64" s="17">
        <v>17070346</v>
      </c>
      <c r="C64" s="18">
        <v>0</v>
      </c>
      <c r="D64" s="7"/>
      <c r="E64" s="17">
        <v>1961</v>
      </c>
      <c r="F64" s="17">
        <v>62</v>
      </c>
      <c r="G64" s="17">
        <v>0</v>
      </c>
      <c r="H64" s="19">
        <v>155</v>
      </c>
      <c r="I64" s="19" t="s">
        <v>85</v>
      </c>
      <c r="J64" s="19">
        <v>0</v>
      </c>
      <c r="K64" s="19">
        <v>2014</v>
      </c>
      <c r="L64" s="19">
        <v>9</v>
      </c>
      <c r="M64" s="19">
        <v>1</v>
      </c>
      <c r="N64" s="23">
        <v>63.6</v>
      </c>
      <c r="O64" s="23">
        <v>89.95</v>
      </c>
      <c r="P64" s="23">
        <v>1</v>
      </c>
      <c r="Q64" s="23">
        <v>1</v>
      </c>
      <c r="R64" s="23">
        <v>0</v>
      </c>
      <c r="S64" s="23">
        <v>0</v>
      </c>
      <c r="T64" s="23">
        <v>0</v>
      </c>
      <c r="U64" s="23">
        <v>0</v>
      </c>
      <c r="V64" s="23">
        <v>8.15</v>
      </c>
      <c r="W64" s="23">
        <v>8.9</v>
      </c>
      <c r="X64" s="23">
        <v>4.76</v>
      </c>
      <c r="Y64" s="23">
        <v>0.81</v>
      </c>
      <c r="Z64" s="23">
        <v>2.96</v>
      </c>
      <c r="AA64" s="23">
        <v>8.1199999999999992</v>
      </c>
      <c r="AB64" s="20">
        <v>12.2</v>
      </c>
      <c r="AC64" s="21">
        <v>9.8000000000000007</v>
      </c>
      <c r="AD64" s="17">
        <v>7.2</v>
      </c>
      <c r="AE64" s="17">
        <v>0.51</v>
      </c>
      <c r="AF64" s="17">
        <v>5.0199999999999996</v>
      </c>
      <c r="AG64" s="17">
        <v>14.4</v>
      </c>
      <c r="AH64" s="17">
        <v>65</v>
      </c>
      <c r="AI64" s="17">
        <v>108</v>
      </c>
      <c r="AJ64" s="17">
        <v>67</v>
      </c>
      <c r="AK64" s="17">
        <v>102</v>
      </c>
      <c r="AL64" s="22">
        <v>7</v>
      </c>
      <c r="AM64" s="22">
        <v>9</v>
      </c>
      <c r="AN64" s="10"/>
      <c r="AO64" s="10"/>
      <c r="AP64" s="10"/>
      <c r="AQ64" s="10"/>
    </row>
    <row r="65" spans="1:43" ht="13.5" customHeight="1" x14ac:dyDescent="0.2">
      <c r="A65" s="17">
        <v>64</v>
      </c>
      <c r="B65" s="17">
        <v>16118869</v>
      </c>
      <c r="C65" s="18">
        <v>0</v>
      </c>
      <c r="D65" s="7"/>
      <c r="E65" s="17">
        <v>1956</v>
      </c>
      <c r="F65" s="17">
        <v>67</v>
      </c>
      <c r="G65" s="17">
        <v>0</v>
      </c>
      <c r="H65" s="19">
        <v>156</v>
      </c>
      <c r="I65" s="19" t="s">
        <v>69</v>
      </c>
      <c r="J65" s="19">
        <v>0</v>
      </c>
      <c r="K65" s="19">
        <v>2022</v>
      </c>
      <c r="L65" s="19">
        <v>1</v>
      </c>
      <c r="M65" s="19">
        <v>0</v>
      </c>
      <c r="N65" s="23">
        <v>81.5</v>
      </c>
      <c r="O65" s="23">
        <v>64.349999999999994</v>
      </c>
      <c r="P65" s="23">
        <v>1</v>
      </c>
      <c r="Q65" s="23">
        <v>1</v>
      </c>
      <c r="R65" s="23">
        <v>0</v>
      </c>
      <c r="S65" s="23">
        <v>0</v>
      </c>
      <c r="T65" s="23">
        <v>0</v>
      </c>
      <c r="U65" s="23">
        <v>0</v>
      </c>
      <c r="V65" s="23">
        <v>8.74</v>
      </c>
      <c r="W65" s="23">
        <v>6.2</v>
      </c>
      <c r="X65" s="23">
        <v>3.68</v>
      </c>
      <c r="Y65" s="23">
        <v>1.19</v>
      </c>
      <c r="Z65" s="23">
        <v>1.93</v>
      </c>
      <c r="AA65" s="23">
        <v>1.23</v>
      </c>
      <c r="AB65" s="20">
        <v>6.11</v>
      </c>
      <c r="AC65" s="21">
        <v>6.4</v>
      </c>
      <c r="AD65" s="17">
        <v>4.1500000000000004</v>
      </c>
      <c r="AE65" s="17">
        <v>1.52</v>
      </c>
      <c r="AF65" s="17">
        <v>2.2200000000000002</v>
      </c>
      <c r="AG65" s="17">
        <v>0.9</v>
      </c>
      <c r="AH65" s="17">
        <v>61</v>
      </c>
      <c r="AI65" s="17">
        <v>80</v>
      </c>
      <c r="AJ65" s="17">
        <v>58</v>
      </c>
      <c r="AK65" s="17">
        <v>83</v>
      </c>
      <c r="AL65" s="22">
        <v>12</v>
      </c>
      <c r="AM65" s="22">
        <v>13</v>
      </c>
      <c r="AN65" s="10"/>
      <c r="AO65" s="10"/>
      <c r="AP65" s="10"/>
      <c r="AQ65" s="10"/>
    </row>
    <row r="66" spans="1:43" ht="13.5" customHeight="1" x14ac:dyDescent="0.2">
      <c r="A66" s="17">
        <v>65</v>
      </c>
      <c r="B66" s="17">
        <v>18060789</v>
      </c>
      <c r="C66" s="18">
        <v>0</v>
      </c>
      <c r="D66" s="7"/>
      <c r="E66" s="17">
        <v>1954</v>
      </c>
      <c r="F66" s="17">
        <v>69</v>
      </c>
      <c r="G66" s="17">
        <v>0</v>
      </c>
      <c r="H66" s="19">
        <v>160</v>
      </c>
      <c r="I66" s="19" t="s">
        <v>86</v>
      </c>
      <c r="J66" s="19">
        <v>0</v>
      </c>
      <c r="K66" s="19">
        <v>2004</v>
      </c>
      <c r="L66" s="19">
        <v>19</v>
      </c>
      <c r="M66" s="19">
        <v>1</v>
      </c>
      <c r="N66" s="17">
        <v>86</v>
      </c>
      <c r="O66" s="17">
        <v>59.46</v>
      </c>
      <c r="P66" s="17">
        <v>0</v>
      </c>
      <c r="Q66" s="17">
        <v>1</v>
      </c>
      <c r="R66" s="17">
        <v>0</v>
      </c>
      <c r="S66" s="17">
        <v>0</v>
      </c>
      <c r="T66" s="17">
        <v>0</v>
      </c>
      <c r="U66" s="17" t="s">
        <v>64</v>
      </c>
      <c r="V66" s="17">
        <v>5.47</v>
      </c>
      <c r="W66" s="17">
        <v>6.2</v>
      </c>
      <c r="X66" s="17">
        <v>3.33</v>
      </c>
      <c r="Y66" s="17">
        <v>1.01</v>
      </c>
      <c r="Z66" s="17">
        <v>1.83</v>
      </c>
      <c r="AA66" s="17">
        <v>1.07</v>
      </c>
      <c r="AB66" s="20">
        <v>5.27</v>
      </c>
      <c r="AC66" s="21">
        <v>6.1</v>
      </c>
      <c r="AD66" s="17">
        <v>3.29</v>
      </c>
      <c r="AE66" s="17">
        <v>1.04</v>
      </c>
      <c r="AF66" s="17">
        <v>1.74</v>
      </c>
      <c r="AG66" s="17">
        <v>1.1399999999999999</v>
      </c>
      <c r="AH66" s="17">
        <v>56</v>
      </c>
      <c r="AI66" s="17">
        <v>88</v>
      </c>
      <c r="AJ66" s="17">
        <v>50</v>
      </c>
      <c r="AK66" s="17">
        <v>81</v>
      </c>
      <c r="AL66" s="22">
        <v>14</v>
      </c>
      <c r="AM66" s="22">
        <v>12</v>
      </c>
      <c r="AN66" s="10"/>
      <c r="AO66" s="10"/>
      <c r="AP66" s="10"/>
      <c r="AQ66" s="10"/>
    </row>
    <row r="67" spans="1:43" ht="13.5" customHeight="1" x14ac:dyDescent="0.2">
      <c r="A67" s="17">
        <v>66</v>
      </c>
      <c r="B67" s="17">
        <v>16015871</v>
      </c>
      <c r="C67" s="18">
        <v>0</v>
      </c>
      <c r="D67" s="7"/>
      <c r="E67" s="17">
        <v>1954</v>
      </c>
      <c r="F67" s="17">
        <v>69</v>
      </c>
      <c r="G67" s="17">
        <v>1</v>
      </c>
      <c r="H67" s="19">
        <v>162</v>
      </c>
      <c r="I67" s="19" t="s">
        <v>44</v>
      </c>
      <c r="J67" s="19">
        <v>0</v>
      </c>
      <c r="K67" s="19">
        <v>2015</v>
      </c>
      <c r="L67" s="19">
        <v>8</v>
      </c>
      <c r="M67" s="19">
        <v>1</v>
      </c>
      <c r="N67" s="17">
        <v>203.3</v>
      </c>
      <c r="O67" s="17">
        <v>27.97</v>
      </c>
      <c r="P67" s="17">
        <v>1</v>
      </c>
      <c r="Q67" s="17">
        <v>1</v>
      </c>
      <c r="R67" s="17">
        <v>0</v>
      </c>
      <c r="S67" s="17">
        <v>0</v>
      </c>
      <c r="T67" s="17">
        <v>0</v>
      </c>
      <c r="U67" s="17" t="s">
        <v>64</v>
      </c>
      <c r="V67" s="17">
        <v>8.44</v>
      </c>
      <c r="W67" s="17">
        <v>8.6</v>
      </c>
      <c r="X67" s="17">
        <v>6.2</v>
      </c>
      <c r="Y67" s="17">
        <v>1.18</v>
      </c>
      <c r="Z67" s="17">
        <v>3.38</v>
      </c>
      <c r="AA67" s="17">
        <v>3.61</v>
      </c>
      <c r="AB67" s="20">
        <v>8.44</v>
      </c>
      <c r="AC67" s="21">
        <v>7.9</v>
      </c>
      <c r="AD67" s="17">
        <v>3.96</v>
      </c>
      <c r="AE67" s="17">
        <v>0.41</v>
      </c>
      <c r="AF67" s="17">
        <v>2.44</v>
      </c>
      <c r="AG67" s="17">
        <v>1.34</v>
      </c>
      <c r="AH67" s="17">
        <v>55</v>
      </c>
      <c r="AI67" s="17">
        <v>80</v>
      </c>
      <c r="AJ67" s="17">
        <v>61</v>
      </c>
      <c r="AK67" s="17">
        <v>93</v>
      </c>
      <c r="AL67" s="22">
        <v>8</v>
      </c>
      <c r="AM67" s="22">
        <v>5</v>
      </c>
      <c r="AN67" s="10"/>
      <c r="AO67" s="10"/>
      <c r="AP67" s="10"/>
      <c r="AQ67" s="10"/>
    </row>
    <row r="68" spans="1:43" ht="13.5" customHeight="1" x14ac:dyDescent="0.2">
      <c r="A68" s="17">
        <v>67</v>
      </c>
      <c r="B68" s="17">
        <v>22073717</v>
      </c>
      <c r="C68" s="18">
        <v>0</v>
      </c>
      <c r="D68" s="7"/>
      <c r="E68" s="17">
        <v>1958</v>
      </c>
      <c r="F68" s="17">
        <v>65</v>
      </c>
      <c r="G68" s="17">
        <v>0</v>
      </c>
      <c r="H68" s="19">
        <v>148</v>
      </c>
      <c r="I68" s="19" t="s">
        <v>44</v>
      </c>
      <c r="J68" s="19">
        <v>0</v>
      </c>
      <c r="K68" s="19">
        <v>2008</v>
      </c>
      <c r="L68" s="19">
        <v>15</v>
      </c>
      <c r="M68" s="19">
        <v>1</v>
      </c>
      <c r="N68" s="17">
        <v>76.2</v>
      </c>
      <c r="O68" s="17">
        <v>70.78</v>
      </c>
      <c r="P68" s="17">
        <v>1</v>
      </c>
      <c r="Q68" s="17">
        <v>1</v>
      </c>
      <c r="R68" s="17">
        <v>0</v>
      </c>
      <c r="S68" s="17">
        <v>0</v>
      </c>
      <c r="T68" s="17">
        <v>0</v>
      </c>
      <c r="U68" s="17">
        <v>0</v>
      </c>
      <c r="V68" s="17">
        <v>9.0500000000000007</v>
      </c>
      <c r="W68" s="17">
        <v>8.3000000000000007</v>
      </c>
      <c r="X68" s="17">
        <v>3.86</v>
      </c>
      <c r="Y68" s="17">
        <v>1.2</v>
      </c>
      <c r="Z68" s="17">
        <v>1.77</v>
      </c>
      <c r="AA68" s="17">
        <v>1.96</v>
      </c>
      <c r="AB68" s="20">
        <v>8.27</v>
      </c>
      <c r="AC68" s="21">
        <v>7.8</v>
      </c>
      <c r="AD68" s="17">
        <v>3.82</v>
      </c>
      <c r="AE68" s="17">
        <v>1.1399999999999999</v>
      </c>
      <c r="AF68" s="17">
        <v>2.04</v>
      </c>
      <c r="AG68" s="17">
        <v>1.41</v>
      </c>
      <c r="AH68" s="17">
        <v>42</v>
      </c>
      <c r="AI68" s="17">
        <v>85</v>
      </c>
      <c r="AJ68" s="17">
        <v>43</v>
      </c>
      <c r="AK68" s="17">
        <v>75</v>
      </c>
      <c r="AL68" s="22">
        <v>12</v>
      </c>
      <c r="AM68" s="22">
        <v>15</v>
      </c>
      <c r="AN68" s="10"/>
      <c r="AO68" s="10"/>
      <c r="AP68" s="10"/>
      <c r="AQ68" s="10"/>
    </row>
    <row r="69" spans="1:43" ht="13.5" customHeight="1" x14ac:dyDescent="0.2">
      <c r="A69" s="17">
        <v>68</v>
      </c>
      <c r="B69" s="17">
        <v>19018866</v>
      </c>
      <c r="C69" s="18">
        <v>0</v>
      </c>
      <c r="D69" s="7"/>
      <c r="E69" s="17">
        <v>1969</v>
      </c>
      <c r="F69" s="17">
        <v>54</v>
      </c>
      <c r="G69" s="17">
        <v>1</v>
      </c>
      <c r="H69" s="19">
        <v>175</v>
      </c>
      <c r="I69" s="19" t="s">
        <v>59</v>
      </c>
      <c r="J69" s="19">
        <v>0</v>
      </c>
      <c r="K69" s="19">
        <v>2013</v>
      </c>
      <c r="L69" s="19">
        <v>10</v>
      </c>
      <c r="M69" s="19">
        <v>1</v>
      </c>
      <c r="N69" s="17">
        <v>61.5</v>
      </c>
      <c r="O69" s="17">
        <v>107.31</v>
      </c>
      <c r="P69" s="17" t="s">
        <v>87</v>
      </c>
      <c r="Q69" s="17">
        <v>1</v>
      </c>
      <c r="R69" s="17">
        <v>0</v>
      </c>
      <c r="S69" s="17">
        <v>0</v>
      </c>
      <c r="T69" s="17">
        <v>0</v>
      </c>
      <c r="U69" s="17">
        <v>0</v>
      </c>
      <c r="V69" s="23">
        <v>7.73</v>
      </c>
      <c r="W69" s="17">
        <v>7.0000000000000009</v>
      </c>
      <c r="X69" s="17">
        <v>3.52</v>
      </c>
      <c r="Y69" s="17">
        <v>0.87</v>
      </c>
      <c r="Z69" s="17">
        <v>1.99</v>
      </c>
      <c r="AA69" s="17">
        <v>1.45</v>
      </c>
      <c r="AB69" s="20">
        <v>7.89</v>
      </c>
      <c r="AC69" s="21">
        <v>6.7</v>
      </c>
      <c r="AD69" s="17">
        <v>2.42</v>
      </c>
      <c r="AE69" s="17">
        <v>0.7</v>
      </c>
      <c r="AF69" s="17">
        <v>1.3</v>
      </c>
      <c r="AG69" s="17">
        <v>0.92</v>
      </c>
      <c r="AH69" s="17">
        <v>73</v>
      </c>
      <c r="AI69" s="17">
        <v>95</v>
      </c>
      <c r="AJ69" s="17">
        <v>73</v>
      </c>
      <c r="AK69" s="17">
        <v>95</v>
      </c>
      <c r="AL69" s="22">
        <v>15</v>
      </c>
      <c r="AM69" s="22">
        <v>8</v>
      </c>
      <c r="AN69" s="10"/>
      <c r="AO69" s="10"/>
      <c r="AP69" s="10"/>
      <c r="AQ69" s="10"/>
    </row>
    <row r="70" spans="1:43" ht="13.5" customHeight="1" x14ac:dyDescent="0.2">
      <c r="A70" s="17">
        <v>69</v>
      </c>
      <c r="B70" s="17">
        <v>16058331</v>
      </c>
      <c r="C70" s="18">
        <v>0</v>
      </c>
      <c r="D70" s="7"/>
      <c r="E70" s="17">
        <v>1968</v>
      </c>
      <c r="F70" s="17">
        <v>55</v>
      </c>
      <c r="G70" s="17">
        <v>0</v>
      </c>
      <c r="H70" s="19">
        <v>155</v>
      </c>
      <c r="I70" s="19" t="s">
        <v>83</v>
      </c>
      <c r="J70" s="19">
        <v>0</v>
      </c>
      <c r="K70" s="19">
        <v>2020</v>
      </c>
      <c r="L70" s="19">
        <v>3</v>
      </c>
      <c r="M70" s="19">
        <v>1</v>
      </c>
      <c r="N70" s="17">
        <v>58.3</v>
      </c>
      <c r="O70" s="17">
        <v>99.51</v>
      </c>
      <c r="P70" s="17">
        <v>1</v>
      </c>
      <c r="Q70" s="17">
        <v>1</v>
      </c>
      <c r="R70" s="17">
        <v>0</v>
      </c>
      <c r="S70" s="17">
        <v>0</v>
      </c>
      <c r="T70" s="17">
        <v>0</v>
      </c>
      <c r="U70" s="17">
        <v>0</v>
      </c>
      <c r="V70" s="17">
        <v>7.5</v>
      </c>
      <c r="W70" s="17">
        <v>7.3</v>
      </c>
      <c r="X70" s="17">
        <v>4.38</v>
      </c>
      <c r="Y70" s="17">
        <v>1.1200000000000001</v>
      </c>
      <c r="Z70" s="17">
        <v>2.88</v>
      </c>
      <c r="AA70" s="17">
        <v>0.84</v>
      </c>
      <c r="AB70" s="17">
        <v>8</v>
      </c>
      <c r="AC70" s="21">
        <v>6.9</v>
      </c>
      <c r="AD70" s="17">
        <v>4.1500000000000004</v>
      </c>
      <c r="AE70" s="17">
        <v>1.21</v>
      </c>
      <c r="AF70" s="17">
        <v>2.34</v>
      </c>
      <c r="AG70" s="17">
        <v>1.32</v>
      </c>
      <c r="AH70" s="17">
        <v>62</v>
      </c>
      <c r="AI70" s="17">
        <v>87</v>
      </c>
      <c r="AJ70" s="17">
        <v>63</v>
      </c>
      <c r="AK70" s="17">
        <v>90</v>
      </c>
      <c r="AL70" s="22">
        <v>11</v>
      </c>
      <c r="AM70" s="22">
        <v>6</v>
      </c>
      <c r="AN70" s="10"/>
      <c r="AO70" s="10"/>
      <c r="AP70" s="10"/>
      <c r="AQ70" s="10"/>
    </row>
    <row r="71" spans="1:43" ht="13.5" customHeight="1" x14ac:dyDescent="0.2">
      <c r="A71" s="17">
        <v>70</v>
      </c>
      <c r="B71" s="17">
        <v>16000871</v>
      </c>
      <c r="C71" s="18">
        <v>0</v>
      </c>
      <c r="D71" s="7"/>
      <c r="E71" s="17">
        <v>1955</v>
      </c>
      <c r="F71" s="17">
        <v>68</v>
      </c>
      <c r="G71" s="17">
        <v>1</v>
      </c>
      <c r="H71" s="19">
        <v>176</v>
      </c>
      <c r="I71" s="19" t="s">
        <v>44</v>
      </c>
      <c r="J71" s="19">
        <v>0</v>
      </c>
      <c r="K71" s="19">
        <v>2010</v>
      </c>
      <c r="L71" s="19">
        <v>13</v>
      </c>
      <c r="M71" s="19">
        <v>0</v>
      </c>
      <c r="N71" s="17">
        <v>87.1</v>
      </c>
      <c r="O71" s="17">
        <v>78.489999999999995</v>
      </c>
      <c r="P71" s="17">
        <v>1</v>
      </c>
      <c r="Q71" s="17">
        <v>1</v>
      </c>
      <c r="R71" s="17">
        <v>0</v>
      </c>
      <c r="S71" s="17">
        <v>0</v>
      </c>
      <c r="T71" s="17">
        <v>0</v>
      </c>
      <c r="U71" s="17">
        <v>0</v>
      </c>
      <c r="V71" s="17">
        <v>7.06</v>
      </c>
      <c r="W71" s="17">
        <v>6.8000000000000007</v>
      </c>
      <c r="X71" s="17">
        <v>3.28</v>
      </c>
      <c r="Y71" s="17">
        <v>0.78</v>
      </c>
      <c r="Z71" s="17">
        <v>1.95</v>
      </c>
      <c r="AA71" s="17">
        <v>1.2</v>
      </c>
      <c r="AB71" s="20">
        <v>7.67</v>
      </c>
      <c r="AC71" s="21">
        <v>6.6</v>
      </c>
      <c r="AD71" s="17">
        <v>2.58</v>
      </c>
      <c r="AE71" s="17">
        <v>0.82</v>
      </c>
      <c r="AF71" s="17">
        <v>1.28</v>
      </c>
      <c r="AG71" s="17">
        <v>1.05</v>
      </c>
      <c r="AH71" s="17">
        <v>78</v>
      </c>
      <c r="AI71" s="17">
        <v>97</v>
      </c>
      <c r="AJ71" s="17">
        <v>76</v>
      </c>
      <c r="AK71" s="17">
        <v>94</v>
      </c>
      <c r="AL71" s="22">
        <v>11</v>
      </c>
      <c r="AM71" s="22">
        <v>8</v>
      </c>
      <c r="AN71" s="10"/>
      <c r="AO71" s="10"/>
      <c r="AP71" s="10"/>
      <c r="AQ71" s="10"/>
    </row>
    <row r="72" spans="1:43" ht="13.5" customHeight="1" x14ac:dyDescent="0.2">
      <c r="A72" s="17">
        <v>71</v>
      </c>
      <c r="B72" s="17">
        <v>21020885</v>
      </c>
      <c r="C72" s="18">
        <v>0</v>
      </c>
      <c r="D72" s="7"/>
      <c r="E72" s="17">
        <v>1963</v>
      </c>
      <c r="F72" s="17">
        <v>60</v>
      </c>
      <c r="G72" s="17">
        <v>0</v>
      </c>
      <c r="H72" s="19">
        <v>153</v>
      </c>
      <c r="I72" s="19" t="s">
        <v>44</v>
      </c>
      <c r="J72" s="19">
        <v>0</v>
      </c>
      <c r="K72" s="19">
        <v>2018</v>
      </c>
      <c r="L72" s="19">
        <v>5</v>
      </c>
      <c r="M72" s="19">
        <v>1</v>
      </c>
      <c r="N72" s="23">
        <v>115.3</v>
      </c>
      <c r="O72" s="23">
        <v>44.43</v>
      </c>
      <c r="P72" s="23">
        <v>1</v>
      </c>
      <c r="Q72" s="23">
        <v>1</v>
      </c>
      <c r="R72" s="23">
        <v>0</v>
      </c>
      <c r="S72" s="23">
        <v>0</v>
      </c>
      <c r="T72" s="23">
        <v>0</v>
      </c>
      <c r="U72" s="23" t="s">
        <v>64</v>
      </c>
      <c r="V72" s="23">
        <v>9.5</v>
      </c>
      <c r="W72" s="23">
        <v>7.5</v>
      </c>
      <c r="X72" s="23">
        <v>4.7</v>
      </c>
      <c r="Y72" s="23">
        <v>0.99</v>
      </c>
      <c r="Z72" s="23">
        <v>2.12</v>
      </c>
      <c r="AA72" s="23">
        <v>3.49</v>
      </c>
      <c r="AB72" s="20">
        <v>7.78</v>
      </c>
      <c r="AC72" s="21">
        <v>8</v>
      </c>
      <c r="AD72" s="17">
        <v>4.99</v>
      </c>
      <c r="AE72" s="17">
        <v>1.05</v>
      </c>
      <c r="AF72" s="17">
        <v>2.2400000000000002</v>
      </c>
      <c r="AG72" s="17">
        <v>3.74</v>
      </c>
      <c r="AH72" s="17">
        <v>55</v>
      </c>
      <c r="AI72" s="17">
        <v>70</v>
      </c>
      <c r="AJ72" s="17">
        <v>56</v>
      </c>
      <c r="AK72" s="17">
        <v>82</v>
      </c>
      <c r="AL72" s="22">
        <v>14</v>
      </c>
      <c r="AM72" s="22">
        <v>19</v>
      </c>
      <c r="AN72" s="10"/>
      <c r="AO72" s="10"/>
      <c r="AP72" s="10"/>
      <c r="AQ72" s="10"/>
    </row>
    <row r="73" spans="1:43" ht="13.5" customHeight="1" x14ac:dyDescent="0.2">
      <c r="A73" s="17">
        <v>72</v>
      </c>
      <c r="B73" s="17">
        <v>16000235</v>
      </c>
      <c r="C73" s="18">
        <v>0</v>
      </c>
      <c r="D73" s="7"/>
      <c r="E73" s="17">
        <v>1957</v>
      </c>
      <c r="F73" s="17">
        <v>66</v>
      </c>
      <c r="G73" s="17">
        <v>0</v>
      </c>
      <c r="H73" s="19">
        <v>165</v>
      </c>
      <c r="I73" s="19" t="s">
        <v>44</v>
      </c>
      <c r="J73" s="19">
        <v>1</v>
      </c>
      <c r="K73" s="19">
        <v>2020</v>
      </c>
      <c r="L73" s="19">
        <v>3</v>
      </c>
      <c r="M73" s="19">
        <v>0</v>
      </c>
      <c r="N73" s="17">
        <v>92.1</v>
      </c>
      <c r="O73" s="17">
        <v>74.400000000000006</v>
      </c>
      <c r="P73" s="17">
        <v>1</v>
      </c>
      <c r="Q73" s="17">
        <v>1</v>
      </c>
      <c r="R73" s="17">
        <v>0</v>
      </c>
      <c r="S73" s="17">
        <v>0</v>
      </c>
      <c r="T73" s="17">
        <v>0</v>
      </c>
      <c r="U73" s="17" t="s">
        <v>48</v>
      </c>
      <c r="V73" s="17">
        <v>6.89</v>
      </c>
      <c r="W73" s="17">
        <v>6.3</v>
      </c>
      <c r="X73" s="17">
        <v>4.66</v>
      </c>
      <c r="Y73" s="17">
        <v>1.1499999999999999</v>
      </c>
      <c r="Z73" s="17">
        <v>2.92</v>
      </c>
      <c r="AA73" s="17">
        <v>1.29</v>
      </c>
      <c r="AB73" s="20">
        <v>7.56</v>
      </c>
      <c r="AC73" s="21">
        <v>7.1</v>
      </c>
      <c r="AD73" s="17">
        <v>3.78</v>
      </c>
      <c r="AE73" s="17">
        <v>1.1399999999999999</v>
      </c>
      <c r="AF73" s="17">
        <v>1.8</v>
      </c>
      <c r="AG73" s="17">
        <v>1.84</v>
      </c>
      <c r="AH73" s="17">
        <v>63</v>
      </c>
      <c r="AI73" s="17">
        <v>58</v>
      </c>
      <c r="AJ73" s="17">
        <v>62</v>
      </c>
      <c r="AK73" s="17">
        <v>84</v>
      </c>
      <c r="AL73" s="22">
        <v>12</v>
      </c>
      <c r="AM73" s="22">
        <v>16</v>
      </c>
      <c r="AN73" s="10"/>
      <c r="AO73" s="10"/>
      <c r="AP73" s="10"/>
      <c r="AQ73" s="10"/>
    </row>
    <row r="74" spans="1:43" ht="13.5" customHeight="1" x14ac:dyDescent="0.2">
      <c r="A74" s="17">
        <v>73</v>
      </c>
      <c r="B74" s="17">
        <v>17034181</v>
      </c>
      <c r="C74" s="18">
        <v>0</v>
      </c>
      <c r="D74" s="7"/>
      <c r="E74" s="17">
        <v>1959</v>
      </c>
      <c r="F74" s="17">
        <v>64</v>
      </c>
      <c r="G74" s="17">
        <v>0</v>
      </c>
      <c r="H74" s="19">
        <v>150</v>
      </c>
      <c r="I74" s="19" t="s">
        <v>69</v>
      </c>
      <c r="J74" s="19">
        <v>0</v>
      </c>
      <c r="K74" s="19">
        <v>2018</v>
      </c>
      <c r="L74" s="19">
        <v>5</v>
      </c>
      <c r="M74" s="19">
        <v>0</v>
      </c>
      <c r="N74" s="17">
        <v>58.7</v>
      </c>
      <c r="O74" s="17">
        <v>93.2</v>
      </c>
      <c r="P74" s="17">
        <v>0</v>
      </c>
      <c r="Q74" s="17">
        <v>1</v>
      </c>
      <c r="R74" s="17">
        <v>0</v>
      </c>
      <c r="S74" s="17">
        <v>0</v>
      </c>
      <c r="T74" s="17">
        <v>0</v>
      </c>
      <c r="U74" s="17">
        <v>0</v>
      </c>
      <c r="V74" s="17">
        <v>8.33</v>
      </c>
      <c r="W74" s="17">
        <v>7.9</v>
      </c>
      <c r="X74" s="17">
        <v>3.39</v>
      </c>
      <c r="Y74" s="17">
        <v>1.53</v>
      </c>
      <c r="Z74" s="17">
        <v>1.49</v>
      </c>
      <c r="AA74" s="17">
        <v>0.81</v>
      </c>
      <c r="AB74" s="20">
        <v>4.51</v>
      </c>
      <c r="AC74" s="21">
        <v>8.1</v>
      </c>
      <c r="AD74" s="17">
        <v>3.66</v>
      </c>
      <c r="AE74" s="17">
        <v>1.56</v>
      </c>
      <c r="AF74" s="17">
        <v>1.82</v>
      </c>
      <c r="AG74" s="17">
        <v>0.62</v>
      </c>
      <c r="AH74" s="17">
        <v>42</v>
      </c>
      <c r="AI74" s="17">
        <v>84</v>
      </c>
      <c r="AJ74" s="17">
        <v>46</v>
      </c>
      <c r="AK74" s="17">
        <v>79</v>
      </c>
      <c r="AL74" s="22">
        <v>9</v>
      </c>
      <c r="AM74" s="22">
        <v>9</v>
      </c>
      <c r="AN74" s="10"/>
      <c r="AO74" s="10"/>
      <c r="AP74" s="10"/>
      <c r="AQ74" s="10"/>
    </row>
    <row r="75" spans="1:43" ht="13.5" customHeight="1" x14ac:dyDescent="0.2">
      <c r="A75" s="17">
        <v>74</v>
      </c>
      <c r="B75" s="17">
        <v>19101911</v>
      </c>
      <c r="C75" s="18">
        <v>0</v>
      </c>
      <c r="D75" s="7"/>
      <c r="E75" s="17">
        <v>1965</v>
      </c>
      <c r="F75" s="17">
        <v>58</v>
      </c>
      <c r="G75" s="17">
        <v>1</v>
      </c>
      <c r="H75" s="19">
        <v>170</v>
      </c>
      <c r="I75" s="19" t="s">
        <v>88</v>
      </c>
      <c r="J75" s="19">
        <v>0</v>
      </c>
      <c r="K75" s="19">
        <v>2021</v>
      </c>
      <c r="L75" s="19">
        <v>2</v>
      </c>
      <c r="M75" s="19">
        <v>0</v>
      </c>
      <c r="N75" s="17">
        <v>78.3</v>
      </c>
      <c r="O75" s="17">
        <v>94.48</v>
      </c>
      <c r="P75" s="17">
        <v>1</v>
      </c>
      <c r="Q75" s="17">
        <v>1</v>
      </c>
      <c r="R75" s="17">
        <v>0</v>
      </c>
      <c r="S75" s="17">
        <v>0</v>
      </c>
      <c r="T75" s="17">
        <v>0</v>
      </c>
      <c r="U75" s="17">
        <v>0</v>
      </c>
      <c r="V75" s="17">
        <v>8.1</v>
      </c>
      <c r="W75" s="17">
        <v>7.0000000000000009</v>
      </c>
      <c r="X75" s="17">
        <v>4.7</v>
      </c>
      <c r="Y75" s="17">
        <v>1.58</v>
      </c>
      <c r="Z75" s="17">
        <v>2.59</v>
      </c>
      <c r="AA75" s="17">
        <v>1.1599999999999999</v>
      </c>
      <c r="AB75" s="17">
        <v>7.1</v>
      </c>
      <c r="AC75" s="21">
        <v>6.8</v>
      </c>
      <c r="AD75" s="17">
        <v>4.9800000000000004</v>
      </c>
      <c r="AE75" s="17">
        <v>1.66</v>
      </c>
      <c r="AF75" s="17">
        <v>2.57</v>
      </c>
      <c r="AG75" s="17">
        <v>1.64</v>
      </c>
      <c r="AH75" s="17">
        <v>65</v>
      </c>
      <c r="AI75" s="17">
        <v>88</v>
      </c>
      <c r="AJ75" s="17">
        <v>65</v>
      </c>
      <c r="AK75" s="17">
        <v>89</v>
      </c>
      <c r="AL75" s="22">
        <v>15</v>
      </c>
      <c r="AM75" s="22">
        <v>18</v>
      </c>
      <c r="AN75" s="10"/>
      <c r="AO75" s="10"/>
      <c r="AP75" s="10"/>
      <c r="AQ75" s="10"/>
    </row>
    <row r="76" spans="1:43" ht="13.5" customHeight="1" x14ac:dyDescent="0.2">
      <c r="A76" s="17">
        <v>75</v>
      </c>
      <c r="B76" s="17">
        <v>16084920</v>
      </c>
      <c r="C76" s="18">
        <v>0</v>
      </c>
      <c r="D76" s="7"/>
      <c r="E76" s="17">
        <v>1960</v>
      </c>
      <c r="F76" s="17">
        <v>63</v>
      </c>
      <c r="G76" s="17">
        <v>0</v>
      </c>
      <c r="H76" s="19">
        <v>150</v>
      </c>
      <c r="I76" s="19" t="s">
        <v>69</v>
      </c>
      <c r="J76" s="19">
        <v>0</v>
      </c>
      <c r="K76" s="19">
        <v>2010</v>
      </c>
      <c r="L76" s="19">
        <v>13</v>
      </c>
      <c r="M76" s="19">
        <v>0</v>
      </c>
      <c r="N76" s="17">
        <v>59.3</v>
      </c>
      <c r="O76" s="17">
        <v>93.54</v>
      </c>
      <c r="P76" s="17">
        <v>1</v>
      </c>
      <c r="Q76" s="17">
        <v>1</v>
      </c>
      <c r="R76" s="17">
        <v>0</v>
      </c>
      <c r="S76" s="17">
        <v>0</v>
      </c>
      <c r="T76" s="17">
        <v>0</v>
      </c>
      <c r="U76" s="17">
        <v>0</v>
      </c>
      <c r="V76" s="19">
        <v>7.22</v>
      </c>
      <c r="W76" s="17">
        <v>9.9</v>
      </c>
      <c r="X76" s="19">
        <v>5.45</v>
      </c>
      <c r="Y76" s="19">
        <v>1.7</v>
      </c>
      <c r="Z76" s="19">
        <v>3.37</v>
      </c>
      <c r="AA76" s="19">
        <v>0.83</v>
      </c>
      <c r="AB76" s="20">
        <v>7.22</v>
      </c>
      <c r="AC76" s="21">
        <v>8.6</v>
      </c>
      <c r="AD76" s="17">
        <v>5.45</v>
      </c>
      <c r="AE76" s="17">
        <v>1.7</v>
      </c>
      <c r="AF76" s="17">
        <v>3.37</v>
      </c>
      <c r="AG76" s="17">
        <v>0.83</v>
      </c>
      <c r="AH76" s="17">
        <v>65</v>
      </c>
      <c r="AI76" s="17">
        <v>96</v>
      </c>
      <c r="AJ76" s="17">
        <v>64</v>
      </c>
      <c r="AK76" s="17">
        <v>94</v>
      </c>
      <c r="AL76" s="22">
        <v>6</v>
      </c>
      <c r="AM76" s="22">
        <v>10</v>
      </c>
      <c r="AN76" s="10"/>
      <c r="AO76" s="10"/>
      <c r="AP76" s="10"/>
      <c r="AQ76" s="10"/>
    </row>
    <row r="77" spans="1:43" ht="13.5" customHeight="1" x14ac:dyDescent="0.2">
      <c r="A77" s="17">
        <v>76</v>
      </c>
      <c r="B77" s="17">
        <v>18166161</v>
      </c>
      <c r="C77" s="18">
        <v>0</v>
      </c>
      <c r="D77" s="7"/>
      <c r="E77" s="17">
        <v>1971</v>
      </c>
      <c r="F77" s="17">
        <v>52</v>
      </c>
      <c r="G77" s="17">
        <v>0</v>
      </c>
      <c r="H77" s="19">
        <v>158</v>
      </c>
      <c r="I77" s="19" t="s">
        <v>89</v>
      </c>
      <c r="J77" s="19">
        <v>1</v>
      </c>
      <c r="K77" s="19">
        <v>2021</v>
      </c>
      <c r="L77" s="19">
        <v>2</v>
      </c>
      <c r="M77" s="19">
        <v>1</v>
      </c>
      <c r="N77" s="17">
        <v>62.6</v>
      </c>
      <c r="O77" s="17">
        <v>98.36</v>
      </c>
      <c r="P77" s="17">
        <v>1</v>
      </c>
      <c r="Q77" s="17">
        <v>1</v>
      </c>
      <c r="R77" s="17">
        <v>0</v>
      </c>
      <c r="S77" s="17">
        <v>0</v>
      </c>
      <c r="T77" s="17">
        <v>0</v>
      </c>
      <c r="U77" s="17">
        <v>0</v>
      </c>
      <c r="V77" s="17">
        <v>7.54</v>
      </c>
      <c r="W77" s="17">
        <v>9.3000000000000007</v>
      </c>
      <c r="X77" s="17">
        <v>4.42</v>
      </c>
      <c r="Y77" s="17">
        <v>0.95</v>
      </c>
      <c r="Z77" s="17">
        <v>2.57</v>
      </c>
      <c r="AA77" s="17">
        <v>1.97</v>
      </c>
      <c r="AB77" s="17">
        <v>8.6999999999999993</v>
      </c>
      <c r="AC77" s="21">
        <v>8.5</v>
      </c>
      <c r="AD77" s="17">
        <v>4.22</v>
      </c>
      <c r="AE77" s="17">
        <v>0.97</v>
      </c>
      <c r="AF77" s="17">
        <v>2.5499999999999998</v>
      </c>
      <c r="AG77" s="17">
        <v>1.53</v>
      </c>
      <c r="AH77" s="17">
        <v>75</v>
      </c>
      <c r="AI77" s="17">
        <v>102</v>
      </c>
      <c r="AJ77" s="17">
        <v>74</v>
      </c>
      <c r="AK77" s="17">
        <v>101</v>
      </c>
      <c r="AL77" s="22">
        <v>4</v>
      </c>
      <c r="AM77" s="22">
        <v>9</v>
      </c>
      <c r="AN77" s="10"/>
      <c r="AO77" s="10"/>
      <c r="AP77" s="10"/>
      <c r="AQ77" s="10"/>
    </row>
    <row r="78" spans="1:43" ht="13.5" customHeight="1" x14ac:dyDescent="0.2">
      <c r="A78" s="17">
        <v>77</v>
      </c>
      <c r="B78" s="17">
        <v>16061974</v>
      </c>
      <c r="C78" s="18">
        <v>0</v>
      </c>
      <c r="D78" s="7"/>
      <c r="E78" s="17">
        <v>1954</v>
      </c>
      <c r="F78" s="17">
        <v>69</v>
      </c>
      <c r="G78" s="17">
        <v>0</v>
      </c>
      <c r="H78" s="19">
        <v>157</v>
      </c>
      <c r="I78" s="19" t="s">
        <v>61</v>
      </c>
      <c r="J78" s="19">
        <v>0</v>
      </c>
      <c r="K78" s="19">
        <v>2016</v>
      </c>
      <c r="L78" s="19">
        <v>7</v>
      </c>
      <c r="M78" s="19">
        <v>0</v>
      </c>
      <c r="N78" s="17">
        <v>85.2</v>
      </c>
      <c r="O78" s="17">
        <v>60.13</v>
      </c>
      <c r="P78" s="17">
        <v>1</v>
      </c>
      <c r="Q78" s="17">
        <v>1</v>
      </c>
      <c r="R78" s="17">
        <v>0</v>
      </c>
      <c r="S78" s="17">
        <v>0</v>
      </c>
      <c r="T78" s="17">
        <v>0</v>
      </c>
      <c r="U78" s="17">
        <v>0</v>
      </c>
      <c r="V78" s="17">
        <v>8.9</v>
      </c>
      <c r="W78" s="17">
        <v>8</v>
      </c>
      <c r="X78" s="17">
        <v>3.59</v>
      </c>
      <c r="Y78" s="17">
        <v>1.1499999999999999</v>
      </c>
      <c r="Z78" s="17">
        <v>1.65</v>
      </c>
      <c r="AA78" s="17">
        <v>1.73</v>
      </c>
      <c r="AB78" s="20">
        <v>10.48</v>
      </c>
      <c r="AC78" s="21">
        <v>8.9</v>
      </c>
      <c r="AD78" s="17">
        <v>5.68</v>
      </c>
      <c r="AE78" s="17">
        <v>1.26</v>
      </c>
      <c r="AF78" s="17">
        <v>2.72</v>
      </c>
      <c r="AG78" s="17">
        <v>3.75</v>
      </c>
      <c r="AH78" s="17">
        <v>63</v>
      </c>
      <c r="AI78" s="17">
        <v>100</v>
      </c>
      <c r="AJ78" s="17">
        <v>62</v>
      </c>
      <c r="AK78" s="17">
        <v>90</v>
      </c>
      <c r="AL78" s="22">
        <v>7</v>
      </c>
      <c r="AM78" s="22">
        <v>4</v>
      </c>
      <c r="AN78" s="10"/>
      <c r="AO78" s="10"/>
      <c r="AP78" s="10"/>
      <c r="AQ78" s="10"/>
    </row>
    <row r="79" spans="1:43" ht="13.5" customHeight="1" x14ac:dyDescent="0.2">
      <c r="A79" s="17">
        <v>78</v>
      </c>
      <c r="B79" s="17">
        <v>17040238</v>
      </c>
      <c r="C79" s="18">
        <v>0</v>
      </c>
      <c r="D79" s="7"/>
      <c r="E79" s="17">
        <v>1968</v>
      </c>
      <c r="F79" s="17">
        <v>55</v>
      </c>
      <c r="G79" s="17">
        <v>0</v>
      </c>
      <c r="H79" s="19">
        <v>150</v>
      </c>
      <c r="I79" s="19" t="s">
        <v>69</v>
      </c>
      <c r="J79" s="19">
        <v>0</v>
      </c>
      <c r="K79" s="19">
        <v>2016</v>
      </c>
      <c r="L79" s="19">
        <v>7</v>
      </c>
      <c r="M79" s="19">
        <v>0</v>
      </c>
      <c r="N79" s="17">
        <v>65.3</v>
      </c>
      <c r="O79" s="17">
        <v>91.52</v>
      </c>
      <c r="P79" s="17">
        <v>1</v>
      </c>
      <c r="Q79" s="17">
        <v>1</v>
      </c>
      <c r="R79" s="17">
        <v>0</v>
      </c>
      <c r="S79" s="17">
        <v>0</v>
      </c>
      <c r="T79" s="17">
        <v>0</v>
      </c>
      <c r="U79" s="17">
        <v>0</v>
      </c>
      <c r="V79" s="17">
        <v>14.96</v>
      </c>
      <c r="W79" s="17">
        <v>13.4</v>
      </c>
      <c r="X79" s="17">
        <v>8.06</v>
      </c>
      <c r="Y79" s="17">
        <v>1.84</v>
      </c>
      <c r="Z79" s="17">
        <v>5.19</v>
      </c>
      <c r="AA79" s="17">
        <v>2.2599999999999998</v>
      </c>
      <c r="AB79" s="20">
        <v>10.33</v>
      </c>
      <c r="AC79" s="21">
        <v>14.9</v>
      </c>
      <c r="AD79" s="17"/>
      <c r="AE79" s="17"/>
      <c r="AF79" s="17"/>
      <c r="AG79" s="17"/>
      <c r="AH79" s="17">
        <v>56</v>
      </c>
      <c r="AI79" s="17">
        <v>94</v>
      </c>
      <c r="AJ79" s="17">
        <v>57</v>
      </c>
      <c r="AK79" s="17">
        <v>95</v>
      </c>
      <c r="AL79" s="22">
        <v>10</v>
      </c>
      <c r="AM79" s="22">
        <v>10</v>
      </c>
      <c r="AN79" s="10"/>
      <c r="AO79" s="10"/>
      <c r="AP79" s="10"/>
      <c r="AQ79" s="10"/>
    </row>
    <row r="80" spans="1:43" ht="13.5" customHeight="1" x14ac:dyDescent="0.2">
      <c r="A80" s="17">
        <v>79</v>
      </c>
      <c r="B80" s="17">
        <v>16071634</v>
      </c>
      <c r="C80" s="18">
        <v>0</v>
      </c>
      <c r="D80" s="7"/>
      <c r="E80" s="17">
        <v>1958</v>
      </c>
      <c r="F80" s="17">
        <v>65</v>
      </c>
      <c r="G80" s="17">
        <v>1</v>
      </c>
      <c r="H80" s="19">
        <v>170</v>
      </c>
      <c r="I80" s="19" t="s">
        <v>44</v>
      </c>
      <c r="J80" s="19">
        <v>1</v>
      </c>
      <c r="K80" s="19">
        <v>2003</v>
      </c>
      <c r="L80" s="19">
        <v>20</v>
      </c>
      <c r="M80" s="19">
        <v>0</v>
      </c>
      <c r="N80" s="17">
        <v>91.6</v>
      </c>
      <c r="O80" s="17">
        <v>75.42</v>
      </c>
      <c r="P80" s="17">
        <v>1</v>
      </c>
      <c r="Q80" s="17">
        <v>1</v>
      </c>
      <c r="R80" s="17">
        <v>0</v>
      </c>
      <c r="S80" s="17">
        <v>0</v>
      </c>
      <c r="T80" s="17">
        <v>0</v>
      </c>
      <c r="U80" s="17">
        <v>0</v>
      </c>
      <c r="V80" s="17">
        <v>10.38</v>
      </c>
      <c r="W80" s="17">
        <v>8.4</v>
      </c>
      <c r="X80" s="17">
        <v>5.65</v>
      </c>
      <c r="Y80" s="17">
        <v>1.2</v>
      </c>
      <c r="Z80" s="17">
        <v>2.98</v>
      </c>
      <c r="AA80" s="17">
        <v>3.23</v>
      </c>
      <c r="AB80" s="17">
        <v>6.9</v>
      </c>
      <c r="AC80" s="21">
        <v>6.5</v>
      </c>
      <c r="AD80" s="17">
        <v>5.51</v>
      </c>
      <c r="AE80" s="17">
        <v>1.08</v>
      </c>
      <c r="AF80" s="17">
        <v>2.64</v>
      </c>
      <c r="AG80" s="17">
        <v>3.94</v>
      </c>
      <c r="AH80" s="17">
        <v>68</v>
      </c>
      <c r="AI80" s="17">
        <v>85</v>
      </c>
      <c r="AJ80" s="17">
        <v>68</v>
      </c>
      <c r="AK80" s="17">
        <v>100</v>
      </c>
      <c r="AL80" s="22">
        <v>12</v>
      </c>
      <c r="AM80" s="22">
        <v>4</v>
      </c>
      <c r="AN80" s="10"/>
      <c r="AO80" s="10"/>
      <c r="AP80" s="10"/>
      <c r="AQ80" s="10"/>
    </row>
    <row r="81" spans="1:43" ht="13.5" customHeight="1" x14ac:dyDescent="0.2">
      <c r="A81" s="17">
        <v>80</v>
      </c>
      <c r="B81" s="17">
        <v>16108967</v>
      </c>
      <c r="C81" s="18">
        <v>0</v>
      </c>
      <c r="D81" s="7"/>
      <c r="E81" s="17">
        <v>1971</v>
      </c>
      <c r="F81" s="17">
        <v>52</v>
      </c>
      <c r="G81" s="17">
        <v>1</v>
      </c>
      <c r="H81" s="19">
        <v>167</v>
      </c>
      <c r="I81" s="19" t="s">
        <v>90</v>
      </c>
      <c r="J81" s="19">
        <v>0</v>
      </c>
      <c r="K81" s="19">
        <v>2014</v>
      </c>
      <c r="L81" s="19">
        <v>9</v>
      </c>
      <c r="M81" s="19">
        <v>0</v>
      </c>
      <c r="N81" s="17">
        <v>79.7</v>
      </c>
      <c r="O81" s="17">
        <v>97.77</v>
      </c>
      <c r="P81" s="17">
        <v>0</v>
      </c>
      <c r="Q81" s="17">
        <v>1</v>
      </c>
      <c r="R81" s="17">
        <v>0</v>
      </c>
      <c r="S81" s="17">
        <v>0</v>
      </c>
      <c r="T81" s="17">
        <v>0</v>
      </c>
      <c r="U81" s="17">
        <v>0</v>
      </c>
      <c r="V81" s="17">
        <v>7.79</v>
      </c>
      <c r="W81" s="17">
        <v>7.1999999999999993</v>
      </c>
      <c r="X81" s="17">
        <v>5.0999999999999996</v>
      </c>
      <c r="Y81" s="17">
        <v>1.46</v>
      </c>
      <c r="Z81" s="17">
        <v>3.22</v>
      </c>
      <c r="AA81" s="17">
        <v>0.93</v>
      </c>
      <c r="AB81" s="17">
        <v>9.39</v>
      </c>
      <c r="AC81" s="21">
        <v>6.8</v>
      </c>
      <c r="AD81" s="17">
        <v>4.95</v>
      </c>
      <c r="AE81" s="17">
        <v>1.28</v>
      </c>
      <c r="AF81" s="17">
        <v>3.26</v>
      </c>
      <c r="AG81" s="17">
        <v>0.91</v>
      </c>
      <c r="AH81" s="17">
        <v>60</v>
      </c>
      <c r="AI81" s="17">
        <v>85</v>
      </c>
      <c r="AJ81" s="17">
        <v>60</v>
      </c>
      <c r="AK81" s="17">
        <v>82</v>
      </c>
      <c r="AL81" s="22">
        <v>15</v>
      </c>
      <c r="AM81" s="22">
        <v>13</v>
      </c>
      <c r="AN81" s="10"/>
      <c r="AO81" s="10"/>
      <c r="AP81" s="10"/>
      <c r="AQ81" s="10"/>
    </row>
    <row r="82" spans="1:43" ht="13.5" customHeight="1" x14ac:dyDescent="0.2">
      <c r="A82">
        <v>81</v>
      </c>
      <c r="B82" s="24">
        <v>150013411</v>
      </c>
      <c r="C82" s="25">
        <v>1</v>
      </c>
      <c r="D82" s="7"/>
      <c r="E82" s="26">
        <v>1964</v>
      </c>
      <c r="F82" s="27">
        <v>59</v>
      </c>
      <c r="G82" s="24">
        <v>0</v>
      </c>
      <c r="H82" s="7">
        <v>158</v>
      </c>
      <c r="I82" s="7"/>
      <c r="J82" s="7">
        <v>0</v>
      </c>
      <c r="L82" s="7">
        <v>8</v>
      </c>
      <c r="M82" s="7">
        <v>1</v>
      </c>
      <c r="N82" s="28">
        <v>57.460000000000008</v>
      </c>
      <c r="O82" s="28">
        <v>107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1</v>
      </c>
      <c r="V82" s="13">
        <v>7.5</v>
      </c>
      <c r="W82" s="7">
        <v>9.9</v>
      </c>
      <c r="X82" s="28">
        <v>2.3846153846153846</v>
      </c>
      <c r="Y82" s="28">
        <v>1.0256410256410255</v>
      </c>
      <c r="Z82" s="28">
        <v>0.69230769230769229</v>
      </c>
      <c r="AA82" s="28">
        <v>2.696629213483146</v>
      </c>
      <c r="AB82" s="13">
        <v>6.666666666666667</v>
      </c>
      <c r="AC82" s="7">
        <v>8.1999999999999993</v>
      </c>
      <c r="AD82" s="28">
        <v>0.93258426966292129</v>
      </c>
      <c r="AE82" s="28">
        <v>0.42696629213483145</v>
      </c>
      <c r="AF82" s="28">
        <v>0.23595505617977527</v>
      </c>
      <c r="AG82" s="28">
        <v>2</v>
      </c>
      <c r="AH82" s="29">
        <v>62</v>
      </c>
      <c r="AI82" s="29">
        <v>102</v>
      </c>
      <c r="AJ82" s="29">
        <v>57</v>
      </c>
      <c r="AK82" s="29">
        <v>105</v>
      </c>
      <c r="AL82" s="29">
        <v>10</v>
      </c>
      <c r="AM82" s="29">
        <v>14</v>
      </c>
      <c r="AN82" s="13">
        <v>5.25</v>
      </c>
      <c r="AO82" s="29">
        <v>100</v>
      </c>
      <c r="AP82" s="29">
        <v>100</v>
      </c>
      <c r="AQ82" s="29">
        <v>100</v>
      </c>
    </row>
    <row r="83" spans="1:43" ht="13.5" customHeight="1" x14ac:dyDescent="0.2">
      <c r="A83">
        <v>82</v>
      </c>
      <c r="B83" s="30">
        <v>170034311</v>
      </c>
      <c r="C83" s="25">
        <v>1</v>
      </c>
      <c r="D83" s="7"/>
      <c r="E83" s="27">
        <v>1961</v>
      </c>
      <c r="F83" s="27">
        <v>62</v>
      </c>
      <c r="G83" s="30">
        <v>1</v>
      </c>
      <c r="H83" s="7">
        <v>160</v>
      </c>
      <c r="I83" s="7"/>
      <c r="J83" s="7">
        <v>0</v>
      </c>
      <c r="K83" s="7"/>
      <c r="L83" s="7">
        <v>15</v>
      </c>
      <c r="M83" s="7">
        <v>1</v>
      </c>
      <c r="N83" s="28">
        <v>89.284000000000006</v>
      </c>
      <c r="O83" s="28">
        <v>75</v>
      </c>
      <c r="P83" s="7">
        <v>1</v>
      </c>
      <c r="Q83" s="7">
        <v>1</v>
      </c>
      <c r="R83" s="7">
        <v>0</v>
      </c>
      <c r="S83" s="7">
        <v>0</v>
      </c>
      <c r="T83" s="7">
        <v>0</v>
      </c>
      <c r="U83" s="7" t="s">
        <v>91</v>
      </c>
      <c r="V83" s="13">
        <v>7.2222222222222223</v>
      </c>
      <c r="W83" s="7">
        <v>8.1999999999999993</v>
      </c>
      <c r="X83" s="28">
        <v>2.6153846153846154</v>
      </c>
      <c r="Y83" s="28">
        <v>1.1153846153846154</v>
      </c>
      <c r="Z83" s="28">
        <v>1.6666666666666667</v>
      </c>
      <c r="AA83" s="28">
        <v>4.8651685393258424</v>
      </c>
      <c r="AB83" s="13">
        <v>8.0555555555555554</v>
      </c>
      <c r="AC83" s="7">
        <v>7.5</v>
      </c>
      <c r="AD83" s="28">
        <v>2.2696629213483148</v>
      </c>
      <c r="AE83" s="28">
        <v>0.63258426966292136</v>
      </c>
      <c r="AF83" s="28">
        <v>1.8764044943820224</v>
      </c>
      <c r="AG83" s="28">
        <v>4.3370786516853936</v>
      </c>
      <c r="AH83" s="29">
        <v>61</v>
      </c>
      <c r="AI83" s="29">
        <v>86</v>
      </c>
      <c r="AJ83" s="29">
        <v>62</v>
      </c>
      <c r="AK83" s="29">
        <v>86</v>
      </c>
      <c r="AL83" s="29">
        <v>12</v>
      </c>
      <c r="AM83" s="29">
        <v>14</v>
      </c>
      <c r="AN83" s="13">
        <v>5.875</v>
      </c>
      <c r="AO83" s="29">
        <v>100</v>
      </c>
      <c r="AP83" s="29">
        <v>100</v>
      </c>
      <c r="AQ83" s="29">
        <v>100</v>
      </c>
    </row>
    <row r="84" spans="1:43" ht="13.5" customHeight="1" x14ac:dyDescent="0.2">
      <c r="A84">
        <v>83</v>
      </c>
      <c r="B84" s="24">
        <v>150009425</v>
      </c>
      <c r="C84" s="25">
        <v>1</v>
      </c>
      <c r="D84" s="7"/>
      <c r="E84" s="26">
        <v>1939</v>
      </c>
      <c r="F84" s="27">
        <v>84</v>
      </c>
      <c r="G84" s="24">
        <v>0</v>
      </c>
      <c r="H84" s="7">
        <v>158</v>
      </c>
      <c r="I84" s="7"/>
      <c r="J84" s="7">
        <v>0</v>
      </c>
      <c r="K84" s="7"/>
      <c r="L84" s="7">
        <v>13</v>
      </c>
      <c r="M84" s="7">
        <v>0</v>
      </c>
      <c r="N84" s="28">
        <v>178.56800000000001</v>
      </c>
      <c r="O84" s="28">
        <v>22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1</v>
      </c>
      <c r="V84" s="13">
        <v>6.666666666666667</v>
      </c>
      <c r="W84" s="7">
        <v>7.5</v>
      </c>
      <c r="X84" s="28">
        <v>4.6410256410256414</v>
      </c>
      <c r="Y84" s="28">
        <v>1.2820512820512822</v>
      </c>
      <c r="Z84" s="28">
        <v>2.5641025641025643</v>
      </c>
      <c r="AA84" s="28">
        <v>1.6404494382022472</v>
      </c>
      <c r="AB84" s="13">
        <v>6.3888888888888893</v>
      </c>
      <c r="AC84" s="7">
        <v>7</v>
      </c>
      <c r="AD84" s="28">
        <v>0.898876404494382</v>
      </c>
      <c r="AE84" s="28">
        <v>0.38202247191011235</v>
      </c>
      <c r="AF84" s="28">
        <v>0.8764044943820225</v>
      </c>
      <c r="AG84" s="28">
        <v>1.1685393258426966</v>
      </c>
      <c r="AH84" s="29">
        <v>47</v>
      </c>
      <c r="AI84" s="29">
        <v>86</v>
      </c>
      <c r="AJ84" s="29">
        <v>44</v>
      </c>
      <c r="AK84" s="29">
        <v>83</v>
      </c>
      <c r="AL84" s="29">
        <v>10</v>
      </c>
      <c r="AM84" s="29">
        <v>12</v>
      </c>
      <c r="AN84" s="13">
        <v>6.125</v>
      </c>
      <c r="AO84" s="29">
        <v>100</v>
      </c>
      <c r="AP84" s="29">
        <v>100</v>
      </c>
      <c r="AQ84" s="29">
        <v>80.769230769230774</v>
      </c>
    </row>
    <row r="85" spans="1:43" ht="13.5" customHeight="1" x14ac:dyDescent="0.2">
      <c r="A85">
        <v>84</v>
      </c>
      <c r="B85" s="24">
        <v>150044437</v>
      </c>
      <c r="C85" s="25">
        <v>1</v>
      </c>
      <c r="D85" s="7"/>
      <c r="E85" s="26">
        <v>1958</v>
      </c>
      <c r="F85" s="27">
        <v>65</v>
      </c>
      <c r="G85" s="24">
        <v>1</v>
      </c>
      <c r="H85" s="7">
        <v>160</v>
      </c>
      <c r="I85" s="7"/>
      <c r="J85" s="7">
        <v>0</v>
      </c>
      <c r="K85" s="7"/>
      <c r="L85" s="7">
        <v>11</v>
      </c>
      <c r="M85" s="7">
        <v>0</v>
      </c>
      <c r="N85" s="28">
        <v>91.052000000000007</v>
      </c>
      <c r="O85" s="28">
        <v>98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1</v>
      </c>
      <c r="V85" s="13">
        <v>6.666666666666667</v>
      </c>
      <c r="W85" s="7">
        <v>12.2</v>
      </c>
      <c r="X85" s="28">
        <v>3.6923076923076925</v>
      </c>
      <c r="Y85" s="28">
        <v>0.88717948717948725</v>
      </c>
      <c r="Z85" s="28">
        <v>1.8974358974358974</v>
      </c>
      <c r="AA85" s="28">
        <v>3.0112359550561796</v>
      </c>
      <c r="AB85" s="13">
        <v>6.1111111111111107</v>
      </c>
      <c r="AC85" s="7">
        <v>11</v>
      </c>
      <c r="AD85" s="28">
        <v>1</v>
      </c>
      <c r="AE85" s="28">
        <v>0.8764044943820225</v>
      </c>
      <c r="AF85" s="28">
        <v>1.2696629213483146</v>
      </c>
      <c r="AG85" s="28">
        <v>1.7415730337078652</v>
      </c>
      <c r="AH85" s="29">
        <v>63</v>
      </c>
      <c r="AI85" s="29">
        <v>86</v>
      </c>
      <c r="AJ85" s="29">
        <v>62</v>
      </c>
      <c r="AK85" s="29">
        <v>84</v>
      </c>
      <c r="AL85" s="29">
        <v>11</v>
      </c>
      <c r="AM85" s="29">
        <v>14</v>
      </c>
      <c r="AN85" s="13">
        <v>3.75</v>
      </c>
      <c r="AO85" s="29">
        <v>100</v>
      </c>
      <c r="AP85" s="29">
        <v>100</v>
      </c>
      <c r="AQ85" s="29">
        <v>76.923076923076934</v>
      </c>
    </row>
    <row r="86" spans="1:43" ht="13.5" customHeight="1" x14ac:dyDescent="0.2">
      <c r="A86">
        <v>85</v>
      </c>
      <c r="B86" s="30">
        <v>150001475</v>
      </c>
      <c r="C86" s="25">
        <v>1</v>
      </c>
      <c r="D86" s="7"/>
      <c r="E86" s="27">
        <v>1977</v>
      </c>
      <c r="F86" s="27">
        <v>46</v>
      </c>
      <c r="G86" s="30">
        <v>1</v>
      </c>
      <c r="H86" s="7">
        <v>165</v>
      </c>
      <c r="I86" s="7"/>
      <c r="J86" s="7">
        <v>0</v>
      </c>
      <c r="K86" s="7"/>
      <c r="L86" s="7">
        <v>1</v>
      </c>
      <c r="M86" s="7">
        <v>1</v>
      </c>
      <c r="N86" s="28">
        <v>73.372</v>
      </c>
      <c r="O86" s="28">
        <v>121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13">
        <v>4.9444444444444446</v>
      </c>
      <c r="W86" s="7">
        <v>6.7</v>
      </c>
      <c r="X86" s="28">
        <v>2.2820512820512819</v>
      </c>
      <c r="Y86" s="28">
        <v>1.1794871794871795</v>
      </c>
      <c r="Z86" s="28">
        <v>2.1025641025641026</v>
      </c>
      <c r="AA86" s="28">
        <v>1.1348314606741574</v>
      </c>
      <c r="AB86" s="13">
        <v>4.9444444444444446</v>
      </c>
      <c r="AC86" s="7">
        <v>5.4</v>
      </c>
      <c r="AD86" s="28">
        <v>2.3707865168539324</v>
      </c>
      <c r="AE86" s="28">
        <v>0.55730337078651682</v>
      </c>
      <c r="AF86" s="28">
        <v>1.5842696629213484</v>
      </c>
      <c r="AG86" s="28">
        <v>2.3370786516853932</v>
      </c>
      <c r="AH86" s="29">
        <v>81</v>
      </c>
      <c r="AI86" s="29">
        <v>103</v>
      </c>
      <c r="AJ86" s="29">
        <v>77</v>
      </c>
      <c r="AK86" s="29">
        <v>100</v>
      </c>
      <c r="AL86" s="29">
        <v>12</v>
      </c>
      <c r="AM86" s="29">
        <v>13</v>
      </c>
      <c r="AN86" s="13">
        <v>7</v>
      </c>
      <c r="AO86" s="29">
        <v>75</v>
      </c>
      <c r="AP86" s="29">
        <v>100</v>
      </c>
      <c r="AQ86" s="29">
        <v>96.15384615384616</v>
      </c>
    </row>
    <row r="87" spans="1:43" ht="13.5" customHeight="1" x14ac:dyDescent="0.2">
      <c r="A87">
        <v>86</v>
      </c>
      <c r="B87" s="24">
        <v>190011733</v>
      </c>
      <c r="C87" s="25">
        <v>1</v>
      </c>
      <c r="D87" s="7"/>
      <c r="E87" s="26">
        <v>1978</v>
      </c>
      <c r="F87" s="27">
        <v>45</v>
      </c>
      <c r="G87" s="24">
        <v>1</v>
      </c>
      <c r="H87" s="7">
        <v>150</v>
      </c>
      <c r="I87" s="7"/>
      <c r="J87" s="7">
        <v>0</v>
      </c>
      <c r="K87" s="7"/>
      <c r="L87" s="7">
        <v>5</v>
      </c>
      <c r="M87" s="7">
        <v>1</v>
      </c>
      <c r="N87" s="28">
        <v>66.300000000000011</v>
      </c>
      <c r="O87" s="28">
        <v>113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13">
        <v>8.6666666666666661</v>
      </c>
      <c r="W87" s="7">
        <v>6.8</v>
      </c>
      <c r="X87" s="28">
        <v>4.4615384615384617</v>
      </c>
      <c r="Y87" s="28">
        <v>0.87179487179487181</v>
      </c>
      <c r="Z87" s="28">
        <v>1.6153846153846154</v>
      </c>
      <c r="AA87" s="28">
        <v>1.1797752808988764</v>
      </c>
      <c r="AB87" s="13">
        <v>7.2222222222222223</v>
      </c>
      <c r="AC87" s="7">
        <v>6.1</v>
      </c>
      <c r="AD87" s="28">
        <v>1.1910112359550562</v>
      </c>
      <c r="AE87" s="28">
        <v>0.4044943820224719</v>
      </c>
      <c r="AF87" s="28">
        <v>1.146067415730337</v>
      </c>
      <c r="AG87" s="28">
        <v>2.1235955056179776</v>
      </c>
      <c r="AH87" s="29">
        <v>63</v>
      </c>
      <c r="AI87" s="29">
        <v>88</v>
      </c>
      <c r="AJ87" s="29">
        <v>63</v>
      </c>
      <c r="AK87" s="29">
        <v>85</v>
      </c>
      <c r="AL87" s="29">
        <v>8</v>
      </c>
      <c r="AM87" s="29">
        <v>9</v>
      </c>
      <c r="AN87" s="13">
        <v>7</v>
      </c>
      <c r="AO87" s="29">
        <v>100</v>
      </c>
      <c r="AP87" s="29">
        <v>87.5</v>
      </c>
      <c r="AQ87" s="29">
        <v>69.230769230769226</v>
      </c>
    </row>
    <row r="88" spans="1:43" ht="13.5" customHeight="1" x14ac:dyDescent="0.2">
      <c r="A88">
        <v>87</v>
      </c>
      <c r="B88" s="24">
        <v>220078016</v>
      </c>
      <c r="C88" s="25">
        <v>1</v>
      </c>
      <c r="D88" s="7"/>
      <c r="E88" s="26">
        <v>1985</v>
      </c>
      <c r="F88" s="27">
        <v>38</v>
      </c>
      <c r="G88" s="24">
        <v>1</v>
      </c>
      <c r="H88" s="7">
        <v>175</v>
      </c>
      <c r="I88" s="7"/>
      <c r="J88" s="7">
        <v>0</v>
      </c>
      <c r="K88" s="7"/>
      <c r="L88" s="7">
        <v>1</v>
      </c>
      <c r="M88" s="7">
        <v>0</v>
      </c>
      <c r="N88" s="28">
        <v>71.604000000000013</v>
      </c>
      <c r="O88" s="28">
        <v>116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13">
        <v>6.9444444444444446</v>
      </c>
      <c r="W88" s="7">
        <v>12.4</v>
      </c>
      <c r="X88" s="28">
        <v>2</v>
      </c>
      <c r="Y88" s="28">
        <v>0.87179487179487181</v>
      </c>
      <c r="Z88" s="28">
        <v>3.4615384615384617</v>
      </c>
      <c r="AA88" s="28">
        <v>1.404494382022472</v>
      </c>
      <c r="AB88" s="13">
        <v>6.1111111111111107</v>
      </c>
      <c r="AC88" s="7">
        <v>6.4</v>
      </c>
      <c r="AD88" s="28">
        <v>1.8651685393258426</v>
      </c>
      <c r="AE88" s="28">
        <v>0.449438202247191</v>
      </c>
      <c r="AF88" s="28">
        <v>1.1797752808988764</v>
      </c>
      <c r="AG88" s="28">
        <v>1.101123595505618</v>
      </c>
      <c r="AH88" s="29">
        <v>75</v>
      </c>
      <c r="AI88" s="29">
        <v>92</v>
      </c>
      <c r="AJ88" s="29">
        <v>74</v>
      </c>
      <c r="AK88" s="29">
        <v>92</v>
      </c>
      <c r="AL88" s="29">
        <v>9</v>
      </c>
      <c r="AM88" s="29">
        <v>14</v>
      </c>
      <c r="AN88" s="13">
        <v>7</v>
      </c>
      <c r="AO88" s="29">
        <v>87.5</v>
      </c>
      <c r="AP88" s="29">
        <v>75</v>
      </c>
      <c r="AQ88" s="29">
        <v>92.307692307692307</v>
      </c>
    </row>
    <row r="89" spans="1:43" ht="13.5" customHeight="1" x14ac:dyDescent="0.2">
      <c r="A89">
        <v>88</v>
      </c>
      <c r="B89" s="24">
        <v>150043485</v>
      </c>
      <c r="C89" s="25">
        <v>1</v>
      </c>
      <c r="D89" s="7"/>
      <c r="E89" s="26">
        <v>1946</v>
      </c>
      <c r="F89" s="27">
        <v>77</v>
      </c>
      <c r="G89" s="24">
        <v>0</v>
      </c>
      <c r="H89" s="7">
        <v>158</v>
      </c>
      <c r="I89" s="7"/>
      <c r="J89" s="7">
        <v>0</v>
      </c>
      <c r="K89" s="7"/>
      <c r="L89" s="7">
        <v>12</v>
      </c>
      <c r="M89" s="7">
        <v>0</v>
      </c>
      <c r="N89" s="28">
        <v>75.14</v>
      </c>
      <c r="O89" s="28">
        <v>71</v>
      </c>
      <c r="P89" s="7">
        <v>1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13">
        <v>7.333333333333333</v>
      </c>
      <c r="W89" s="7">
        <v>7.7</v>
      </c>
      <c r="X89" s="28">
        <v>3.0769230769230771</v>
      </c>
      <c r="Y89" s="28">
        <v>0.89743589743589747</v>
      </c>
      <c r="Z89" s="28">
        <v>2</v>
      </c>
      <c r="AA89" s="28">
        <v>3.404494382022472</v>
      </c>
      <c r="AB89" s="13">
        <v>6.666666666666667</v>
      </c>
      <c r="AC89" s="7">
        <v>7.3</v>
      </c>
      <c r="AD89" s="28">
        <v>1.1573033707865168</v>
      </c>
      <c r="AE89" s="28">
        <v>0.5168539325842697</v>
      </c>
      <c r="AF89" s="28">
        <v>1.348314606741573</v>
      </c>
      <c r="AG89" s="28">
        <v>2.1235955056179776</v>
      </c>
      <c r="AH89" s="29">
        <v>56</v>
      </c>
      <c r="AI89" s="29">
        <v>90</v>
      </c>
      <c r="AJ89" s="29">
        <v>55</v>
      </c>
      <c r="AK89" s="29">
        <v>80</v>
      </c>
      <c r="AL89" s="29">
        <v>10</v>
      </c>
      <c r="AM89" s="29">
        <v>12</v>
      </c>
      <c r="AN89" s="13">
        <v>5</v>
      </c>
      <c r="AO89" s="29">
        <v>75</v>
      </c>
      <c r="AP89" s="29">
        <v>100</v>
      </c>
      <c r="AQ89" s="29">
        <v>11.538461538461538</v>
      </c>
    </row>
    <row r="90" spans="1:43" ht="13.5" customHeight="1" x14ac:dyDescent="0.2">
      <c r="A90">
        <v>89</v>
      </c>
      <c r="B90" s="24">
        <v>150004958</v>
      </c>
      <c r="C90" s="25">
        <v>1</v>
      </c>
      <c r="D90" s="7"/>
      <c r="E90" s="26">
        <v>1949</v>
      </c>
      <c r="F90" s="27">
        <v>74</v>
      </c>
      <c r="G90" s="24">
        <v>1</v>
      </c>
      <c r="H90" s="7">
        <v>158</v>
      </c>
      <c r="I90" s="7"/>
      <c r="J90" s="7">
        <v>0</v>
      </c>
      <c r="K90" s="7"/>
      <c r="L90" s="7">
        <v>10</v>
      </c>
      <c r="M90" s="7">
        <v>1</v>
      </c>
      <c r="N90" s="28">
        <v>84.864000000000004</v>
      </c>
      <c r="O90" s="28">
        <v>83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1</v>
      </c>
      <c r="V90" s="13">
        <v>6.9444444444444446</v>
      </c>
      <c r="W90" s="7">
        <v>6.6</v>
      </c>
      <c r="X90" s="28">
        <v>2.6153846153846154</v>
      </c>
      <c r="Y90" s="28">
        <v>1.2051282051282051</v>
      </c>
      <c r="Z90" s="28">
        <v>0.92307692307692313</v>
      </c>
      <c r="AA90" s="28">
        <v>2.4269662921348316</v>
      </c>
      <c r="AB90" s="13">
        <v>6.5555555555555554</v>
      </c>
      <c r="AC90" s="7">
        <v>6.9</v>
      </c>
      <c r="AD90" s="28">
        <v>1.146067415730337</v>
      </c>
      <c r="AE90" s="28">
        <v>0.4</v>
      </c>
      <c r="AF90" s="28">
        <v>1.1348314606741574</v>
      </c>
      <c r="AG90" s="28">
        <v>2</v>
      </c>
      <c r="AH90" s="29">
        <v>65</v>
      </c>
      <c r="AI90" s="29">
        <v>86</v>
      </c>
      <c r="AJ90" s="29">
        <v>65</v>
      </c>
      <c r="AK90" s="29">
        <v>84</v>
      </c>
      <c r="AL90" s="29">
        <v>13</v>
      </c>
      <c r="AM90" s="29">
        <v>14</v>
      </c>
      <c r="AN90" s="13">
        <v>6.125</v>
      </c>
      <c r="AO90" s="29">
        <v>75</v>
      </c>
      <c r="AP90" s="29">
        <v>100</v>
      </c>
      <c r="AQ90" s="29">
        <v>73.076923076923066</v>
      </c>
    </row>
    <row r="91" spans="1:43" ht="13.5" customHeight="1" x14ac:dyDescent="0.2">
      <c r="A91">
        <v>90</v>
      </c>
      <c r="B91" s="24">
        <v>150001620</v>
      </c>
      <c r="C91" s="25">
        <v>1</v>
      </c>
      <c r="D91" s="7"/>
      <c r="E91" s="26">
        <v>1960</v>
      </c>
      <c r="F91" s="27">
        <v>63</v>
      </c>
      <c r="G91" s="24">
        <v>0</v>
      </c>
      <c r="H91" s="7">
        <v>158</v>
      </c>
      <c r="I91" s="7"/>
      <c r="J91" s="7">
        <v>0</v>
      </c>
      <c r="K91" s="7"/>
      <c r="L91" s="7">
        <v>9</v>
      </c>
      <c r="M91" s="7">
        <v>0</v>
      </c>
      <c r="N91" s="28">
        <v>72.488</v>
      </c>
      <c r="O91" s="28">
        <v>80</v>
      </c>
      <c r="P91" s="7">
        <v>1</v>
      </c>
      <c r="Q91" s="7">
        <v>1</v>
      </c>
      <c r="R91" s="7">
        <v>0</v>
      </c>
      <c r="S91" s="7">
        <v>0</v>
      </c>
      <c r="T91" s="7">
        <v>0</v>
      </c>
      <c r="U91" s="7">
        <v>1</v>
      </c>
      <c r="V91" s="13">
        <v>9.4444444444444446</v>
      </c>
      <c r="W91" s="7">
        <v>9.3000000000000007</v>
      </c>
      <c r="X91" s="28">
        <v>2.6153846153846154</v>
      </c>
      <c r="Y91" s="28">
        <v>1.2820512820512822</v>
      </c>
      <c r="Z91" s="28">
        <v>1.9487179487179487</v>
      </c>
      <c r="AA91" s="28">
        <v>1.8089887640449438</v>
      </c>
      <c r="AB91" s="13">
        <v>7.5</v>
      </c>
      <c r="AC91" s="7">
        <v>7.8</v>
      </c>
      <c r="AD91" s="28">
        <v>1.4157303370786516</v>
      </c>
      <c r="AE91" s="28">
        <v>0.48314606741573035</v>
      </c>
      <c r="AF91" s="28">
        <v>1.2696629213483146</v>
      </c>
      <c r="AG91" s="28">
        <v>2.393258426966292</v>
      </c>
      <c r="AH91" s="29">
        <v>57</v>
      </c>
      <c r="AI91" s="29">
        <v>96</v>
      </c>
      <c r="AJ91" s="29">
        <v>57</v>
      </c>
      <c r="AK91" s="29">
        <v>93</v>
      </c>
      <c r="AL91" s="29">
        <v>13</v>
      </c>
      <c r="AM91" s="29">
        <v>11</v>
      </c>
      <c r="AN91" s="13">
        <v>5.25</v>
      </c>
      <c r="AO91" s="29">
        <v>75</v>
      </c>
      <c r="AP91" s="29">
        <v>75</v>
      </c>
      <c r="AQ91" s="29">
        <v>80.769230769230774</v>
      </c>
    </row>
    <row r="92" spans="1:43" ht="13.5" customHeight="1" x14ac:dyDescent="0.2">
      <c r="A92">
        <v>91</v>
      </c>
      <c r="B92" s="24">
        <v>180046366</v>
      </c>
      <c r="C92" s="25">
        <v>1</v>
      </c>
      <c r="D92" s="7"/>
      <c r="E92" s="26">
        <v>1967</v>
      </c>
      <c r="F92" s="27">
        <v>56</v>
      </c>
      <c r="G92" s="24">
        <v>0</v>
      </c>
      <c r="H92" s="7">
        <v>158</v>
      </c>
      <c r="I92" s="7"/>
      <c r="J92" s="7">
        <v>0</v>
      </c>
      <c r="K92" s="7"/>
      <c r="L92" s="7">
        <v>5</v>
      </c>
      <c r="M92" s="7">
        <v>1</v>
      </c>
      <c r="N92" s="28">
        <v>62.764000000000003</v>
      </c>
      <c r="O92" s="28">
        <v>100</v>
      </c>
      <c r="P92" s="7">
        <v>1</v>
      </c>
      <c r="Q92" s="7">
        <v>1</v>
      </c>
      <c r="R92" s="7">
        <v>0</v>
      </c>
      <c r="S92" s="7">
        <v>0</v>
      </c>
      <c r="T92" s="7">
        <v>0</v>
      </c>
      <c r="U92" s="7">
        <v>1</v>
      </c>
      <c r="V92" s="13">
        <v>7.5</v>
      </c>
      <c r="W92" s="7">
        <v>8.9</v>
      </c>
      <c r="X92" s="28">
        <v>6.1538461538461542</v>
      </c>
      <c r="Y92" s="28">
        <v>1.1025641025641026</v>
      </c>
      <c r="Z92" s="28">
        <v>2.7435897435897436</v>
      </c>
      <c r="AA92" s="28">
        <v>6.3033707865168536</v>
      </c>
      <c r="AB92" s="13">
        <v>6.666666666666667</v>
      </c>
      <c r="AC92" s="7">
        <v>7.2</v>
      </c>
      <c r="AD92" s="28">
        <v>0.8764044943820225</v>
      </c>
      <c r="AE92" s="28">
        <v>0.48314606741573035</v>
      </c>
      <c r="AF92" s="28">
        <v>0.6292134831460674</v>
      </c>
      <c r="AG92" s="28">
        <v>1.5730337078651686</v>
      </c>
      <c r="AH92" s="29">
        <v>57</v>
      </c>
      <c r="AI92" s="29">
        <v>83</v>
      </c>
      <c r="AJ92" s="29">
        <v>57</v>
      </c>
      <c r="AK92" s="29">
        <v>90</v>
      </c>
      <c r="AL92" s="29">
        <v>7</v>
      </c>
      <c r="AM92" s="29">
        <v>9</v>
      </c>
      <c r="AN92" s="13">
        <v>7</v>
      </c>
      <c r="AO92" s="29">
        <v>75</v>
      </c>
      <c r="AP92" s="29">
        <v>75</v>
      </c>
      <c r="AQ92" s="29">
        <v>76.923076923076934</v>
      </c>
    </row>
    <row r="93" spans="1:43" ht="13.5" customHeight="1" x14ac:dyDescent="0.2">
      <c r="A93">
        <v>92</v>
      </c>
      <c r="B93" s="24">
        <v>150019574</v>
      </c>
      <c r="C93" s="25">
        <v>1</v>
      </c>
      <c r="D93" s="7"/>
      <c r="E93" s="26">
        <v>1963</v>
      </c>
      <c r="F93" s="27">
        <v>60</v>
      </c>
      <c r="G93" s="24">
        <v>0</v>
      </c>
      <c r="H93" s="7">
        <v>158</v>
      </c>
      <c r="I93" s="7"/>
      <c r="J93" s="7">
        <v>0</v>
      </c>
      <c r="K93" s="7"/>
      <c r="L93" s="7">
        <v>10</v>
      </c>
      <c r="M93" s="7">
        <v>1</v>
      </c>
      <c r="N93" s="28">
        <v>77.792000000000002</v>
      </c>
      <c r="O93" s="28">
        <v>75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13">
        <v>10</v>
      </c>
      <c r="W93" s="7">
        <v>11.2</v>
      </c>
      <c r="X93" s="28">
        <v>6.615384615384615</v>
      </c>
      <c r="Y93" s="28">
        <v>1.2564102564102564</v>
      </c>
      <c r="Z93" s="28">
        <v>5.0769230769230766</v>
      </c>
      <c r="AA93" s="28">
        <v>1.8426966292134832</v>
      </c>
      <c r="AB93" s="13">
        <v>12.777777777777779</v>
      </c>
      <c r="AC93" s="7">
        <v>8.6</v>
      </c>
      <c r="AD93" s="28">
        <v>0.9887640449438202</v>
      </c>
      <c r="AE93" s="28">
        <v>0.42696629213483145</v>
      </c>
      <c r="AF93" s="28">
        <v>1.2921348314606742</v>
      </c>
      <c r="AG93" s="28">
        <v>2.393258426966292</v>
      </c>
      <c r="AH93" s="29">
        <v>55</v>
      </c>
      <c r="AI93" s="29">
        <v>85</v>
      </c>
      <c r="AJ93" s="29">
        <v>55</v>
      </c>
      <c r="AK93" s="29">
        <v>86</v>
      </c>
      <c r="AL93" s="29">
        <v>9</v>
      </c>
      <c r="AM93" s="29">
        <v>9</v>
      </c>
      <c r="AN93" s="13">
        <v>5.5</v>
      </c>
      <c r="AO93" s="29">
        <v>87.5</v>
      </c>
      <c r="AP93" s="29">
        <v>50</v>
      </c>
      <c r="AQ93" s="29">
        <v>88.461538461538453</v>
      </c>
    </row>
    <row r="94" spans="1:43" ht="13.5" customHeight="1" x14ac:dyDescent="0.2">
      <c r="A94">
        <v>93</v>
      </c>
      <c r="B94" s="24">
        <v>150008772</v>
      </c>
      <c r="C94" s="25">
        <v>1</v>
      </c>
      <c r="D94" s="7"/>
      <c r="E94" s="26">
        <v>1967</v>
      </c>
      <c r="F94" s="27">
        <v>56</v>
      </c>
      <c r="G94" s="24">
        <v>0</v>
      </c>
      <c r="H94" s="7">
        <v>158</v>
      </c>
      <c r="I94" s="7"/>
      <c r="J94" s="7">
        <v>0</v>
      </c>
      <c r="K94" s="7"/>
      <c r="L94" s="7">
        <v>10</v>
      </c>
      <c r="M94" s="7">
        <v>1</v>
      </c>
      <c r="N94" s="28">
        <v>67.184000000000012</v>
      </c>
      <c r="O94" s="28">
        <v>92</v>
      </c>
      <c r="P94" s="7">
        <v>1</v>
      </c>
      <c r="Q94" s="7">
        <v>1</v>
      </c>
      <c r="R94" s="7">
        <v>0</v>
      </c>
      <c r="S94" s="7">
        <v>0</v>
      </c>
      <c r="T94" s="7">
        <v>0</v>
      </c>
      <c r="U94" s="7">
        <v>1</v>
      </c>
      <c r="V94" s="13">
        <v>6.6111111111111107</v>
      </c>
      <c r="W94" s="7">
        <v>6.8</v>
      </c>
      <c r="X94" s="28">
        <v>2.6153846153846154</v>
      </c>
      <c r="Y94" s="28">
        <v>0.89743589743589747</v>
      </c>
      <c r="Z94" s="28">
        <v>1.1538461538461537</v>
      </c>
      <c r="AA94" s="28">
        <v>1.4719101123595506</v>
      </c>
      <c r="AB94" s="13">
        <v>7.5</v>
      </c>
      <c r="AC94" s="7">
        <v>6.7</v>
      </c>
      <c r="AD94" s="28">
        <v>1.4269662921348314</v>
      </c>
      <c r="AE94" s="28">
        <v>0.449438202247191</v>
      </c>
      <c r="AF94" s="28">
        <v>1.4719101123595506</v>
      </c>
      <c r="AG94" s="28">
        <v>1.348314606741573</v>
      </c>
      <c r="AH94" s="29">
        <v>58</v>
      </c>
      <c r="AI94" s="29">
        <v>86</v>
      </c>
      <c r="AJ94" s="29">
        <v>58</v>
      </c>
      <c r="AK94" s="29">
        <v>86</v>
      </c>
      <c r="AL94" s="29">
        <v>12</v>
      </c>
      <c r="AM94" s="29">
        <v>14</v>
      </c>
      <c r="AN94" s="13">
        <v>7</v>
      </c>
      <c r="AO94" s="29">
        <v>51.54</v>
      </c>
      <c r="AP94" s="29">
        <v>100</v>
      </c>
      <c r="AQ94" s="29">
        <v>73.076923076923066</v>
      </c>
    </row>
    <row r="95" spans="1:43" ht="13.5" customHeight="1" x14ac:dyDescent="0.2">
      <c r="A95">
        <v>94</v>
      </c>
      <c r="B95" s="24">
        <v>200011277</v>
      </c>
      <c r="C95" s="25">
        <v>1</v>
      </c>
      <c r="D95" s="7"/>
      <c r="E95" s="26">
        <v>1982</v>
      </c>
      <c r="F95" s="27">
        <v>41</v>
      </c>
      <c r="G95" s="24">
        <v>0</v>
      </c>
      <c r="H95" s="7">
        <v>158</v>
      </c>
      <c r="I95" s="7"/>
      <c r="J95" s="7">
        <v>0</v>
      </c>
      <c r="K95" s="7"/>
      <c r="L95" s="7">
        <v>3</v>
      </c>
      <c r="M95" s="7">
        <v>0</v>
      </c>
      <c r="N95" s="28">
        <v>83.096000000000004</v>
      </c>
      <c r="O95" s="28">
        <v>78</v>
      </c>
      <c r="P95" s="7">
        <v>0</v>
      </c>
      <c r="Q95" s="7">
        <v>1</v>
      </c>
      <c r="R95" s="7">
        <v>0</v>
      </c>
      <c r="S95" s="7">
        <v>0</v>
      </c>
      <c r="T95" s="7">
        <v>0</v>
      </c>
      <c r="U95" s="7">
        <v>0</v>
      </c>
      <c r="V95" s="13">
        <v>24.333333333333332</v>
      </c>
      <c r="W95" s="7">
        <v>9.9</v>
      </c>
      <c r="X95" s="28">
        <v>2.7435897435897436</v>
      </c>
      <c r="Y95" s="28">
        <v>1.0769230769230769</v>
      </c>
      <c r="Z95" s="28">
        <v>1.5897435897435896</v>
      </c>
      <c r="AA95" s="28">
        <v>1.146067415730337</v>
      </c>
      <c r="AB95" s="13">
        <v>11.722222222222221</v>
      </c>
      <c r="AC95" s="7">
        <v>8.1999999999999993</v>
      </c>
      <c r="AD95" s="28">
        <v>1.146067415730337</v>
      </c>
      <c r="AE95" s="28">
        <v>0.6067415730337079</v>
      </c>
      <c r="AF95" s="28">
        <v>0.8764044943820225</v>
      </c>
      <c r="AG95" s="28">
        <v>1.4606741573033708</v>
      </c>
      <c r="AH95" s="29">
        <v>58</v>
      </c>
      <c r="AI95" s="29">
        <v>84</v>
      </c>
      <c r="AJ95" s="29">
        <v>58</v>
      </c>
      <c r="AK95" s="29">
        <v>84</v>
      </c>
      <c r="AL95" s="29">
        <v>10</v>
      </c>
      <c r="AM95" s="29">
        <v>13</v>
      </c>
      <c r="AN95" s="13">
        <v>6.75</v>
      </c>
      <c r="AO95" s="29">
        <v>75</v>
      </c>
      <c r="AP95" s="29">
        <v>75</v>
      </c>
      <c r="AQ95" s="29">
        <v>73.076923076923066</v>
      </c>
    </row>
    <row r="96" spans="1:43" ht="13.5" customHeight="1" x14ac:dyDescent="0.2">
      <c r="A96">
        <v>95</v>
      </c>
      <c r="B96" s="30">
        <v>170051652</v>
      </c>
      <c r="C96" s="25">
        <v>1</v>
      </c>
      <c r="D96" s="7"/>
      <c r="E96" s="27">
        <v>1969</v>
      </c>
      <c r="F96" s="27">
        <v>54</v>
      </c>
      <c r="G96" s="30">
        <v>1</v>
      </c>
      <c r="H96" s="7">
        <v>165</v>
      </c>
      <c r="I96" s="7"/>
      <c r="J96" s="7">
        <v>0</v>
      </c>
      <c r="K96" s="7"/>
      <c r="L96" s="7">
        <v>7</v>
      </c>
      <c r="M96" s="7">
        <v>0</v>
      </c>
      <c r="N96" s="28">
        <v>92.820000000000007</v>
      </c>
      <c r="O96" s="28">
        <v>66</v>
      </c>
      <c r="P96" s="7">
        <v>1</v>
      </c>
      <c r="Q96" s="7">
        <v>1</v>
      </c>
      <c r="R96" s="7">
        <v>0</v>
      </c>
      <c r="S96" s="7">
        <v>0</v>
      </c>
      <c r="T96" s="7">
        <v>0</v>
      </c>
      <c r="U96" s="7" t="s">
        <v>92</v>
      </c>
      <c r="V96" s="13">
        <v>5.666666666666667</v>
      </c>
      <c r="W96" s="7">
        <v>7.6</v>
      </c>
      <c r="X96" s="28">
        <v>2.4358974358974357</v>
      </c>
      <c r="Y96" s="28">
        <v>1.0358974358974358</v>
      </c>
      <c r="Z96" s="28">
        <v>1.1282051282051282</v>
      </c>
      <c r="AA96" s="28">
        <v>0.8539325842696629</v>
      </c>
      <c r="AB96" s="13">
        <v>4.9444444444444446</v>
      </c>
      <c r="AC96" s="7">
        <v>8.1</v>
      </c>
      <c r="AD96" s="28">
        <v>1.146067415730337</v>
      </c>
      <c r="AE96" s="28">
        <v>0.38764044943820225</v>
      </c>
      <c r="AF96" s="28">
        <v>0.651685393258427</v>
      </c>
      <c r="AG96" s="28">
        <v>1</v>
      </c>
      <c r="AH96" s="29">
        <v>59</v>
      </c>
      <c r="AI96" s="29">
        <v>86</v>
      </c>
      <c r="AJ96" s="29">
        <v>57</v>
      </c>
      <c r="AK96" s="29">
        <v>89</v>
      </c>
      <c r="AL96" s="29">
        <v>10</v>
      </c>
      <c r="AM96" s="29">
        <v>13</v>
      </c>
      <c r="AN96" s="13">
        <v>5</v>
      </c>
      <c r="AO96" s="29">
        <v>100</v>
      </c>
      <c r="AP96" s="29">
        <v>75</v>
      </c>
      <c r="AQ96" s="29">
        <v>46.153846153846153</v>
      </c>
    </row>
    <row r="97" spans="1:43" ht="13.5" customHeight="1" x14ac:dyDescent="0.2">
      <c r="A97">
        <v>96</v>
      </c>
      <c r="B97" s="24">
        <v>160017773</v>
      </c>
      <c r="C97" s="25">
        <v>1</v>
      </c>
      <c r="D97" s="7"/>
      <c r="E97" s="26">
        <v>1958</v>
      </c>
      <c r="F97" s="27">
        <v>65</v>
      </c>
      <c r="G97" s="24">
        <v>1</v>
      </c>
      <c r="H97" s="7">
        <v>158</v>
      </c>
      <c r="I97" s="7"/>
      <c r="J97" s="7">
        <v>0</v>
      </c>
      <c r="K97" s="7"/>
      <c r="L97" s="7">
        <v>5</v>
      </c>
      <c r="M97" s="7">
        <v>0</v>
      </c>
      <c r="N97" s="28">
        <v>93.704000000000008</v>
      </c>
      <c r="O97" s="28">
        <v>78</v>
      </c>
      <c r="P97" s="7">
        <v>1</v>
      </c>
      <c r="Q97" s="7">
        <v>1</v>
      </c>
      <c r="R97" s="7">
        <v>0</v>
      </c>
      <c r="S97" s="7">
        <v>0</v>
      </c>
      <c r="T97" s="7">
        <v>0</v>
      </c>
      <c r="U97" s="7">
        <v>1</v>
      </c>
      <c r="V97" s="13">
        <v>7.2222222222222223</v>
      </c>
      <c r="W97" s="7">
        <v>7.3</v>
      </c>
      <c r="X97" s="28">
        <v>3.8717948717948718</v>
      </c>
      <c r="Y97" s="28">
        <v>0.82051282051282048</v>
      </c>
      <c r="Z97" s="28">
        <v>3.0256410256410255</v>
      </c>
      <c r="AA97" s="28">
        <v>1.3932584269662922</v>
      </c>
      <c r="AB97" s="13">
        <v>6.666666666666667</v>
      </c>
      <c r="AC97" s="7">
        <v>6.4</v>
      </c>
      <c r="AD97" s="28">
        <v>1</v>
      </c>
      <c r="AE97" s="28">
        <v>0.34269662921348315</v>
      </c>
      <c r="AF97" s="28">
        <v>0.42696629213483145</v>
      </c>
      <c r="AG97" s="28">
        <v>1.4157303370786516</v>
      </c>
      <c r="AH97" s="29">
        <v>75</v>
      </c>
      <c r="AI97" s="29">
        <v>101</v>
      </c>
      <c r="AJ97" s="29">
        <v>72</v>
      </c>
      <c r="AK97" s="29">
        <v>105</v>
      </c>
      <c r="AL97" s="29">
        <v>6</v>
      </c>
      <c r="AM97" s="29">
        <v>10</v>
      </c>
      <c r="AN97" s="13">
        <v>7</v>
      </c>
      <c r="AO97" s="29">
        <v>75</v>
      </c>
      <c r="AP97" s="29">
        <v>100</v>
      </c>
      <c r="AQ97" s="29">
        <v>46.153846153846153</v>
      </c>
    </row>
    <row r="98" spans="1:43" ht="13.5" customHeight="1" x14ac:dyDescent="0.2">
      <c r="A98">
        <v>97</v>
      </c>
      <c r="B98" s="24">
        <v>150038962</v>
      </c>
      <c r="C98" s="25">
        <v>1</v>
      </c>
      <c r="D98" s="7"/>
      <c r="E98" s="26">
        <v>1959</v>
      </c>
      <c r="F98" s="27">
        <v>64</v>
      </c>
      <c r="G98" s="24">
        <v>1</v>
      </c>
      <c r="H98" s="7">
        <v>165</v>
      </c>
      <c r="I98" s="7"/>
      <c r="J98" s="7">
        <v>0</v>
      </c>
      <c r="K98" s="7"/>
      <c r="L98" s="7">
        <v>8</v>
      </c>
      <c r="M98" s="7">
        <v>1</v>
      </c>
      <c r="N98" s="28">
        <v>71.604000000000013</v>
      </c>
      <c r="O98" s="28">
        <v>99</v>
      </c>
      <c r="P98" s="7">
        <v>1</v>
      </c>
      <c r="Q98" s="7">
        <v>1</v>
      </c>
      <c r="R98" s="7">
        <v>0</v>
      </c>
      <c r="S98" s="7">
        <v>0</v>
      </c>
      <c r="T98" s="7">
        <v>0</v>
      </c>
      <c r="U98" s="7">
        <v>1</v>
      </c>
      <c r="V98" s="13">
        <v>6.666666666666667</v>
      </c>
      <c r="W98" s="7">
        <v>8.4</v>
      </c>
      <c r="X98" s="28">
        <v>2.5897435897435899</v>
      </c>
      <c r="Y98" s="28">
        <v>1.2051282051282051</v>
      </c>
      <c r="Z98" s="28">
        <v>2</v>
      </c>
      <c r="AA98" s="28">
        <v>1.1348314606741574</v>
      </c>
      <c r="AB98" s="13">
        <v>6.1111111111111107</v>
      </c>
      <c r="AC98" s="7">
        <v>7.3</v>
      </c>
      <c r="AD98" s="28">
        <v>1.146067415730337</v>
      </c>
      <c r="AE98" s="28">
        <v>0.4943820224719101</v>
      </c>
      <c r="AF98" s="28">
        <v>0.8764044943820225</v>
      </c>
      <c r="AG98" s="28">
        <v>1.2584269662921348</v>
      </c>
      <c r="AH98" s="29">
        <v>67</v>
      </c>
      <c r="AI98" s="29">
        <v>85</v>
      </c>
      <c r="AJ98" s="29">
        <v>64</v>
      </c>
      <c r="AK98" s="29">
        <v>85</v>
      </c>
      <c r="AL98" s="29">
        <v>6</v>
      </c>
      <c r="AM98" s="29">
        <v>11</v>
      </c>
      <c r="AN98" s="13">
        <v>6.375</v>
      </c>
      <c r="AO98" s="29">
        <v>62.5</v>
      </c>
      <c r="AP98" s="29">
        <v>75</v>
      </c>
      <c r="AQ98" s="29">
        <v>80.769230769230774</v>
      </c>
    </row>
    <row r="99" spans="1:43" ht="13.5" customHeight="1" x14ac:dyDescent="0.2">
      <c r="A99">
        <v>98</v>
      </c>
      <c r="B99" s="24">
        <v>160010053</v>
      </c>
      <c r="C99" s="25">
        <v>1</v>
      </c>
      <c r="D99" s="7"/>
      <c r="E99" s="26">
        <v>1982</v>
      </c>
      <c r="F99" s="27">
        <v>41</v>
      </c>
      <c r="G99" s="24">
        <v>0</v>
      </c>
      <c r="H99" s="7">
        <v>156</v>
      </c>
      <c r="I99" s="7"/>
      <c r="J99" s="7">
        <v>0</v>
      </c>
      <c r="K99" s="7"/>
      <c r="L99" s="7">
        <v>8</v>
      </c>
      <c r="M99" s="7">
        <v>0</v>
      </c>
      <c r="N99" s="28">
        <v>53.923999999999999</v>
      </c>
      <c r="O99" s="28">
        <v>116</v>
      </c>
      <c r="P99" s="7">
        <v>1</v>
      </c>
      <c r="Q99" s="7">
        <v>1</v>
      </c>
      <c r="R99" s="7">
        <v>0</v>
      </c>
      <c r="S99" s="7">
        <v>0</v>
      </c>
      <c r="T99" s="7">
        <v>0</v>
      </c>
      <c r="U99" s="7">
        <v>1</v>
      </c>
      <c r="V99" s="13">
        <v>5.2777777777777777</v>
      </c>
      <c r="W99" s="7">
        <v>11.4</v>
      </c>
      <c r="X99" s="28">
        <v>5.1025641025641022</v>
      </c>
      <c r="Y99" s="28">
        <v>1.1282051282051282</v>
      </c>
      <c r="Z99" s="28">
        <v>3.6666666666666665</v>
      </c>
      <c r="AA99" s="28">
        <v>1.404494382022472</v>
      </c>
      <c r="AB99" s="13">
        <v>5.5555555555555554</v>
      </c>
      <c r="AC99" s="7">
        <v>6.4</v>
      </c>
      <c r="AD99" s="28">
        <v>2.2696629213483148</v>
      </c>
      <c r="AE99" s="28">
        <v>0.5168539325842697</v>
      </c>
      <c r="AF99" s="28">
        <v>0.8764044943820225</v>
      </c>
      <c r="AG99" s="28">
        <v>2.2584269662921348</v>
      </c>
      <c r="AH99" s="29">
        <v>64</v>
      </c>
      <c r="AI99" s="29">
        <v>86</v>
      </c>
      <c r="AJ99" s="29">
        <v>64</v>
      </c>
      <c r="AK99" s="29">
        <v>80</v>
      </c>
      <c r="AL99" s="29">
        <v>6</v>
      </c>
      <c r="AM99" s="29">
        <v>12</v>
      </c>
      <c r="AN99" s="13">
        <v>6</v>
      </c>
      <c r="AO99" s="29">
        <v>75</v>
      </c>
      <c r="AP99" s="29">
        <v>75</v>
      </c>
      <c r="AQ99" s="29">
        <v>65.384615384615387</v>
      </c>
    </row>
    <row r="100" spans="1:43" ht="13.5" customHeight="1" x14ac:dyDescent="0.2">
      <c r="A100">
        <v>99</v>
      </c>
      <c r="B100" s="30">
        <v>160093090</v>
      </c>
      <c r="C100" s="25">
        <v>1</v>
      </c>
      <c r="D100" s="7"/>
      <c r="E100" s="27">
        <v>1971</v>
      </c>
      <c r="F100" s="27">
        <v>52</v>
      </c>
      <c r="G100" s="30">
        <v>1</v>
      </c>
      <c r="H100" s="7">
        <v>158</v>
      </c>
      <c r="I100" s="7"/>
      <c r="J100" s="7">
        <v>0</v>
      </c>
      <c r="K100" s="7"/>
      <c r="L100" s="7">
        <v>7</v>
      </c>
      <c r="M100" s="7">
        <v>0</v>
      </c>
      <c r="N100" s="28">
        <v>7.072000000000001</v>
      </c>
      <c r="O100" s="28">
        <v>97</v>
      </c>
      <c r="P100" s="7">
        <v>1</v>
      </c>
      <c r="Q100" s="7">
        <v>1</v>
      </c>
      <c r="R100" s="7">
        <v>0</v>
      </c>
      <c r="S100" s="7">
        <v>0</v>
      </c>
      <c r="T100" s="7">
        <v>0</v>
      </c>
      <c r="U100" s="7">
        <v>0</v>
      </c>
      <c r="V100" s="13">
        <v>10</v>
      </c>
      <c r="W100" s="7">
        <v>9.6999999999999993</v>
      </c>
      <c r="X100" s="28">
        <v>2.4871794871794872</v>
      </c>
      <c r="Y100" s="28">
        <v>0.65897435897435896</v>
      </c>
      <c r="Z100" s="28">
        <v>0.97435897435897434</v>
      </c>
      <c r="AA100" s="28">
        <v>3.404494382022472</v>
      </c>
      <c r="AB100" s="13">
        <v>6.833333333333333</v>
      </c>
      <c r="AC100" s="7">
        <v>7.6</v>
      </c>
      <c r="AD100" s="28">
        <v>1.1573033707865168</v>
      </c>
      <c r="AE100" s="28">
        <v>0.39550561797752815</v>
      </c>
      <c r="AF100" s="28">
        <v>1.1348314606741574</v>
      </c>
      <c r="AG100" s="28">
        <v>2.4269662921348316</v>
      </c>
      <c r="AH100" s="29">
        <v>71</v>
      </c>
      <c r="AI100" s="29">
        <v>108</v>
      </c>
      <c r="AJ100" s="29">
        <v>68</v>
      </c>
      <c r="AK100" s="29">
        <v>108</v>
      </c>
      <c r="AL100" s="29">
        <v>8</v>
      </c>
      <c r="AM100" s="29">
        <v>13</v>
      </c>
      <c r="AN100" s="13">
        <v>4.625</v>
      </c>
      <c r="AO100" s="29">
        <v>75</v>
      </c>
      <c r="AP100" s="29">
        <v>50</v>
      </c>
      <c r="AQ100" s="29">
        <v>76.923076923076934</v>
      </c>
    </row>
    <row r="101" spans="1:43" ht="13.5" customHeight="1" x14ac:dyDescent="0.2">
      <c r="A101">
        <v>100</v>
      </c>
      <c r="B101" s="30">
        <v>200027407</v>
      </c>
      <c r="C101" s="25">
        <v>1</v>
      </c>
      <c r="D101" s="7"/>
      <c r="E101" s="27">
        <v>1986</v>
      </c>
      <c r="F101" s="27">
        <v>37</v>
      </c>
      <c r="G101" s="30">
        <v>1</v>
      </c>
      <c r="H101" s="7">
        <v>175</v>
      </c>
      <c r="I101" s="7"/>
      <c r="J101" s="7">
        <v>0</v>
      </c>
      <c r="K101" s="7"/>
      <c r="L101" s="7">
        <v>3</v>
      </c>
      <c r="M101" s="7">
        <v>0</v>
      </c>
      <c r="N101" s="28">
        <v>128.18</v>
      </c>
      <c r="O101" s="28">
        <v>67</v>
      </c>
      <c r="P101" s="7">
        <v>0</v>
      </c>
      <c r="Q101" s="7">
        <v>1</v>
      </c>
      <c r="R101" s="7">
        <v>0</v>
      </c>
      <c r="S101" s="7">
        <v>0</v>
      </c>
      <c r="T101" s="7">
        <v>0</v>
      </c>
      <c r="U101" s="7" t="s">
        <v>92</v>
      </c>
      <c r="V101" s="13">
        <v>7</v>
      </c>
      <c r="W101" s="7">
        <v>7.8</v>
      </c>
      <c r="X101" s="28">
        <v>2.6666666666666665</v>
      </c>
      <c r="Y101" s="28">
        <v>0.77435897435897438</v>
      </c>
      <c r="Z101" s="28">
        <v>1.4102564102564104</v>
      </c>
      <c r="AA101" s="28">
        <v>1.2808988764044944</v>
      </c>
      <c r="AB101" s="13">
        <v>6.666666666666667</v>
      </c>
      <c r="AC101" s="7">
        <v>7.2</v>
      </c>
      <c r="AD101" s="28">
        <v>1.101123595505618</v>
      </c>
      <c r="AE101" s="28">
        <v>0.4</v>
      </c>
      <c r="AF101" s="28">
        <v>0.9887640449438202</v>
      </c>
      <c r="AG101" s="28">
        <v>1.146067415730337</v>
      </c>
      <c r="AH101" s="29">
        <v>73</v>
      </c>
      <c r="AI101" s="29">
        <v>94</v>
      </c>
      <c r="AJ101" s="29">
        <v>73</v>
      </c>
      <c r="AK101" s="29">
        <v>92</v>
      </c>
      <c r="AL101" s="29">
        <v>6</v>
      </c>
      <c r="AM101" s="29">
        <v>10</v>
      </c>
      <c r="AN101" s="13">
        <v>5.75</v>
      </c>
      <c r="AO101" s="29">
        <v>75</v>
      </c>
      <c r="AP101" s="29">
        <v>50</v>
      </c>
      <c r="AQ101" s="29">
        <v>73.076923076923066</v>
      </c>
    </row>
    <row r="102" spans="1:43" ht="13.5" customHeight="1" x14ac:dyDescent="0.2">
      <c r="A102">
        <v>101</v>
      </c>
      <c r="B102" s="30">
        <v>200030772</v>
      </c>
      <c r="C102" s="25">
        <v>1</v>
      </c>
      <c r="D102" s="7"/>
      <c r="E102" s="27">
        <v>1960</v>
      </c>
      <c r="F102" s="27">
        <v>63</v>
      </c>
      <c r="G102" s="30">
        <v>1</v>
      </c>
      <c r="H102" s="7">
        <v>180</v>
      </c>
      <c r="I102" s="7"/>
      <c r="J102" s="7">
        <v>0</v>
      </c>
      <c r="K102" s="7"/>
      <c r="L102" s="7">
        <v>8</v>
      </c>
      <c r="M102" s="7">
        <v>0</v>
      </c>
      <c r="N102" s="28">
        <v>74.256</v>
      </c>
      <c r="O102" s="28">
        <v>83</v>
      </c>
      <c r="P102" s="7">
        <v>1</v>
      </c>
      <c r="Q102" s="7">
        <v>1</v>
      </c>
      <c r="R102" s="7">
        <v>1</v>
      </c>
      <c r="S102" s="7">
        <v>0</v>
      </c>
      <c r="T102" s="7">
        <v>1</v>
      </c>
      <c r="U102" s="7" t="s">
        <v>92</v>
      </c>
      <c r="V102" s="13">
        <v>11.055555555555555</v>
      </c>
      <c r="W102" s="7">
        <v>13.2</v>
      </c>
      <c r="X102" s="28">
        <v>2.6153846153846154</v>
      </c>
      <c r="Y102" s="28">
        <v>0.91794871794871791</v>
      </c>
      <c r="Z102" s="28">
        <v>1.2051282051282051</v>
      </c>
      <c r="AA102" s="28">
        <v>0.8764044943820225</v>
      </c>
      <c r="AB102" s="13">
        <v>11</v>
      </c>
      <c r="AC102" s="7">
        <v>10.1</v>
      </c>
      <c r="AD102" s="28">
        <v>1.101123595505618</v>
      </c>
      <c r="AE102" s="28">
        <v>0.42808988764044947</v>
      </c>
      <c r="AF102" s="28">
        <v>0.93258426966292129</v>
      </c>
      <c r="AG102" s="28">
        <v>1.2921348314606742</v>
      </c>
      <c r="AH102" s="29">
        <v>85</v>
      </c>
      <c r="AI102" s="29">
        <v>100</v>
      </c>
      <c r="AJ102" s="29">
        <v>85</v>
      </c>
      <c r="AK102" s="29">
        <v>91</v>
      </c>
      <c r="AL102" s="29">
        <v>7</v>
      </c>
      <c r="AM102" s="29">
        <v>11</v>
      </c>
      <c r="AN102" s="13">
        <v>6.375</v>
      </c>
      <c r="AO102" s="29">
        <v>75</v>
      </c>
      <c r="AP102" s="29">
        <v>50</v>
      </c>
      <c r="AQ102" s="29">
        <v>73.076923076923066</v>
      </c>
    </row>
    <row r="103" spans="1:43" ht="13.5" customHeight="1" x14ac:dyDescent="0.2">
      <c r="A103">
        <v>102</v>
      </c>
      <c r="B103" s="24">
        <v>160051734</v>
      </c>
      <c r="C103" s="25">
        <v>1</v>
      </c>
      <c r="D103" s="7"/>
      <c r="E103" s="26">
        <v>1970</v>
      </c>
      <c r="F103" s="27">
        <v>53</v>
      </c>
      <c r="G103" s="24">
        <v>0</v>
      </c>
      <c r="H103" s="7">
        <v>158</v>
      </c>
      <c r="I103" s="7"/>
      <c r="J103" s="7">
        <v>0</v>
      </c>
      <c r="K103" s="7"/>
      <c r="L103" s="7">
        <v>7</v>
      </c>
      <c r="M103" s="7">
        <v>0</v>
      </c>
      <c r="N103" s="28">
        <v>66.300000000000011</v>
      </c>
      <c r="O103" s="28">
        <v>95</v>
      </c>
      <c r="P103" s="7">
        <v>1</v>
      </c>
      <c r="Q103" s="7">
        <v>1</v>
      </c>
      <c r="R103" s="7">
        <v>0</v>
      </c>
      <c r="S103" s="7">
        <v>0</v>
      </c>
      <c r="T103" s="7">
        <v>0</v>
      </c>
      <c r="U103" s="7">
        <v>1</v>
      </c>
      <c r="V103" s="13">
        <v>8.9444444444444446</v>
      </c>
      <c r="W103" s="7">
        <v>7.9</v>
      </c>
      <c r="X103" s="28">
        <v>2.2564102564102564</v>
      </c>
      <c r="Y103" s="28">
        <v>0.92307692307692313</v>
      </c>
      <c r="Z103" s="28">
        <v>1.8461538461538463</v>
      </c>
      <c r="AA103" s="28">
        <v>2.3370786516853932</v>
      </c>
      <c r="AB103" s="13">
        <v>7.2222222222222223</v>
      </c>
      <c r="AC103" s="7">
        <v>7.8</v>
      </c>
      <c r="AD103" s="28">
        <v>1.7303370786516854</v>
      </c>
      <c r="AE103" s="28">
        <v>0.6067415730337079</v>
      </c>
      <c r="AF103" s="28">
        <v>0.9438202247191011</v>
      </c>
      <c r="AG103" s="28">
        <v>1.146067415730337</v>
      </c>
      <c r="AH103" s="29">
        <v>51</v>
      </c>
      <c r="AI103" s="29">
        <v>86</v>
      </c>
      <c r="AJ103" s="29">
        <v>52</v>
      </c>
      <c r="AK103" s="29">
        <v>86</v>
      </c>
      <c r="AL103" s="29">
        <v>8</v>
      </c>
      <c r="AM103" s="29">
        <v>10</v>
      </c>
      <c r="AN103" s="13">
        <v>5.125</v>
      </c>
      <c r="AO103" s="29">
        <v>75</v>
      </c>
      <c r="AP103" s="29">
        <v>50</v>
      </c>
      <c r="AQ103" s="29">
        <v>69.230769230769226</v>
      </c>
    </row>
    <row r="104" spans="1:43" ht="13.5" customHeight="1" x14ac:dyDescent="0.2">
      <c r="A104">
        <v>103</v>
      </c>
      <c r="B104" s="24">
        <v>200047290</v>
      </c>
      <c r="C104" s="25">
        <v>1</v>
      </c>
      <c r="D104" s="7"/>
      <c r="E104" s="26">
        <v>1977</v>
      </c>
      <c r="F104" s="27">
        <v>46</v>
      </c>
      <c r="G104" s="24">
        <v>0</v>
      </c>
      <c r="H104" s="7">
        <v>155</v>
      </c>
      <c r="I104" s="7"/>
      <c r="J104" s="7">
        <v>0</v>
      </c>
      <c r="K104" s="7"/>
      <c r="L104" s="7">
        <v>3</v>
      </c>
      <c r="M104" s="7">
        <v>0</v>
      </c>
      <c r="N104" s="28">
        <v>57.460000000000008</v>
      </c>
      <c r="O104" s="28">
        <v>110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13">
        <v>8.3333333333333339</v>
      </c>
      <c r="W104" s="7">
        <v>7</v>
      </c>
      <c r="X104" s="28">
        <v>4.7692307692307692</v>
      </c>
      <c r="Y104" s="28">
        <v>1.9230769230769231</v>
      </c>
      <c r="Z104" s="28">
        <v>2.6923076923076925</v>
      </c>
      <c r="AA104" s="28">
        <v>1.5168539325842696</v>
      </c>
      <c r="AB104" s="13">
        <v>6.666666666666667</v>
      </c>
      <c r="AC104" s="7">
        <v>6.4</v>
      </c>
      <c r="AD104" s="28">
        <v>1.752808988764045</v>
      </c>
      <c r="AE104" s="28">
        <v>0.7191011235955056</v>
      </c>
      <c r="AF104" s="28">
        <v>0.797752808988764</v>
      </c>
      <c r="AG104" s="28">
        <v>1.4719101123595506</v>
      </c>
      <c r="AH104" s="29">
        <v>46</v>
      </c>
      <c r="AI104" s="29">
        <v>78</v>
      </c>
      <c r="AJ104" s="29">
        <v>46</v>
      </c>
      <c r="AK104" s="29">
        <v>78</v>
      </c>
      <c r="AL104" s="29">
        <v>4</v>
      </c>
      <c r="AM104" s="29">
        <v>9</v>
      </c>
      <c r="AN104" s="13">
        <v>6.75</v>
      </c>
      <c r="AO104" s="29">
        <v>75</v>
      </c>
      <c r="AP104" s="29">
        <v>50</v>
      </c>
      <c r="AQ104" s="29">
        <v>69.230769230769226</v>
      </c>
    </row>
    <row r="105" spans="1:43" ht="13.5" customHeight="1" x14ac:dyDescent="0.2">
      <c r="A105">
        <v>104</v>
      </c>
      <c r="B105" s="24">
        <v>170072537</v>
      </c>
      <c r="C105" s="25">
        <v>1</v>
      </c>
      <c r="D105" s="7"/>
      <c r="E105" s="26">
        <v>1981</v>
      </c>
      <c r="F105" s="27">
        <v>42</v>
      </c>
      <c r="G105" s="24">
        <v>0</v>
      </c>
      <c r="H105" s="7">
        <v>158</v>
      </c>
      <c r="I105" s="7"/>
      <c r="J105" s="7">
        <v>0</v>
      </c>
      <c r="K105" s="7"/>
      <c r="L105" s="7">
        <v>7</v>
      </c>
      <c r="M105" s="7">
        <v>1</v>
      </c>
      <c r="N105" s="28">
        <v>50.387999999999998</v>
      </c>
      <c r="O105" s="28">
        <v>116</v>
      </c>
      <c r="P105" s="7">
        <v>1</v>
      </c>
      <c r="Q105" s="7">
        <v>1</v>
      </c>
      <c r="R105" s="7">
        <v>0</v>
      </c>
      <c r="S105" s="7">
        <v>0</v>
      </c>
      <c r="T105" s="7">
        <v>0</v>
      </c>
      <c r="U105" s="7">
        <v>0</v>
      </c>
      <c r="V105" s="13">
        <v>5.2222222222222223</v>
      </c>
      <c r="W105" s="7">
        <v>7.3</v>
      </c>
      <c r="X105" s="28">
        <v>3.3333333333333335</v>
      </c>
      <c r="Y105" s="28">
        <v>1</v>
      </c>
      <c r="Z105" s="28">
        <v>1.7435897435897436</v>
      </c>
      <c r="AA105" s="28">
        <v>1.8089887640449438</v>
      </c>
      <c r="AB105" s="13">
        <v>6.1111111111111107</v>
      </c>
      <c r="AC105" s="7">
        <v>7.5</v>
      </c>
      <c r="AD105" s="28">
        <v>1.4606741573033708</v>
      </c>
      <c r="AE105" s="28">
        <v>0.48314606741573035</v>
      </c>
      <c r="AF105" s="28">
        <v>0.9662921348314607</v>
      </c>
      <c r="AG105" s="28">
        <v>1.6404494382022472</v>
      </c>
      <c r="AH105" s="29">
        <v>76</v>
      </c>
      <c r="AI105" s="29">
        <v>92</v>
      </c>
      <c r="AJ105" s="29">
        <v>70</v>
      </c>
      <c r="AK105" s="29">
        <v>98</v>
      </c>
      <c r="AL105" s="29">
        <v>4</v>
      </c>
      <c r="AM105" s="29">
        <v>7</v>
      </c>
      <c r="AN105" s="13">
        <v>6.125</v>
      </c>
      <c r="AO105" s="29">
        <v>75</v>
      </c>
      <c r="AP105" s="29">
        <v>50</v>
      </c>
      <c r="AQ105" s="29">
        <v>65.384615384615387</v>
      </c>
    </row>
    <row r="106" spans="1:43" ht="13.5" customHeight="1" x14ac:dyDescent="0.2">
      <c r="A106">
        <v>105</v>
      </c>
      <c r="B106" s="30">
        <v>160067873</v>
      </c>
      <c r="C106" s="25">
        <v>1</v>
      </c>
      <c r="D106" s="7"/>
      <c r="E106" s="27">
        <v>1965</v>
      </c>
      <c r="F106" s="27">
        <v>58</v>
      </c>
      <c r="G106" s="30">
        <v>1</v>
      </c>
      <c r="H106" s="7">
        <v>166</v>
      </c>
      <c r="I106" s="7"/>
      <c r="J106" s="7">
        <v>1</v>
      </c>
      <c r="K106" s="7"/>
      <c r="L106" s="7">
        <v>6</v>
      </c>
      <c r="M106" s="7">
        <v>0</v>
      </c>
      <c r="N106" s="28">
        <v>68.952000000000012</v>
      </c>
      <c r="O106" s="28">
        <v>102</v>
      </c>
      <c r="P106" s="7">
        <v>1</v>
      </c>
      <c r="Q106" s="7">
        <v>1</v>
      </c>
      <c r="R106" s="7">
        <v>0</v>
      </c>
      <c r="S106" s="7">
        <v>0</v>
      </c>
      <c r="T106" s="7">
        <v>0</v>
      </c>
      <c r="U106" s="7">
        <v>0</v>
      </c>
      <c r="V106" s="13">
        <v>6.1111111111111107</v>
      </c>
      <c r="W106" s="7">
        <v>7.4</v>
      </c>
      <c r="X106" s="28">
        <v>4.333333333333333</v>
      </c>
      <c r="Y106" s="28">
        <v>0.76410256410256416</v>
      </c>
      <c r="Z106" s="28">
        <v>2.8461538461538463</v>
      </c>
      <c r="AA106" s="28">
        <v>9.3932584269662929</v>
      </c>
      <c r="AB106" s="13">
        <v>5.5555555555555554</v>
      </c>
      <c r="AC106" s="7">
        <v>6.2</v>
      </c>
      <c r="AD106" s="28">
        <v>1.7078651685393258</v>
      </c>
      <c r="AE106" s="28">
        <v>0.36629213483146067</v>
      </c>
      <c r="AF106" s="28">
        <v>1.146067415730337</v>
      </c>
      <c r="AG106" s="28">
        <v>4.7303370786516856</v>
      </c>
      <c r="AH106" s="29">
        <v>75</v>
      </c>
      <c r="AI106" s="29">
        <v>107</v>
      </c>
      <c r="AJ106" s="29">
        <v>75</v>
      </c>
      <c r="AK106" s="29">
        <v>107</v>
      </c>
      <c r="AL106" s="29">
        <v>9</v>
      </c>
      <c r="AM106" s="29">
        <v>10</v>
      </c>
      <c r="AN106" s="13">
        <v>7</v>
      </c>
      <c r="AO106" s="29">
        <v>75</v>
      </c>
      <c r="AP106" s="29">
        <v>50</v>
      </c>
      <c r="AQ106" s="29">
        <v>65.384615384615387</v>
      </c>
    </row>
    <row r="107" spans="1:43" ht="13.5" customHeight="1" x14ac:dyDescent="0.2">
      <c r="A107">
        <v>106</v>
      </c>
      <c r="B107" s="24">
        <v>150057276</v>
      </c>
      <c r="C107" s="25">
        <v>1</v>
      </c>
      <c r="D107" s="7"/>
      <c r="E107" s="26">
        <v>1958</v>
      </c>
      <c r="F107" s="27">
        <v>65</v>
      </c>
      <c r="G107" s="24">
        <v>0</v>
      </c>
      <c r="H107" s="7">
        <v>164</v>
      </c>
      <c r="I107" s="7"/>
      <c r="J107" s="7">
        <v>0</v>
      </c>
      <c r="K107" s="7"/>
      <c r="L107" s="7">
        <v>10</v>
      </c>
      <c r="M107" s="7">
        <v>0</v>
      </c>
      <c r="N107" s="28">
        <v>106.08</v>
      </c>
      <c r="O107" s="28">
        <v>62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  <c r="U107" s="7">
        <v>1</v>
      </c>
      <c r="V107" s="13">
        <v>6.833333333333333</v>
      </c>
      <c r="W107" s="7">
        <v>6.7</v>
      </c>
      <c r="X107" s="28">
        <v>2.641025641025641</v>
      </c>
      <c r="Y107" s="28">
        <v>0.97435897435897434</v>
      </c>
      <c r="Z107" s="28">
        <v>2.0256410256410255</v>
      </c>
      <c r="AA107" s="28">
        <v>1.6853932584269662</v>
      </c>
      <c r="AB107" s="13">
        <v>6.5555555555555554</v>
      </c>
      <c r="AC107" s="7">
        <v>6.4</v>
      </c>
      <c r="AD107" s="28">
        <v>0.8764044943820225</v>
      </c>
      <c r="AE107" s="28">
        <v>0.48314606741573035</v>
      </c>
      <c r="AF107" s="28">
        <v>1.146067415730337</v>
      </c>
      <c r="AG107" s="28">
        <v>1.550561797752809</v>
      </c>
      <c r="AH107" s="29">
        <v>57</v>
      </c>
      <c r="AI107" s="29">
        <v>86</v>
      </c>
      <c r="AJ107" s="29">
        <v>57</v>
      </c>
      <c r="AK107" s="29">
        <v>83</v>
      </c>
      <c r="AL107" s="29">
        <v>13</v>
      </c>
      <c r="AM107" s="29">
        <v>14</v>
      </c>
      <c r="AN107" s="13">
        <v>6</v>
      </c>
      <c r="AO107" s="29">
        <v>75</v>
      </c>
      <c r="AP107" s="29">
        <v>75</v>
      </c>
      <c r="AQ107" s="29">
        <v>38.461538461538467</v>
      </c>
    </row>
    <row r="108" spans="1:43" ht="13.5" customHeight="1" x14ac:dyDescent="0.2">
      <c r="A108">
        <v>107</v>
      </c>
      <c r="B108" s="24">
        <v>160000483</v>
      </c>
      <c r="C108" s="25">
        <v>1</v>
      </c>
      <c r="D108" s="7"/>
      <c r="E108" s="26">
        <v>1959</v>
      </c>
      <c r="F108" s="27">
        <v>64</v>
      </c>
      <c r="G108" s="24">
        <v>0</v>
      </c>
      <c r="H108" s="7">
        <v>163</v>
      </c>
      <c r="I108" s="7"/>
      <c r="J108" s="7">
        <v>0</v>
      </c>
      <c r="K108" s="7"/>
      <c r="L108" s="7">
        <v>10</v>
      </c>
      <c r="M108" s="7">
        <v>1</v>
      </c>
      <c r="N108" s="28">
        <v>55.692000000000007</v>
      </c>
      <c r="O108" s="28">
        <v>99</v>
      </c>
      <c r="P108" s="7">
        <v>1</v>
      </c>
      <c r="Q108" s="7">
        <v>1</v>
      </c>
      <c r="R108" s="7">
        <v>0</v>
      </c>
      <c r="S108" s="7">
        <v>0</v>
      </c>
      <c r="T108" s="7">
        <v>0</v>
      </c>
      <c r="U108" s="7">
        <v>1</v>
      </c>
      <c r="V108" s="13">
        <v>6.666666666666667</v>
      </c>
      <c r="W108" s="7">
        <v>7.4</v>
      </c>
      <c r="X108" s="28">
        <v>2.641025641025641</v>
      </c>
      <c r="Y108" s="28">
        <v>1.2307692307692308</v>
      </c>
      <c r="Z108" s="28">
        <v>1.6666666666666667</v>
      </c>
      <c r="AA108" s="28">
        <v>1.4157303370786516</v>
      </c>
      <c r="AB108" s="13">
        <v>6.5555555555555554</v>
      </c>
      <c r="AC108" s="7">
        <v>7.1</v>
      </c>
      <c r="AD108" s="28">
        <v>1.1348314606741574</v>
      </c>
      <c r="AE108" s="28">
        <v>0.42696629213483145</v>
      </c>
      <c r="AF108" s="28">
        <v>0.7303370786516854</v>
      </c>
      <c r="AG108" s="28">
        <v>1.4157303370786516</v>
      </c>
      <c r="AH108" s="29">
        <v>58</v>
      </c>
      <c r="AI108" s="29">
        <v>93</v>
      </c>
      <c r="AJ108" s="29">
        <v>61</v>
      </c>
      <c r="AK108" s="29">
        <v>88</v>
      </c>
      <c r="AL108" s="29">
        <v>5</v>
      </c>
      <c r="AM108" s="29">
        <v>9</v>
      </c>
      <c r="AN108" s="13">
        <v>5.25</v>
      </c>
      <c r="AO108" s="29">
        <v>75</v>
      </c>
      <c r="AP108" s="29">
        <v>50</v>
      </c>
      <c r="AQ108" s="29">
        <v>61.53846153846154</v>
      </c>
    </row>
    <row r="109" spans="1:43" ht="13.5" customHeight="1" x14ac:dyDescent="0.2">
      <c r="A109">
        <v>108</v>
      </c>
      <c r="B109" s="24">
        <v>190015128</v>
      </c>
      <c r="C109" s="25">
        <v>1</v>
      </c>
      <c r="D109" s="7"/>
      <c r="E109" s="26">
        <v>1964</v>
      </c>
      <c r="F109" s="27">
        <v>59</v>
      </c>
      <c r="G109" s="24">
        <v>1</v>
      </c>
      <c r="H109" s="7">
        <v>160</v>
      </c>
      <c r="I109" s="7"/>
      <c r="J109" s="7">
        <v>0</v>
      </c>
      <c r="K109" s="7"/>
      <c r="L109" s="7">
        <v>7</v>
      </c>
      <c r="M109" s="7">
        <v>1</v>
      </c>
      <c r="N109" s="28">
        <v>99.891999999999996</v>
      </c>
      <c r="O109" s="28">
        <v>75</v>
      </c>
      <c r="P109" s="7">
        <v>1</v>
      </c>
      <c r="Q109" s="7">
        <v>1</v>
      </c>
      <c r="R109" s="7">
        <v>0</v>
      </c>
      <c r="S109" s="7">
        <v>0</v>
      </c>
      <c r="T109" s="7">
        <v>0</v>
      </c>
      <c r="U109" s="7">
        <v>1</v>
      </c>
      <c r="V109" s="13">
        <v>9.9444444444444446</v>
      </c>
      <c r="W109" s="7">
        <v>9</v>
      </c>
      <c r="X109" s="28">
        <v>4.5641025641025639</v>
      </c>
      <c r="Y109" s="28">
        <v>1</v>
      </c>
      <c r="Z109" s="28">
        <v>1.7435897435897436</v>
      </c>
      <c r="AA109" s="28">
        <v>4.3258426966292136</v>
      </c>
      <c r="AB109" s="13">
        <v>10.777777777777779</v>
      </c>
      <c r="AC109" s="7">
        <v>7.8</v>
      </c>
      <c r="AD109" s="28">
        <v>2.2808988764044944</v>
      </c>
      <c r="AE109" s="28">
        <v>0.4044943820224719</v>
      </c>
      <c r="AF109" s="28">
        <v>1.1797752808988764</v>
      </c>
      <c r="AG109" s="28">
        <v>3.8764044943820224</v>
      </c>
      <c r="AH109" s="29">
        <v>73</v>
      </c>
      <c r="AI109" s="29">
        <v>93</v>
      </c>
      <c r="AJ109" s="29">
        <v>73</v>
      </c>
      <c r="AK109" s="29">
        <v>105</v>
      </c>
      <c r="AL109" s="29">
        <v>9</v>
      </c>
      <c r="AM109" s="29">
        <v>12</v>
      </c>
      <c r="AN109" s="13">
        <v>6.125</v>
      </c>
      <c r="AO109" s="29">
        <v>62.5</v>
      </c>
      <c r="AP109" s="29">
        <v>50</v>
      </c>
      <c r="AQ109" s="29">
        <v>73.076923076923066</v>
      </c>
    </row>
    <row r="110" spans="1:43" ht="13.5" customHeight="1" x14ac:dyDescent="0.2">
      <c r="A110">
        <v>109</v>
      </c>
      <c r="B110" s="24">
        <v>190055765</v>
      </c>
      <c r="C110" s="25">
        <v>1</v>
      </c>
      <c r="D110" s="31"/>
      <c r="E110" s="26">
        <v>1972</v>
      </c>
      <c r="F110" s="27">
        <v>51</v>
      </c>
      <c r="G110" s="24">
        <v>1</v>
      </c>
      <c r="H110" s="7">
        <v>160</v>
      </c>
      <c r="I110" s="31"/>
      <c r="J110" s="7">
        <v>0</v>
      </c>
      <c r="K110" s="31"/>
      <c r="L110" s="7">
        <v>19</v>
      </c>
      <c r="M110" s="7">
        <v>0</v>
      </c>
      <c r="N110" s="28">
        <v>61.88</v>
      </c>
      <c r="O110" s="28">
        <v>112</v>
      </c>
      <c r="P110" s="7">
        <v>1</v>
      </c>
      <c r="Q110" s="7">
        <v>1</v>
      </c>
      <c r="R110" s="7">
        <v>0</v>
      </c>
      <c r="S110" s="7">
        <v>0</v>
      </c>
      <c r="T110" s="7">
        <v>0</v>
      </c>
      <c r="U110" s="7">
        <v>1</v>
      </c>
      <c r="V110" s="13">
        <v>8.1111111111111107</v>
      </c>
      <c r="W110" s="7">
        <v>7.3</v>
      </c>
      <c r="X110" s="28">
        <v>3.7435897435897436</v>
      </c>
      <c r="Y110" s="28">
        <v>1.1794871794871795</v>
      </c>
      <c r="Z110" s="28">
        <v>1.7948717948717949</v>
      </c>
      <c r="AA110" s="28">
        <v>2.9662921348314608</v>
      </c>
      <c r="AB110" s="13">
        <v>6.666666666666667</v>
      </c>
      <c r="AC110" s="7">
        <v>6.9</v>
      </c>
      <c r="AD110" s="28">
        <v>2.1460674157303372</v>
      </c>
      <c r="AE110" s="28">
        <v>0.3707865168539326</v>
      </c>
      <c r="AF110" s="28">
        <v>0.7640449438202247</v>
      </c>
      <c r="AG110" s="28">
        <v>6.1685393258426968</v>
      </c>
      <c r="AH110" s="29">
        <v>55</v>
      </c>
      <c r="AI110" s="29">
        <v>84</v>
      </c>
      <c r="AJ110" s="29">
        <v>54</v>
      </c>
      <c r="AK110" s="29">
        <v>82</v>
      </c>
      <c r="AL110" s="29">
        <v>11</v>
      </c>
      <c r="AM110" s="29">
        <v>9</v>
      </c>
      <c r="AN110" s="13">
        <v>3.375</v>
      </c>
      <c r="AO110" s="29">
        <v>62.5</v>
      </c>
      <c r="AP110" s="29">
        <v>50</v>
      </c>
      <c r="AQ110" s="29">
        <v>73.076923076923066</v>
      </c>
    </row>
    <row r="111" spans="1:43" ht="13.5" customHeight="1" x14ac:dyDescent="0.2">
      <c r="A111">
        <v>110</v>
      </c>
      <c r="B111" s="30">
        <v>180040966</v>
      </c>
      <c r="C111" s="25">
        <v>1</v>
      </c>
      <c r="D111" s="32"/>
      <c r="E111" s="27">
        <v>1974</v>
      </c>
      <c r="F111" s="27">
        <v>49</v>
      </c>
      <c r="G111" s="30">
        <v>1</v>
      </c>
      <c r="H111" s="7">
        <v>155</v>
      </c>
      <c r="I111" s="32"/>
      <c r="J111" s="7">
        <v>0</v>
      </c>
      <c r="K111" s="32"/>
      <c r="L111" s="7">
        <v>7</v>
      </c>
      <c r="M111" s="7">
        <v>0</v>
      </c>
      <c r="N111" s="28">
        <v>69.836000000000013</v>
      </c>
      <c r="O111" s="28">
        <v>94</v>
      </c>
      <c r="P111" s="7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13">
        <v>9.1666666666666661</v>
      </c>
      <c r="W111" s="7">
        <v>11.1</v>
      </c>
      <c r="X111" s="28">
        <v>7.4871794871794872</v>
      </c>
      <c r="Y111" s="28">
        <v>0.82564102564102571</v>
      </c>
      <c r="Z111" s="28">
        <v>2.7179487179487181</v>
      </c>
      <c r="AA111" s="28">
        <v>9.9325842696629216</v>
      </c>
      <c r="AB111" s="13">
        <v>6</v>
      </c>
      <c r="AC111" s="7">
        <v>9.6</v>
      </c>
      <c r="AD111" s="28">
        <v>2.3820224719101124</v>
      </c>
      <c r="AE111" s="28">
        <v>0.50786516853932584</v>
      </c>
      <c r="AF111" s="28">
        <v>0.7752808988764045</v>
      </c>
      <c r="AG111" s="28">
        <v>1.1573033707865168</v>
      </c>
      <c r="AH111" s="29">
        <v>56</v>
      </c>
      <c r="AI111" s="29">
        <v>87</v>
      </c>
      <c r="AJ111" s="29">
        <v>56</v>
      </c>
      <c r="AK111" s="29">
        <v>86</v>
      </c>
      <c r="AL111" s="29">
        <v>5</v>
      </c>
      <c r="AM111" s="29">
        <v>9</v>
      </c>
      <c r="AN111" s="13">
        <v>5.875</v>
      </c>
      <c r="AO111" s="29">
        <v>75</v>
      </c>
      <c r="AP111" s="29">
        <v>40</v>
      </c>
      <c r="AQ111" s="29">
        <v>69.230769230769226</v>
      </c>
    </row>
    <row r="112" spans="1:43" ht="13.5" customHeight="1" x14ac:dyDescent="0.2">
      <c r="A112">
        <v>111</v>
      </c>
      <c r="B112" s="24">
        <v>150015223</v>
      </c>
      <c r="C112" s="25">
        <v>1</v>
      </c>
      <c r="D112" s="32"/>
      <c r="E112" s="26">
        <v>1965</v>
      </c>
      <c r="F112" s="27">
        <v>58</v>
      </c>
      <c r="G112" s="24">
        <v>0</v>
      </c>
      <c r="H112" s="7">
        <v>160</v>
      </c>
      <c r="I112" s="32"/>
      <c r="J112" s="7">
        <v>0</v>
      </c>
      <c r="K112" s="32"/>
      <c r="L112" s="7">
        <v>10</v>
      </c>
      <c r="M112" s="7">
        <v>0</v>
      </c>
      <c r="N112" s="28">
        <v>65.415999999999997</v>
      </c>
      <c r="O112" s="28">
        <v>94</v>
      </c>
      <c r="P112" s="7">
        <v>1</v>
      </c>
      <c r="Q112" s="7">
        <v>1</v>
      </c>
      <c r="R112" s="7">
        <v>0</v>
      </c>
      <c r="S112" s="7">
        <v>0</v>
      </c>
      <c r="T112" s="7">
        <v>0</v>
      </c>
      <c r="U112" s="7">
        <v>1</v>
      </c>
      <c r="V112" s="13">
        <v>7.3888888888888893</v>
      </c>
      <c r="W112" s="7">
        <v>7.1</v>
      </c>
      <c r="X112" s="28">
        <v>3.6153846153846154</v>
      </c>
      <c r="Y112" s="28">
        <v>1.0512820512820513</v>
      </c>
      <c r="Z112" s="28">
        <v>1.9743589743589745</v>
      </c>
      <c r="AA112" s="28">
        <v>2.3483146067415732</v>
      </c>
      <c r="AB112" s="13">
        <v>6.3888888888888893</v>
      </c>
      <c r="AC112" s="7">
        <v>7.3</v>
      </c>
      <c r="AD112" s="28">
        <v>1.4606741573033708</v>
      </c>
      <c r="AE112" s="28">
        <v>0.5955056179775281</v>
      </c>
      <c r="AF112" s="28">
        <v>1.4719101123595506</v>
      </c>
      <c r="AG112" s="28">
        <v>3.3258426966292136</v>
      </c>
      <c r="AH112" s="29">
        <v>67</v>
      </c>
      <c r="AI112" s="29">
        <v>88</v>
      </c>
      <c r="AJ112" s="29">
        <v>65</v>
      </c>
      <c r="AK112" s="29">
        <v>88</v>
      </c>
      <c r="AL112" s="29">
        <v>11</v>
      </c>
      <c r="AM112" s="29">
        <v>8</v>
      </c>
      <c r="AN112" s="13">
        <v>6.75</v>
      </c>
      <c r="AO112" s="29">
        <v>75</v>
      </c>
      <c r="AP112" s="29">
        <v>50</v>
      </c>
      <c r="AQ112" s="29">
        <v>57.692307692307686</v>
      </c>
    </row>
    <row r="113" spans="1:43" ht="13.5" customHeight="1" x14ac:dyDescent="0.2">
      <c r="A113">
        <v>112</v>
      </c>
      <c r="B113" s="30">
        <v>160033535</v>
      </c>
      <c r="C113" s="25">
        <v>1</v>
      </c>
      <c r="D113" s="32"/>
      <c r="E113" s="27">
        <v>1978</v>
      </c>
      <c r="F113" s="27">
        <v>45</v>
      </c>
      <c r="G113" s="30">
        <v>1</v>
      </c>
      <c r="H113" s="7">
        <v>162</v>
      </c>
      <c r="I113" s="32"/>
      <c r="J113" s="7">
        <v>0</v>
      </c>
      <c r="K113" s="32"/>
      <c r="L113" s="7">
        <v>8</v>
      </c>
      <c r="M113" s="7">
        <v>0</v>
      </c>
      <c r="N113" s="28">
        <v>68.068000000000012</v>
      </c>
      <c r="O113" s="28">
        <v>109</v>
      </c>
      <c r="P113" s="7">
        <v>1</v>
      </c>
      <c r="Q113" s="7">
        <v>1</v>
      </c>
      <c r="R113" s="7">
        <v>0</v>
      </c>
      <c r="S113" s="7">
        <v>0</v>
      </c>
      <c r="T113" s="7">
        <v>0</v>
      </c>
      <c r="U113" s="7">
        <v>0</v>
      </c>
      <c r="V113" s="13">
        <v>11.222222222222221</v>
      </c>
      <c r="W113" s="7">
        <v>10</v>
      </c>
      <c r="X113" s="28">
        <v>4.7179487179487181</v>
      </c>
      <c r="Y113" s="28">
        <v>1.2205128205128206</v>
      </c>
      <c r="Z113" s="28">
        <v>3.0256410256410255</v>
      </c>
      <c r="AA113" s="28">
        <v>1.6741573033707866</v>
      </c>
      <c r="AB113" s="13">
        <v>10.5</v>
      </c>
      <c r="AC113" s="7">
        <v>9</v>
      </c>
      <c r="AD113" s="28">
        <v>1.146067415730337</v>
      </c>
      <c r="AE113" s="28">
        <v>0.52696629213483148</v>
      </c>
      <c r="AF113" s="28">
        <v>1.1348314606741574</v>
      </c>
      <c r="AG113" s="28">
        <v>2.393258426966292</v>
      </c>
      <c r="AH113" s="29">
        <v>67</v>
      </c>
      <c r="AI113" s="29">
        <v>102</v>
      </c>
      <c r="AJ113" s="29">
        <v>68</v>
      </c>
      <c r="AK113" s="29">
        <v>100</v>
      </c>
      <c r="AL113" s="29">
        <v>11</v>
      </c>
      <c r="AM113" s="29">
        <v>10</v>
      </c>
      <c r="AN113" s="13">
        <v>5.25</v>
      </c>
      <c r="AO113" s="29">
        <v>75</v>
      </c>
      <c r="AP113" s="29">
        <v>50</v>
      </c>
      <c r="AQ113" s="29">
        <v>53.846153846153847</v>
      </c>
    </row>
    <row r="114" spans="1:43" ht="13.5" customHeight="1" x14ac:dyDescent="0.2">
      <c r="A114">
        <v>113</v>
      </c>
      <c r="B114" s="24">
        <v>200069482</v>
      </c>
      <c r="C114" s="25">
        <v>1</v>
      </c>
      <c r="D114" s="32"/>
      <c r="E114" s="26">
        <v>1963</v>
      </c>
      <c r="F114" s="27">
        <v>60</v>
      </c>
      <c r="G114" s="24">
        <v>0</v>
      </c>
      <c r="H114" s="7">
        <v>158</v>
      </c>
      <c r="I114" s="32"/>
      <c r="J114" s="7">
        <v>0</v>
      </c>
      <c r="K114" s="32"/>
      <c r="L114" s="7">
        <v>7</v>
      </c>
      <c r="M114" s="7">
        <v>0</v>
      </c>
      <c r="N114" s="28">
        <v>72.488</v>
      </c>
      <c r="O114" s="28">
        <v>82</v>
      </c>
      <c r="P114" s="7">
        <v>0</v>
      </c>
      <c r="Q114" s="7">
        <v>1</v>
      </c>
      <c r="R114" s="7">
        <v>0</v>
      </c>
      <c r="S114" s="7">
        <v>0</v>
      </c>
      <c r="T114" s="7">
        <v>0</v>
      </c>
      <c r="U114" s="7">
        <v>1</v>
      </c>
      <c r="V114" s="13">
        <v>10.055555555555555</v>
      </c>
      <c r="W114" s="7">
        <v>9.6</v>
      </c>
      <c r="X114" s="28">
        <v>2.641025641025641</v>
      </c>
      <c r="Y114" s="28">
        <v>0.89743589743589747</v>
      </c>
      <c r="Z114" s="28">
        <v>2.0769230769230771</v>
      </c>
      <c r="AA114" s="28">
        <v>1.1235955056179776</v>
      </c>
      <c r="AB114" s="13">
        <v>7.7777777777777777</v>
      </c>
      <c r="AC114" s="7">
        <v>8.1999999999999993</v>
      </c>
      <c r="AD114" s="28">
        <v>1.4157303370786516</v>
      </c>
      <c r="AE114" s="28">
        <v>0.7078651685393258</v>
      </c>
      <c r="AF114" s="28">
        <v>0.8539325842696629</v>
      </c>
      <c r="AG114" s="28">
        <v>1.2359550561797752</v>
      </c>
      <c r="AH114" s="29">
        <v>57</v>
      </c>
      <c r="AI114" s="29">
        <v>82</v>
      </c>
      <c r="AJ114" s="29">
        <v>57</v>
      </c>
      <c r="AK114" s="29">
        <v>82</v>
      </c>
      <c r="AL114" s="29">
        <v>8</v>
      </c>
      <c r="AM114" s="29">
        <v>9</v>
      </c>
      <c r="AN114" s="13">
        <v>7</v>
      </c>
      <c r="AO114" s="29">
        <v>62.5</v>
      </c>
      <c r="AP114" s="29">
        <v>50</v>
      </c>
      <c r="AQ114" s="29">
        <v>65.384615384615387</v>
      </c>
    </row>
    <row r="115" spans="1:43" ht="13.5" customHeight="1" x14ac:dyDescent="0.2">
      <c r="A115">
        <v>114</v>
      </c>
      <c r="B115" s="24">
        <v>190020567</v>
      </c>
      <c r="C115" s="25">
        <v>1</v>
      </c>
      <c r="D115" s="32"/>
      <c r="E115" s="26">
        <v>1966</v>
      </c>
      <c r="F115" s="27">
        <v>57</v>
      </c>
      <c r="G115" s="24">
        <v>0</v>
      </c>
      <c r="H115" s="7">
        <v>158</v>
      </c>
      <c r="I115" s="32"/>
      <c r="J115" s="7">
        <v>0</v>
      </c>
      <c r="K115" s="32"/>
      <c r="L115" s="7">
        <v>20</v>
      </c>
      <c r="M115" s="7">
        <v>1</v>
      </c>
      <c r="N115" s="28">
        <v>65.415999999999997</v>
      </c>
      <c r="O115" s="28">
        <v>89</v>
      </c>
      <c r="P115" s="7">
        <v>1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13">
        <v>7.2222222222222223</v>
      </c>
      <c r="W115" s="7">
        <v>6.7</v>
      </c>
      <c r="X115" s="28">
        <v>2.5641025641025643</v>
      </c>
      <c r="Y115" s="28">
        <v>0.89743589743589747</v>
      </c>
      <c r="Z115" s="28">
        <v>1.7179487179487178</v>
      </c>
      <c r="AA115" s="28">
        <v>1.7415730337078652</v>
      </c>
      <c r="AB115" s="13">
        <v>6.666666666666667</v>
      </c>
      <c r="AC115" s="7">
        <v>6</v>
      </c>
      <c r="AD115" s="28">
        <v>0.93258426966292129</v>
      </c>
      <c r="AE115" s="28">
        <v>0.38202247191011235</v>
      </c>
      <c r="AF115" s="28">
        <v>0.7752808988764045</v>
      </c>
      <c r="AG115" s="28">
        <v>0.9550561797752809</v>
      </c>
      <c r="AH115" s="29">
        <v>62</v>
      </c>
      <c r="AI115" s="29">
        <v>84</v>
      </c>
      <c r="AJ115" s="29">
        <v>58</v>
      </c>
      <c r="AK115" s="29">
        <v>82</v>
      </c>
      <c r="AL115" s="29">
        <v>9</v>
      </c>
      <c r="AM115" s="29">
        <v>8</v>
      </c>
      <c r="AN115" s="13">
        <v>4.875</v>
      </c>
      <c r="AO115" s="29">
        <v>90</v>
      </c>
      <c r="AP115" s="29">
        <v>75</v>
      </c>
      <c r="AQ115" s="29">
        <v>11.538461538461538</v>
      </c>
    </row>
    <row r="116" spans="1:43" ht="13.5" customHeight="1" x14ac:dyDescent="0.2">
      <c r="A116">
        <v>115</v>
      </c>
      <c r="B116" s="30">
        <v>230114349</v>
      </c>
      <c r="C116" s="25">
        <v>1</v>
      </c>
      <c r="D116" s="32"/>
      <c r="E116" s="27">
        <v>1954</v>
      </c>
      <c r="F116" s="27">
        <v>69</v>
      </c>
      <c r="G116" s="30">
        <v>1</v>
      </c>
      <c r="H116" s="7">
        <v>155</v>
      </c>
      <c r="I116" s="32"/>
      <c r="J116" s="7">
        <v>0</v>
      </c>
      <c r="K116" s="32"/>
      <c r="L116" s="7">
        <v>2</v>
      </c>
      <c r="M116" s="7">
        <v>1</v>
      </c>
      <c r="N116" s="28">
        <v>103.428</v>
      </c>
      <c r="O116" s="28">
        <v>75</v>
      </c>
      <c r="P116" s="7">
        <v>1</v>
      </c>
      <c r="Q116" s="7">
        <v>1</v>
      </c>
      <c r="R116" s="7">
        <v>0</v>
      </c>
      <c r="S116" s="7">
        <v>0</v>
      </c>
      <c r="T116" s="7">
        <v>0</v>
      </c>
      <c r="U116" s="7" t="s">
        <v>93</v>
      </c>
      <c r="V116" s="13">
        <v>7.5</v>
      </c>
      <c r="W116" s="7">
        <v>7.2</v>
      </c>
      <c r="X116" s="28">
        <v>3.7692307692307692</v>
      </c>
      <c r="Y116" s="28">
        <v>0.93846153846153846</v>
      </c>
      <c r="Z116" s="28">
        <v>1.8205128205128205</v>
      </c>
      <c r="AA116" s="28">
        <v>2.4831460674157304</v>
      </c>
      <c r="AB116" s="13">
        <v>7.1111111111111107</v>
      </c>
      <c r="AC116" s="7">
        <v>7.5</v>
      </c>
      <c r="AD116" s="28">
        <v>1</v>
      </c>
      <c r="AE116" s="28">
        <v>0.36179775280898879</v>
      </c>
      <c r="AF116" s="28">
        <v>0.7640449438202247</v>
      </c>
      <c r="AG116" s="28">
        <v>1.101123595505618</v>
      </c>
      <c r="AH116" s="29">
        <v>60</v>
      </c>
      <c r="AI116" s="29">
        <v>86</v>
      </c>
      <c r="AJ116" s="29">
        <v>60</v>
      </c>
      <c r="AK116" s="29">
        <v>86</v>
      </c>
      <c r="AL116" s="29">
        <v>7</v>
      </c>
      <c r="AM116" s="29">
        <v>9</v>
      </c>
      <c r="AN116" s="13">
        <v>6</v>
      </c>
      <c r="AO116" s="29">
        <v>50</v>
      </c>
      <c r="AP116" s="29">
        <v>75</v>
      </c>
      <c r="AQ116" s="29">
        <v>50</v>
      </c>
    </row>
    <row r="117" spans="1:43" ht="13.5" customHeight="1" x14ac:dyDescent="0.2">
      <c r="A117">
        <v>116</v>
      </c>
      <c r="B117" s="24">
        <v>170049756</v>
      </c>
      <c r="C117" s="25">
        <v>1</v>
      </c>
      <c r="D117" s="32"/>
      <c r="E117" s="26">
        <v>1949</v>
      </c>
      <c r="F117" s="27">
        <v>74</v>
      </c>
      <c r="G117" s="24">
        <v>0</v>
      </c>
      <c r="H117" s="7">
        <v>155</v>
      </c>
      <c r="I117" s="32"/>
      <c r="J117" s="7">
        <v>0</v>
      </c>
      <c r="K117" s="32"/>
      <c r="L117" s="7">
        <v>7</v>
      </c>
      <c r="M117" s="7">
        <v>0</v>
      </c>
      <c r="N117" s="28">
        <v>73.372</v>
      </c>
      <c r="O117" s="28">
        <v>73</v>
      </c>
      <c r="P117" s="7">
        <v>1</v>
      </c>
      <c r="Q117" s="7">
        <v>1</v>
      </c>
      <c r="R117" s="7">
        <v>0</v>
      </c>
      <c r="S117" s="7">
        <v>0</v>
      </c>
      <c r="T117" s="7">
        <v>0</v>
      </c>
      <c r="U117" s="7">
        <v>1</v>
      </c>
      <c r="V117" s="13">
        <v>10.333333333333334</v>
      </c>
      <c r="W117" s="7">
        <v>8.1</v>
      </c>
      <c r="X117" s="28">
        <v>4.1538461538461542</v>
      </c>
      <c r="Y117" s="28">
        <v>1.2051282051282051</v>
      </c>
      <c r="Z117" s="28">
        <v>1.7692307692307692</v>
      </c>
      <c r="AA117" s="28">
        <v>3.1123595505617976</v>
      </c>
      <c r="AB117" s="13">
        <v>8.6111111111111107</v>
      </c>
      <c r="AC117" s="7">
        <v>7.7</v>
      </c>
      <c r="AD117" s="28">
        <v>1.5730337078651686</v>
      </c>
      <c r="AE117" s="28">
        <v>0.5280898876404494</v>
      </c>
      <c r="AF117" s="28">
        <v>0.6966292134831461</v>
      </c>
      <c r="AG117" s="28">
        <v>2.2584269662921348</v>
      </c>
      <c r="AH117" s="29">
        <v>55</v>
      </c>
      <c r="AI117" s="29">
        <v>80</v>
      </c>
      <c r="AJ117" s="29">
        <v>55</v>
      </c>
      <c r="AK117" s="29">
        <v>80</v>
      </c>
      <c r="AL117" s="29">
        <v>9</v>
      </c>
      <c r="AM117" s="29">
        <v>10</v>
      </c>
      <c r="AN117" s="13">
        <v>6.5</v>
      </c>
      <c r="AO117" s="29">
        <v>75</v>
      </c>
      <c r="AP117" s="29">
        <v>50</v>
      </c>
      <c r="AQ117" s="29">
        <v>38.461538461538467</v>
      </c>
    </row>
    <row r="118" spans="1:43" ht="13.5" customHeight="1" x14ac:dyDescent="0.2">
      <c r="A118">
        <v>117</v>
      </c>
      <c r="B118" s="30">
        <v>150041249</v>
      </c>
      <c r="C118" s="25">
        <v>1</v>
      </c>
      <c r="D118" s="32"/>
      <c r="E118" s="27">
        <v>1961</v>
      </c>
      <c r="F118" s="27">
        <v>62</v>
      </c>
      <c r="G118" s="24">
        <v>0</v>
      </c>
      <c r="H118" s="7">
        <v>145</v>
      </c>
      <c r="I118" s="32"/>
      <c r="J118" s="7">
        <v>0</v>
      </c>
      <c r="K118" s="32"/>
      <c r="L118" s="7">
        <v>15</v>
      </c>
      <c r="M118" s="7">
        <v>1</v>
      </c>
      <c r="N118" s="28">
        <v>60.112000000000009</v>
      </c>
      <c r="O118" s="28">
        <v>106</v>
      </c>
      <c r="P118" s="7">
        <v>1</v>
      </c>
      <c r="Q118" s="7">
        <v>1</v>
      </c>
      <c r="R118" s="7">
        <v>0</v>
      </c>
      <c r="S118" s="7">
        <v>0</v>
      </c>
      <c r="T118" s="7">
        <v>0</v>
      </c>
      <c r="U118" s="7">
        <v>0</v>
      </c>
      <c r="V118" s="13">
        <v>5.166666666666667</v>
      </c>
      <c r="W118" s="7">
        <v>6.9</v>
      </c>
      <c r="X118" s="28">
        <v>2.8205128205128207</v>
      </c>
      <c r="Y118" s="28">
        <v>0.92307692307692313</v>
      </c>
      <c r="Z118" s="28">
        <v>1.4615384615384615</v>
      </c>
      <c r="AA118" s="28">
        <v>1.449438202247191</v>
      </c>
      <c r="AB118" s="13">
        <v>4.9444444444444446</v>
      </c>
      <c r="AC118" s="7">
        <v>6.3</v>
      </c>
      <c r="AD118" s="28">
        <v>0.8764044943820225</v>
      </c>
      <c r="AE118" s="28">
        <v>0.39550561797752815</v>
      </c>
      <c r="AF118" s="28">
        <v>0.8764044943820225</v>
      </c>
      <c r="AG118" s="28">
        <v>1.0786516853932584</v>
      </c>
      <c r="AH118" s="29">
        <v>50</v>
      </c>
      <c r="AI118" s="29">
        <v>79</v>
      </c>
      <c r="AJ118" s="29">
        <v>50</v>
      </c>
      <c r="AK118" s="29">
        <v>79</v>
      </c>
      <c r="AL118" s="29">
        <v>6</v>
      </c>
      <c r="AM118" s="29">
        <v>8</v>
      </c>
      <c r="AN118" s="13">
        <v>7</v>
      </c>
      <c r="AO118" s="29">
        <v>75</v>
      </c>
      <c r="AP118" s="29">
        <v>50</v>
      </c>
      <c r="AQ118" s="29">
        <v>38.461538461538467</v>
      </c>
    </row>
    <row r="119" spans="1:43" ht="13.5" customHeight="1" x14ac:dyDescent="0.2">
      <c r="A119">
        <v>118</v>
      </c>
      <c r="B119" s="24">
        <v>150035880</v>
      </c>
      <c r="C119" s="25">
        <v>1</v>
      </c>
      <c r="D119" s="32"/>
      <c r="E119" s="26">
        <v>1970</v>
      </c>
      <c r="F119" s="27">
        <v>53</v>
      </c>
      <c r="G119" s="24">
        <v>1</v>
      </c>
      <c r="H119" s="7">
        <v>160</v>
      </c>
      <c r="I119" s="32"/>
      <c r="J119" s="7">
        <v>0</v>
      </c>
      <c r="K119" s="32"/>
      <c r="L119" s="7">
        <v>5</v>
      </c>
      <c r="M119" s="7">
        <v>1</v>
      </c>
      <c r="N119" s="28">
        <v>76.024000000000001</v>
      </c>
      <c r="O119" s="28">
        <v>104</v>
      </c>
      <c r="P119" s="7">
        <v>1</v>
      </c>
      <c r="Q119" s="7">
        <v>1</v>
      </c>
      <c r="R119" s="7">
        <v>0</v>
      </c>
      <c r="S119" s="7">
        <v>0</v>
      </c>
      <c r="T119" s="7">
        <v>0</v>
      </c>
      <c r="U119" s="7">
        <v>1</v>
      </c>
      <c r="V119" s="13">
        <v>7.666666666666667</v>
      </c>
      <c r="W119" s="7">
        <v>6.6</v>
      </c>
      <c r="X119" s="28">
        <v>4.5128205128205128</v>
      </c>
      <c r="Y119" s="28">
        <v>1</v>
      </c>
      <c r="Z119" s="28">
        <v>2.0256410256410255</v>
      </c>
      <c r="AA119" s="28">
        <v>4.4606741573033704</v>
      </c>
      <c r="AB119" s="13">
        <v>6.666666666666667</v>
      </c>
      <c r="AC119" s="7">
        <v>6.3</v>
      </c>
      <c r="AD119" s="28">
        <v>0.93258426966292129</v>
      </c>
      <c r="AE119" s="28">
        <v>0.5168539325842697</v>
      </c>
      <c r="AF119" s="28">
        <v>0.8314606741573034</v>
      </c>
      <c r="AG119" s="28">
        <v>3.4831460674157304</v>
      </c>
      <c r="AH119" s="29">
        <v>80</v>
      </c>
      <c r="AI119" s="29">
        <v>102</v>
      </c>
      <c r="AJ119" s="29">
        <v>80</v>
      </c>
      <c r="AK119" s="29">
        <v>101</v>
      </c>
      <c r="AL119" s="29">
        <v>5</v>
      </c>
      <c r="AM119" s="29">
        <v>9</v>
      </c>
      <c r="AN119" s="13">
        <v>7</v>
      </c>
      <c r="AO119" s="29">
        <v>50</v>
      </c>
      <c r="AP119" s="29">
        <v>50</v>
      </c>
      <c r="AQ119" s="29">
        <v>57.692307692307686</v>
      </c>
    </row>
    <row r="120" spans="1:43" ht="13.5" customHeight="1" x14ac:dyDescent="0.2">
      <c r="A120">
        <v>119</v>
      </c>
      <c r="B120" s="24">
        <v>180076919</v>
      </c>
      <c r="C120" s="25">
        <v>1</v>
      </c>
      <c r="D120" s="32"/>
      <c r="E120" s="26">
        <v>1963</v>
      </c>
      <c r="F120" s="27">
        <v>60</v>
      </c>
      <c r="G120" s="24">
        <v>1</v>
      </c>
      <c r="H120" s="7">
        <v>160</v>
      </c>
      <c r="I120" s="32"/>
      <c r="J120" s="7">
        <v>0</v>
      </c>
      <c r="K120" s="32"/>
      <c r="L120" s="7">
        <v>7</v>
      </c>
      <c r="M120" s="7">
        <v>0</v>
      </c>
      <c r="N120" s="28">
        <v>125.52800000000001</v>
      </c>
      <c r="O120" s="28">
        <v>58</v>
      </c>
      <c r="P120" s="7">
        <v>1</v>
      </c>
      <c r="Q120" s="7">
        <v>1</v>
      </c>
      <c r="R120" s="7">
        <v>0</v>
      </c>
      <c r="S120" s="7">
        <v>0</v>
      </c>
      <c r="T120" s="7">
        <v>0</v>
      </c>
      <c r="U120" s="7">
        <v>1</v>
      </c>
      <c r="V120" s="13">
        <v>8.3333333333333339</v>
      </c>
      <c r="W120" s="7">
        <v>6.3</v>
      </c>
      <c r="X120" s="28">
        <v>3.7692307692307692</v>
      </c>
      <c r="Y120" s="28">
        <v>0.66666666666666663</v>
      </c>
      <c r="Z120" s="28">
        <v>0.92307692307692313</v>
      </c>
      <c r="AA120" s="28">
        <v>4.9438202247191008</v>
      </c>
      <c r="AB120" s="13">
        <v>6.666666666666667</v>
      </c>
      <c r="AC120" s="7">
        <v>6.9</v>
      </c>
      <c r="AD120" s="28">
        <v>1.3258426966292134</v>
      </c>
      <c r="AE120" s="28">
        <v>0.39325842696629215</v>
      </c>
      <c r="AF120" s="28">
        <v>1.4719101123595506</v>
      </c>
      <c r="AG120" s="28">
        <v>2.8651685393258428</v>
      </c>
      <c r="AH120" s="29">
        <v>68</v>
      </c>
      <c r="AI120" s="29">
        <v>92</v>
      </c>
      <c r="AJ120" s="29">
        <v>70</v>
      </c>
      <c r="AK120" s="29">
        <v>92</v>
      </c>
      <c r="AL120" s="29">
        <v>8</v>
      </c>
      <c r="AM120" s="29">
        <v>6</v>
      </c>
      <c r="AN120" s="13">
        <v>3</v>
      </c>
      <c r="AO120" s="29">
        <v>50</v>
      </c>
      <c r="AP120" s="29">
        <v>50</v>
      </c>
      <c r="AQ120" s="29">
        <v>53.846153846153847</v>
      </c>
    </row>
    <row r="121" spans="1:43" ht="13.5" customHeight="1" x14ac:dyDescent="0.2">
      <c r="A121">
        <v>120</v>
      </c>
      <c r="B121" s="24">
        <v>170103298</v>
      </c>
      <c r="C121" s="25">
        <v>1</v>
      </c>
      <c r="D121" s="32"/>
      <c r="E121" s="26">
        <v>1964</v>
      </c>
      <c r="F121" s="27">
        <v>59</v>
      </c>
      <c r="G121" s="24">
        <v>1</v>
      </c>
      <c r="H121" s="7">
        <v>165</v>
      </c>
      <c r="I121" s="32"/>
      <c r="J121" s="7">
        <v>1</v>
      </c>
      <c r="K121" s="32"/>
      <c r="L121" s="7">
        <v>10</v>
      </c>
      <c r="M121" s="7">
        <v>1</v>
      </c>
      <c r="N121" s="28">
        <v>89.284000000000006</v>
      </c>
      <c r="O121" s="28">
        <v>86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  <c r="U121" s="7">
        <v>0</v>
      </c>
      <c r="V121" s="13">
        <v>7.5</v>
      </c>
      <c r="W121" s="7">
        <v>7.2</v>
      </c>
      <c r="X121" s="28">
        <v>4.3589743589743586</v>
      </c>
      <c r="Y121" s="28">
        <v>1.0512820512820513</v>
      </c>
      <c r="Z121" s="28">
        <v>2.6153846153846154</v>
      </c>
      <c r="AA121" s="28">
        <v>1.853932584269663</v>
      </c>
      <c r="AB121" s="13">
        <v>6.666666666666667</v>
      </c>
      <c r="AC121" s="7">
        <v>6.8</v>
      </c>
      <c r="AD121" s="28">
        <v>1.8314606741573034</v>
      </c>
      <c r="AE121" s="28">
        <v>0.5393258426966292</v>
      </c>
      <c r="AF121" s="28">
        <v>0.7303370786516854</v>
      </c>
      <c r="AG121" s="28">
        <v>0.84269662921348309</v>
      </c>
      <c r="AH121" s="29">
        <v>65</v>
      </c>
      <c r="AI121" s="29">
        <v>95</v>
      </c>
      <c r="AJ121" s="29">
        <v>65</v>
      </c>
      <c r="AK121" s="29">
        <v>95</v>
      </c>
      <c r="AL121" s="29">
        <v>7</v>
      </c>
      <c r="AM121" s="29">
        <v>7</v>
      </c>
      <c r="AN121" s="13">
        <v>5</v>
      </c>
      <c r="AO121" s="29">
        <v>50</v>
      </c>
      <c r="AP121" s="29">
        <v>50</v>
      </c>
      <c r="AQ121" s="29">
        <v>42.307692307692307</v>
      </c>
    </row>
    <row r="122" spans="1:43" ht="13.5" customHeight="1" x14ac:dyDescent="0.2">
      <c r="A122">
        <v>121</v>
      </c>
      <c r="B122" s="33">
        <v>150043135</v>
      </c>
      <c r="C122" s="25">
        <v>1</v>
      </c>
      <c r="D122" s="32"/>
      <c r="E122" s="34">
        <v>1951</v>
      </c>
      <c r="F122" s="27">
        <v>72</v>
      </c>
      <c r="G122" s="33">
        <v>1</v>
      </c>
      <c r="H122" s="7">
        <v>171</v>
      </c>
      <c r="I122" s="32"/>
      <c r="J122" s="7">
        <v>0</v>
      </c>
      <c r="K122" s="32"/>
      <c r="L122" s="7">
        <v>12</v>
      </c>
      <c r="M122" s="7">
        <v>1</v>
      </c>
      <c r="N122" s="28">
        <v>99.00800000000001</v>
      </c>
      <c r="O122" s="28">
        <v>78</v>
      </c>
      <c r="P122" s="7">
        <v>1</v>
      </c>
      <c r="Q122" s="7">
        <v>1</v>
      </c>
      <c r="R122" s="7">
        <v>0</v>
      </c>
      <c r="S122" s="7">
        <v>0</v>
      </c>
      <c r="T122" s="7">
        <v>0</v>
      </c>
      <c r="U122" s="7">
        <v>0</v>
      </c>
      <c r="V122" s="13">
        <v>7.666666666666667</v>
      </c>
      <c r="W122" s="7">
        <v>7.8</v>
      </c>
      <c r="X122" s="28">
        <v>3.3333333333333335</v>
      </c>
      <c r="Y122" s="28">
        <v>0.95128205128205134</v>
      </c>
      <c r="Z122" s="28">
        <v>1.8205128205128205</v>
      </c>
      <c r="AA122" s="28">
        <v>2.50561797752809</v>
      </c>
      <c r="AB122" s="13">
        <v>6.3888888888888893</v>
      </c>
      <c r="AC122" s="7">
        <v>7.5</v>
      </c>
      <c r="AD122" s="28">
        <v>1.146067415730337</v>
      </c>
      <c r="AE122" s="28">
        <v>0.39213483146067413</v>
      </c>
      <c r="AF122" s="28">
        <v>0.6404494382022472</v>
      </c>
      <c r="AG122" s="28">
        <v>1.8426966292134832</v>
      </c>
      <c r="AH122" s="29">
        <v>68</v>
      </c>
      <c r="AI122" s="29">
        <v>98</v>
      </c>
      <c r="AJ122" s="29">
        <v>67</v>
      </c>
      <c r="AK122" s="29">
        <v>93</v>
      </c>
      <c r="AL122" s="29">
        <v>9</v>
      </c>
      <c r="AM122" s="29">
        <v>9</v>
      </c>
      <c r="AN122" s="13">
        <v>6</v>
      </c>
      <c r="AO122" s="29">
        <v>37.5</v>
      </c>
      <c r="AP122" s="29">
        <v>50</v>
      </c>
      <c r="AQ122" s="29">
        <v>46.153846153846153</v>
      </c>
    </row>
    <row r="123" spans="1:43" ht="13.5" customHeight="1" x14ac:dyDescent="0.2">
      <c r="A123">
        <v>122</v>
      </c>
      <c r="B123" s="35">
        <v>150000664</v>
      </c>
      <c r="C123" s="36">
        <v>0</v>
      </c>
      <c r="D123" s="32"/>
      <c r="E123" s="32">
        <v>1959</v>
      </c>
      <c r="F123" s="27">
        <v>64</v>
      </c>
      <c r="G123" s="32">
        <v>0</v>
      </c>
      <c r="H123" s="32">
        <v>165</v>
      </c>
      <c r="I123" s="32"/>
      <c r="J123" s="32">
        <v>0</v>
      </c>
      <c r="K123" s="32"/>
      <c r="L123" s="32">
        <v>6</v>
      </c>
      <c r="M123" s="32">
        <v>1</v>
      </c>
      <c r="N123" s="37">
        <v>65.415999999999997</v>
      </c>
      <c r="O123" s="37">
        <v>79.942499999999995</v>
      </c>
      <c r="P123" s="32">
        <v>1</v>
      </c>
      <c r="Q123" s="32">
        <v>1</v>
      </c>
      <c r="R123" s="32">
        <v>0</v>
      </c>
      <c r="S123" s="32">
        <v>0</v>
      </c>
      <c r="T123" s="32">
        <v>0</v>
      </c>
      <c r="U123" s="32">
        <v>1</v>
      </c>
      <c r="V123" s="37">
        <v>7.2222222222222223</v>
      </c>
      <c r="W123" s="32">
        <v>7.9</v>
      </c>
      <c r="X123" s="37">
        <v>4.1538461538461542</v>
      </c>
      <c r="Y123" s="37">
        <v>1.2974358974358975</v>
      </c>
      <c r="Z123" s="37">
        <v>2.3076923076923075</v>
      </c>
      <c r="AA123" s="37">
        <v>1.7191011235955056</v>
      </c>
      <c r="AB123" s="37">
        <v>8.0555555555555554</v>
      </c>
      <c r="AC123" s="32">
        <v>8</v>
      </c>
      <c r="AD123" s="37">
        <v>5.2307692307692308</v>
      </c>
      <c r="AE123" s="37">
        <v>1.1538461538461537</v>
      </c>
      <c r="AF123" s="37">
        <v>2.7948717948717947</v>
      </c>
      <c r="AG123" s="37">
        <v>1.8202247191011236</v>
      </c>
      <c r="AH123" s="32">
        <v>54</v>
      </c>
      <c r="AI123" s="32">
        <v>78</v>
      </c>
      <c r="AJ123" s="32">
        <v>54</v>
      </c>
      <c r="AK123" s="32">
        <v>78</v>
      </c>
      <c r="AL123" s="32">
        <v>13</v>
      </c>
      <c r="AM123" s="32">
        <v>17</v>
      </c>
    </row>
    <row r="124" spans="1:43" ht="13.5" customHeight="1" x14ac:dyDescent="0.2">
      <c r="A124">
        <v>123</v>
      </c>
      <c r="B124" s="35">
        <v>150007999</v>
      </c>
      <c r="C124" s="36">
        <v>0</v>
      </c>
      <c r="D124" s="32"/>
      <c r="E124" s="32">
        <v>1962</v>
      </c>
      <c r="F124" s="27">
        <v>61</v>
      </c>
      <c r="G124" s="32">
        <v>1</v>
      </c>
      <c r="H124" s="32">
        <v>165</v>
      </c>
      <c r="I124" s="32"/>
      <c r="J124" s="32">
        <v>0</v>
      </c>
      <c r="K124" s="32"/>
      <c r="L124" s="32">
        <v>9</v>
      </c>
      <c r="M124" s="32">
        <v>0</v>
      </c>
      <c r="N124" s="37">
        <v>74.256</v>
      </c>
      <c r="O124" s="37">
        <v>110.435416666667</v>
      </c>
      <c r="P124" s="32">
        <v>1</v>
      </c>
      <c r="Q124" s="32">
        <v>1</v>
      </c>
      <c r="R124" s="32">
        <v>0</v>
      </c>
      <c r="S124" s="32">
        <v>0</v>
      </c>
      <c r="T124" s="32">
        <v>0</v>
      </c>
      <c r="U124" s="32">
        <v>1</v>
      </c>
      <c r="V124" s="37">
        <v>7.333333333333333</v>
      </c>
      <c r="W124" s="32">
        <v>7.6</v>
      </c>
      <c r="X124" s="37">
        <v>4.7948717948717947</v>
      </c>
      <c r="Y124" s="37">
        <v>0.58974358974358976</v>
      </c>
      <c r="Z124" s="37">
        <v>2.5641025641025643</v>
      </c>
      <c r="AA124" s="37">
        <v>1.3932584269662922</v>
      </c>
      <c r="AB124" s="37">
        <v>6.666666666666667</v>
      </c>
      <c r="AC124" s="32">
        <v>6.9</v>
      </c>
      <c r="AD124" s="37">
        <v>3.1282051282051282</v>
      </c>
      <c r="AE124" s="37">
        <v>1.2307692307692308</v>
      </c>
      <c r="AF124" s="37">
        <v>2.2820512820512819</v>
      </c>
      <c r="AG124" s="37">
        <v>1.3707865168539326</v>
      </c>
      <c r="AH124" s="32">
        <v>61</v>
      </c>
      <c r="AI124" s="32">
        <v>92</v>
      </c>
      <c r="AJ124" s="32">
        <v>61</v>
      </c>
      <c r="AK124" s="32">
        <v>92</v>
      </c>
      <c r="AL124" s="32">
        <v>14</v>
      </c>
      <c r="AM124" s="32">
        <v>14</v>
      </c>
    </row>
    <row r="125" spans="1:43" ht="13.5" customHeight="1" x14ac:dyDescent="0.2">
      <c r="A125">
        <v>124</v>
      </c>
      <c r="B125" s="35">
        <v>150009583</v>
      </c>
      <c r="C125" s="36">
        <v>0</v>
      </c>
      <c r="D125" s="32"/>
      <c r="E125" s="32">
        <v>1960</v>
      </c>
      <c r="F125" s="27">
        <v>63</v>
      </c>
      <c r="G125" s="32">
        <v>0</v>
      </c>
      <c r="H125" s="32">
        <v>158</v>
      </c>
      <c r="I125" s="32"/>
      <c r="J125" s="32">
        <v>0</v>
      </c>
      <c r="K125" s="32"/>
      <c r="L125" s="32">
        <v>12</v>
      </c>
      <c r="M125" s="32">
        <v>0</v>
      </c>
      <c r="N125" s="37">
        <v>69.836000000000013</v>
      </c>
      <c r="O125" s="37">
        <v>80.430777777777806</v>
      </c>
      <c r="P125" s="32">
        <v>1</v>
      </c>
      <c r="Q125" s="32">
        <v>1</v>
      </c>
      <c r="R125" s="32">
        <v>0</v>
      </c>
      <c r="S125" s="32">
        <v>0</v>
      </c>
      <c r="T125" s="32">
        <v>0</v>
      </c>
      <c r="U125" s="32">
        <v>1</v>
      </c>
      <c r="V125" s="37">
        <v>7.7777777777777777</v>
      </c>
      <c r="W125" s="32">
        <v>7.8</v>
      </c>
      <c r="X125" s="37">
        <v>2.4871794871794872</v>
      </c>
      <c r="Y125" s="37">
        <v>1</v>
      </c>
      <c r="Z125" s="37">
        <v>1.2564102564102564</v>
      </c>
      <c r="AA125" s="37">
        <v>1.247191011235955</v>
      </c>
      <c r="AB125" s="37">
        <v>8.5555555555555554</v>
      </c>
      <c r="AC125" s="32">
        <v>8.4</v>
      </c>
      <c r="AD125" s="37">
        <v>2.7692307692307692</v>
      </c>
      <c r="AE125" s="37">
        <v>0.82051282051282048</v>
      </c>
      <c r="AF125" s="37">
        <v>1.2564102564102564</v>
      </c>
      <c r="AG125" s="37">
        <v>2.0898876404494384</v>
      </c>
      <c r="AH125" s="32">
        <v>56</v>
      </c>
      <c r="AI125" s="32">
        <v>92</v>
      </c>
      <c r="AJ125" s="32">
        <v>56</v>
      </c>
      <c r="AK125" s="32">
        <v>92</v>
      </c>
      <c r="AL125" s="32">
        <v>13</v>
      </c>
      <c r="AM125" s="32">
        <v>12</v>
      </c>
    </row>
    <row r="126" spans="1:43" ht="13.5" customHeight="1" x14ac:dyDescent="0.2">
      <c r="A126">
        <v>125</v>
      </c>
      <c r="B126" s="35">
        <v>150024263</v>
      </c>
      <c r="C126" s="36">
        <v>0</v>
      </c>
      <c r="D126" s="32"/>
      <c r="E126" s="32">
        <v>1951</v>
      </c>
      <c r="F126" s="27">
        <v>72</v>
      </c>
      <c r="G126" s="32">
        <v>1</v>
      </c>
      <c r="H126" s="32">
        <v>162</v>
      </c>
      <c r="I126" s="32"/>
      <c r="J126" s="32">
        <v>0</v>
      </c>
      <c r="K126" s="32"/>
      <c r="L126" s="32">
        <v>6</v>
      </c>
      <c r="M126" s="32">
        <v>1</v>
      </c>
      <c r="N126" s="37">
        <v>60.996000000000002</v>
      </c>
      <c r="O126" s="37">
        <v>102.51</v>
      </c>
      <c r="P126" s="32">
        <v>1</v>
      </c>
      <c r="Q126" s="32">
        <v>1</v>
      </c>
      <c r="R126" s="32">
        <v>0</v>
      </c>
      <c r="S126" s="32">
        <v>0</v>
      </c>
      <c r="T126" s="32">
        <v>0</v>
      </c>
      <c r="U126" s="32">
        <v>1</v>
      </c>
      <c r="V126" s="37">
        <v>6.666666666666667</v>
      </c>
      <c r="W126" s="32">
        <v>7.2</v>
      </c>
      <c r="X126" s="37">
        <v>2.8461538461538463</v>
      </c>
      <c r="Y126" s="37">
        <v>0.97435897435897434</v>
      </c>
      <c r="Z126" s="37">
        <v>2.2564102564102564</v>
      </c>
      <c r="AA126" s="37">
        <v>1.3707865168539326</v>
      </c>
      <c r="AB126" s="37">
        <v>8.2777777777777786</v>
      </c>
      <c r="AC126" s="32">
        <v>8.5</v>
      </c>
      <c r="AD126" s="37">
        <v>3.1025641025641026</v>
      </c>
      <c r="AE126" s="37">
        <v>0.82051282051282048</v>
      </c>
      <c r="AF126" s="37">
        <v>1.9230769230769231</v>
      </c>
      <c r="AG126" s="37">
        <v>0.8314606741573034</v>
      </c>
      <c r="AH126" s="32">
        <v>67</v>
      </c>
      <c r="AI126" s="32">
        <v>82</v>
      </c>
      <c r="AJ126" s="32">
        <v>63</v>
      </c>
      <c r="AK126" s="32">
        <v>82</v>
      </c>
      <c r="AL126" s="32">
        <v>14</v>
      </c>
      <c r="AM126" s="32">
        <v>14</v>
      </c>
    </row>
    <row r="127" spans="1:43" ht="13.5" customHeight="1" x14ac:dyDescent="0.2">
      <c r="A127">
        <v>126</v>
      </c>
      <c r="B127" s="35">
        <v>150051973</v>
      </c>
      <c r="C127" s="36">
        <v>0</v>
      </c>
      <c r="D127" s="32"/>
      <c r="E127" s="32">
        <v>1961</v>
      </c>
      <c r="F127" s="27">
        <v>62</v>
      </c>
      <c r="G127" s="32">
        <v>0</v>
      </c>
      <c r="H127" s="32">
        <v>162</v>
      </c>
      <c r="I127" s="32"/>
      <c r="J127" s="32">
        <v>0</v>
      </c>
      <c r="K127" s="32"/>
      <c r="L127" s="32">
        <v>7</v>
      </c>
      <c r="M127" s="32">
        <v>1</v>
      </c>
      <c r="N127" s="37">
        <v>85.748000000000005</v>
      </c>
      <c r="O127" s="37">
        <v>86.521500000000003</v>
      </c>
      <c r="P127" s="32">
        <v>1</v>
      </c>
      <c r="Q127" s="32">
        <v>1</v>
      </c>
      <c r="R127" s="32">
        <v>0</v>
      </c>
      <c r="S127" s="32">
        <v>0</v>
      </c>
      <c r="T127" s="32">
        <v>0</v>
      </c>
      <c r="U127" s="32">
        <v>1</v>
      </c>
      <c r="V127" s="37">
        <v>8.6666666666666661</v>
      </c>
      <c r="W127" s="32">
        <v>9.4</v>
      </c>
      <c r="X127" s="37">
        <v>5.5641025641025639</v>
      </c>
      <c r="Y127" s="37">
        <v>0.70256410256410251</v>
      </c>
      <c r="Z127" s="37">
        <v>2.6666666666666665</v>
      </c>
      <c r="AA127" s="37">
        <v>2.9887640449438204</v>
      </c>
      <c r="AB127" s="37">
        <v>10.388888888888889</v>
      </c>
      <c r="AC127" s="32">
        <v>11</v>
      </c>
      <c r="AD127" s="37">
        <v>4.9230769230769234</v>
      </c>
      <c r="AE127" s="37">
        <v>0.97435897435897434</v>
      </c>
      <c r="AF127" s="37">
        <v>2.9230769230769229</v>
      </c>
      <c r="AG127" s="37">
        <v>2.3258426966292136</v>
      </c>
      <c r="AH127" s="32">
        <v>58</v>
      </c>
      <c r="AI127" s="32">
        <v>76</v>
      </c>
      <c r="AJ127" s="32">
        <v>60</v>
      </c>
      <c r="AK127" s="32">
        <v>76</v>
      </c>
      <c r="AL127" s="32">
        <v>15</v>
      </c>
      <c r="AM127" s="32">
        <v>13</v>
      </c>
    </row>
    <row r="128" spans="1:43" ht="13.5" customHeight="1" x14ac:dyDescent="0.2">
      <c r="A128">
        <v>127</v>
      </c>
      <c r="B128" s="35">
        <v>150054202</v>
      </c>
      <c r="C128" s="36">
        <v>0</v>
      </c>
      <c r="D128" s="32"/>
      <c r="E128" s="32">
        <v>1958</v>
      </c>
      <c r="F128" s="27">
        <v>65</v>
      </c>
      <c r="G128" s="32">
        <v>1</v>
      </c>
      <c r="H128" s="32">
        <v>162</v>
      </c>
      <c r="I128" s="32"/>
      <c r="J128" s="32">
        <v>0</v>
      </c>
      <c r="K128" s="32"/>
      <c r="L128" s="32">
        <v>6</v>
      </c>
      <c r="M128" s="32">
        <v>1</v>
      </c>
      <c r="N128" s="37">
        <v>73.372</v>
      </c>
      <c r="O128" s="37">
        <v>97.875</v>
      </c>
      <c r="P128" s="32">
        <v>1</v>
      </c>
      <c r="Q128" s="32">
        <v>1</v>
      </c>
      <c r="R128" s="32">
        <v>0</v>
      </c>
      <c r="S128" s="32">
        <v>0</v>
      </c>
      <c r="T128" s="32">
        <v>0</v>
      </c>
      <c r="U128" s="32">
        <v>1</v>
      </c>
      <c r="V128" s="37">
        <v>6.8888888888888893</v>
      </c>
      <c r="W128" s="32">
        <v>7.1</v>
      </c>
      <c r="X128" s="37">
        <v>5.4102564102564106</v>
      </c>
      <c r="Y128" s="37">
        <v>1.1025641025641026</v>
      </c>
      <c r="Z128" s="37">
        <v>5.5384615384615383</v>
      </c>
      <c r="AA128" s="37">
        <v>2.2696629213483148</v>
      </c>
      <c r="AB128" s="37">
        <v>8.3333333333333339</v>
      </c>
      <c r="AC128" s="32">
        <v>7.3</v>
      </c>
      <c r="AD128" s="37">
        <v>5.5641025641025639</v>
      </c>
      <c r="AE128" s="37">
        <v>1.1025641025641026</v>
      </c>
      <c r="AF128" s="37">
        <v>4.666666666666667</v>
      </c>
      <c r="AG128" s="37">
        <v>5.5168539325842696</v>
      </c>
      <c r="AH128" s="32">
        <v>58</v>
      </c>
      <c r="AI128" s="32">
        <v>105</v>
      </c>
      <c r="AJ128" s="32">
        <v>58</v>
      </c>
      <c r="AK128" s="32">
        <v>92</v>
      </c>
      <c r="AL128" s="32">
        <v>14</v>
      </c>
      <c r="AM128" s="32">
        <v>13</v>
      </c>
    </row>
    <row r="129" spans="1:39" ht="13.5" customHeight="1" x14ac:dyDescent="0.2">
      <c r="A129">
        <v>128</v>
      </c>
      <c r="B129" s="35">
        <v>150000081</v>
      </c>
      <c r="C129" s="36">
        <v>0</v>
      </c>
      <c r="D129" s="32"/>
      <c r="E129" s="32">
        <v>1953</v>
      </c>
      <c r="F129" s="27">
        <v>70</v>
      </c>
      <c r="G129" s="32">
        <v>1</v>
      </c>
      <c r="H129" s="32">
        <v>163</v>
      </c>
      <c r="I129" s="32"/>
      <c r="J129" s="32">
        <v>0</v>
      </c>
      <c r="K129" s="32"/>
      <c r="L129" s="32">
        <v>7</v>
      </c>
      <c r="M129" s="32">
        <v>0</v>
      </c>
      <c r="N129" s="37">
        <v>68.952000000000012</v>
      </c>
      <c r="O129" s="37">
        <v>83.990277777777806</v>
      </c>
      <c r="P129" s="32">
        <v>0</v>
      </c>
      <c r="Q129" s="32">
        <v>1</v>
      </c>
      <c r="R129" s="32">
        <v>0</v>
      </c>
      <c r="S129" s="32">
        <v>0</v>
      </c>
      <c r="T129" s="32">
        <v>0</v>
      </c>
      <c r="U129" s="32">
        <v>1</v>
      </c>
      <c r="V129" s="37">
        <v>7.1111111111111107</v>
      </c>
      <c r="W129" s="32">
        <v>7.2</v>
      </c>
      <c r="X129" s="37">
        <v>2.5641025641025643</v>
      </c>
      <c r="Y129" s="37">
        <v>0.92307692307692313</v>
      </c>
      <c r="Z129" s="37">
        <v>1.2820512820512822</v>
      </c>
      <c r="AA129" s="37">
        <v>0.7752808988764045</v>
      </c>
      <c r="AB129" s="37">
        <v>8.7222222222222214</v>
      </c>
      <c r="AC129" s="32">
        <v>8.5</v>
      </c>
      <c r="AD129" s="37">
        <v>4.5128205128205128</v>
      </c>
      <c r="AE129" s="37">
        <v>0.87179487179487181</v>
      </c>
      <c r="AF129" s="37">
        <v>2.0256410256410255</v>
      </c>
      <c r="AG129" s="37">
        <v>2.1573033707865168</v>
      </c>
      <c r="AH129" s="32">
        <v>53</v>
      </c>
      <c r="AI129" s="32">
        <v>87</v>
      </c>
      <c r="AJ129" s="32">
        <v>53</v>
      </c>
      <c r="AK129" s="32">
        <v>87</v>
      </c>
      <c r="AL129" s="32">
        <v>13</v>
      </c>
      <c r="AM129" s="32">
        <v>14</v>
      </c>
    </row>
    <row r="130" spans="1:39" ht="13.5" customHeight="1" x14ac:dyDescent="0.2">
      <c r="A130">
        <v>129</v>
      </c>
      <c r="B130" s="35">
        <v>150000222</v>
      </c>
      <c r="C130" s="36">
        <v>0</v>
      </c>
      <c r="D130" s="32"/>
      <c r="E130" s="32">
        <v>1940</v>
      </c>
      <c r="F130" s="27">
        <v>83</v>
      </c>
      <c r="G130" s="32">
        <v>0</v>
      </c>
      <c r="H130" s="32">
        <v>169</v>
      </c>
      <c r="I130" s="32"/>
      <c r="J130" s="32">
        <v>0</v>
      </c>
      <c r="K130" s="32"/>
      <c r="L130" s="32">
        <v>12</v>
      </c>
      <c r="M130" s="32">
        <v>1</v>
      </c>
      <c r="N130" s="37">
        <v>117.57200000000002</v>
      </c>
      <c r="O130" s="37">
        <v>76.194354166666699</v>
      </c>
      <c r="P130" s="32">
        <v>1</v>
      </c>
      <c r="Q130" s="32">
        <v>1</v>
      </c>
      <c r="R130" s="32">
        <v>0</v>
      </c>
      <c r="S130" s="32">
        <v>0</v>
      </c>
      <c r="T130" s="32">
        <v>0</v>
      </c>
      <c r="U130" s="32">
        <v>1</v>
      </c>
      <c r="V130" s="37">
        <v>9.1666666666666661</v>
      </c>
      <c r="W130" s="32">
        <v>9.6999999999999993</v>
      </c>
      <c r="X130" s="37">
        <v>4.666666666666667</v>
      </c>
      <c r="Y130" s="37">
        <v>1.1025641025641026</v>
      </c>
      <c r="Z130" s="37">
        <v>1.1538461538461537</v>
      </c>
      <c r="AA130" s="37">
        <v>0.9550561797752809</v>
      </c>
      <c r="AB130" s="37">
        <v>10.888888888888889</v>
      </c>
      <c r="AC130" s="32">
        <v>11.8</v>
      </c>
      <c r="AD130" s="37">
        <v>4.5128205128205128</v>
      </c>
      <c r="AE130" s="37">
        <v>2.358974358974359</v>
      </c>
      <c r="AF130" s="37">
        <v>2.1538461538461537</v>
      </c>
      <c r="AG130" s="37">
        <v>1.4269662921348314</v>
      </c>
      <c r="AH130" s="32">
        <v>67</v>
      </c>
      <c r="AI130" s="32">
        <v>89</v>
      </c>
      <c r="AJ130" s="32">
        <v>61</v>
      </c>
      <c r="AK130" s="32">
        <v>89</v>
      </c>
      <c r="AL130" s="32">
        <v>15</v>
      </c>
      <c r="AM130" s="32">
        <v>12</v>
      </c>
    </row>
    <row r="131" spans="1:39" ht="13.5" customHeight="1" x14ac:dyDescent="0.2">
      <c r="A131">
        <v>130</v>
      </c>
      <c r="B131" s="35">
        <v>150000683</v>
      </c>
      <c r="C131" s="36">
        <v>0</v>
      </c>
      <c r="D131" s="32"/>
      <c r="E131" s="32">
        <v>1954</v>
      </c>
      <c r="F131" s="27">
        <v>69</v>
      </c>
      <c r="G131" s="32">
        <v>0</v>
      </c>
      <c r="H131" s="32">
        <v>158</v>
      </c>
      <c r="I131" s="32"/>
      <c r="J131" s="32">
        <v>0</v>
      </c>
      <c r="K131" s="32"/>
      <c r="L131" s="32">
        <v>9</v>
      </c>
      <c r="M131" s="32">
        <v>0</v>
      </c>
      <c r="N131" s="37">
        <v>62.764000000000003</v>
      </c>
      <c r="O131" s="37">
        <v>62.2443194444444</v>
      </c>
      <c r="P131" s="32">
        <v>1</v>
      </c>
      <c r="Q131" s="32">
        <v>1</v>
      </c>
      <c r="R131" s="32">
        <v>0</v>
      </c>
      <c r="S131" s="32">
        <v>0</v>
      </c>
      <c r="T131" s="32">
        <v>0</v>
      </c>
      <c r="U131" s="32">
        <v>1</v>
      </c>
      <c r="V131" s="37">
        <v>6.8888888888888893</v>
      </c>
      <c r="W131" s="32">
        <v>6.6</v>
      </c>
      <c r="X131" s="37">
        <v>4.2820512820512819</v>
      </c>
      <c r="Y131" s="37">
        <v>1.1025641025641026</v>
      </c>
      <c r="Z131" s="37">
        <v>2.4615384615384617</v>
      </c>
      <c r="AA131" s="37">
        <v>1.6741573033707866</v>
      </c>
      <c r="AB131" s="37">
        <v>9.5555555555555554</v>
      </c>
      <c r="AC131" s="32">
        <v>10.8</v>
      </c>
      <c r="AD131" s="37">
        <v>5.384615384615385</v>
      </c>
      <c r="AE131" s="37">
        <v>1.8205128205128205</v>
      </c>
      <c r="AF131" s="37">
        <v>3.358974358974359</v>
      </c>
      <c r="AG131" s="37">
        <v>0.8202247191011236</v>
      </c>
      <c r="AH131" s="32">
        <v>47</v>
      </c>
      <c r="AI131" s="32">
        <v>86</v>
      </c>
      <c r="AJ131" s="32">
        <v>47</v>
      </c>
      <c r="AK131" s="32">
        <v>86</v>
      </c>
      <c r="AL131" s="32">
        <v>16</v>
      </c>
      <c r="AM131" s="32">
        <v>14</v>
      </c>
    </row>
    <row r="132" spans="1:39" ht="13.5" customHeight="1" x14ac:dyDescent="0.2">
      <c r="A132">
        <v>131</v>
      </c>
      <c r="B132" s="35">
        <v>150000915</v>
      </c>
      <c r="C132" s="36">
        <v>0</v>
      </c>
      <c r="D132" s="32"/>
      <c r="E132" s="32">
        <v>1957</v>
      </c>
      <c r="F132" s="27">
        <v>66</v>
      </c>
      <c r="G132" s="32">
        <v>1</v>
      </c>
      <c r="H132" s="32">
        <v>157</v>
      </c>
      <c r="I132" s="32"/>
      <c r="J132" s="32">
        <v>1</v>
      </c>
      <c r="K132" s="32"/>
      <c r="L132" s="32">
        <v>9</v>
      </c>
      <c r="M132" s="32">
        <v>0</v>
      </c>
      <c r="N132" s="37">
        <v>78.676000000000002</v>
      </c>
      <c r="O132" s="37">
        <v>140.384166666667</v>
      </c>
      <c r="P132" s="32">
        <v>0</v>
      </c>
      <c r="Q132" s="32">
        <v>1</v>
      </c>
      <c r="R132" s="32">
        <v>0</v>
      </c>
      <c r="S132" s="32">
        <v>0</v>
      </c>
      <c r="T132" s="32">
        <v>0</v>
      </c>
      <c r="U132" s="32">
        <v>1</v>
      </c>
      <c r="V132" s="37">
        <v>7.6111111111111107</v>
      </c>
      <c r="W132" s="32">
        <v>9.1</v>
      </c>
      <c r="X132" s="37">
        <v>2.5384615384615383</v>
      </c>
      <c r="Y132" s="37">
        <v>0.82051282051282048</v>
      </c>
      <c r="Z132" s="37">
        <v>1.2051282051282051</v>
      </c>
      <c r="AA132" s="37">
        <v>1.6853932584269662</v>
      </c>
      <c r="AB132" s="37">
        <v>7.666666666666667</v>
      </c>
      <c r="AC132" s="32">
        <v>6.3</v>
      </c>
      <c r="AD132" s="37">
        <v>4.4102564102564106</v>
      </c>
      <c r="AE132" s="37">
        <v>0.87179487179487181</v>
      </c>
      <c r="AF132" s="37">
        <v>1.3846153846153846</v>
      </c>
      <c r="AG132" s="37">
        <v>1.7303370786516854</v>
      </c>
      <c r="AH132" s="32">
        <v>87</v>
      </c>
      <c r="AI132" s="32">
        <v>102</v>
      </c>
      <c r="AJ132" s="32">
        <v>82</v>
      </c>
      <c r="AK132" s="32">
        <v>102</v>
      </c>
      <c r="AL132" s="32">
        <v>13</v>
      </c>
      <c r="AM132" s="32">
        <v>15</v>
      </c>
    </row>
    <row r="133" spans="1:39" ht="13.5" customHeight="1" x14ac:dyDescent="0.2">
      <c r="A133">
        <v>132</v>
      </c>
      <c r="B133" s="35">
        <v>150000922</v>
      </c>
      <c r="C133" s="36">
        <v>0</v>
      </c>
      <c r="D133" s="32"/>
      <c r="E133" s="32">
        <v>1959</v>
      </c>
      <c r="F133" s="27">
        <v>64</v>
      </c>
      <c r="G133" s="32">
        <v>0</v>
      </c>
      <c r="H133" s="32">
        <v>158</v>
      </c>
      <c r="I133" s="32"/>
      <c r="J133" s="32">
        <v>0</v>
      </c>
      <c r="K133" s="32"/>
      <c r="L133" s="32">
        <v>8</v>
      </c>
      <c r="M133" s="32">
        <v>1</v>
      </c>
      <c r="N133" s="37">
        <v>61.88</v>
      </c>
      <c r="O133" s="37">
        <v>92.1447222222222</v>
      </c>
      <c r="P133" s="32">
        <v>1</v>
      </c>
      <c r="Q133" s="32">
        <v>1</v>
      </c>
      <c r="R133" s="32">
        <v>0</v>
      </c>
      <c r="S133" s="32">
        <v>0</v>
      </c>
      <c r="T133" s="32">
        <v>0</v>
      </c>
      <c r="U133" s="32">
        <v>1</v>
      </c>
      <c r="V133" s="37">
        <v>6.833333333333333</v>
      </c>
      <c r="W133" s="32">
        <v>6.1</v>
      </c>
      <c r="X133" s="37">
        <v>5.4358974358974361</v>
      </c>
      <c r="Y133" s="37">
        <v>0.97435897435897434</v>
      </c>
      <c r="Z133" s="37">
        <v>2.3076923076923075</v>
      </c>
      <c r="AA133" s="37">
        <v>0.88764044943820219</v>
      </c>
      <c r="AB133" s="37">
        <v>9.1666666666666661</v>
      </c>
      <c r="AC133" s="32">
        <v>9.1999999999999993</v>
      </c>
      <c r="AD133" s="37">
        <v>4.8205128205128203</v>
      </c>
      <c r="AE133" s="37">
        <v>1.0769230769230769</v>
      </c>
      <c r="AF133" s="37">
        <v>3.2564102564102564</v>
      </c>
      <c r="AG133" s="37">
        <v>1.4943820224719102</v>
      </c>
      <c r="AH133" s="32">
        <v>65</v>
      </c>
      <c r="AI133" s="32">
        <v>86</v>
      </c>
      <c r="AJ133" s="32">
        <v>65</v>
      </c>
      <c r="AK133" s="32">
        <v>86</v>
      </c>
      <c r="AL133" s="32">
        <v>15</v>
      </c>
      <c r="AM133" s="32">
        <v>14</v>
      </c>
    </row>
    <row r="134" spans="1:39" ht="13.5" customHeight="1" x14ac:dyDescent="0.2">
      <c r="A134">
        <v>133</v>
      </c>
      <c r="B134" s="35">
        <v>150001276</v>
      </c>
      <c r="C134" s="36">
        <v>0</v>
      </c>
      <c r="D134" s="32"/>
      <c r="E134" s="32">
        <v>1950</v>
      </c>
      <c r="F134" s="27">
        <v>73</v>
      </c>
      <c r="G134" s="32">
        <v>1</v>
      </c>
      <c r="H134" s="32">
        <v>158</v>
      </c>
      <c r="I134" s="32"/>
      <c r="J134" s="32">
        <v>1</v>
      </c>
      <c r="K134" s="32"/>
      <c r="L134" s="32">
        <v>8</v>
      </c>
      <c r="M134" s="32">
        <v>0</v>
      </c>
      <c r="N134" s="37">
        <v>76.024000000000001</v>
      </c>
      <c r="O134" s="37">
        <v>94.097777777777793</v>
      </c>
      <c r="P134" s="32">
        <v>1</v>
      </c>
      <c r="Q134" s="32">
        <v>1</v>
      </c>
      <c r="R134" s="32">
        <v>0</v>
      </c>
      <c r="S134" s="32">
        <v>0</v>
      </c>
      <c r="T134" s="32">
        <v>0</v>
      </c>
      <c r="U134" s="32">
        <v>1</v>
      </c>
      <c r="V134" s="37">
        <v>10.111111111111111</v>
      </c>
      <c r="W134" s="32">
        <v>10.5</v>
      </c>
      <c r="X134" s="37">
        <v>5.0256410256410255</v>
      </c>
      <c r="Y134" s="37">
        <v>1.0512820512820513</v>
      </c>
      <c r="Z134" s="37">
        <v>3.5128205128205128</v>
      </c>
      <c r="AA134" s="37">
        <v>1.2808988764044944</v>
      </c>
      <c r="AB134" s="37">
        <v>9.1111111111111107</v>
      </c>
      <c r="AC134" s="32">
        <v>8.1</v>
      </c>
      <c r="AD134" s="37">
        <v>5.666666666666667</v>
      </c>
      <c r="AE134" s="37">
        <v>1.2461538461538462</v>
      </c>
      <c r="AF134" s="37">
        <v>3.8205128205128207</v>
      </c>
      <c r="AG134" s="37">
        <v>2</v>
      </c>
      <c r="AH134" s="32">
        <v>64</v>
      </c>
      <c r="AI134" s="32">
        <v>86</v>
      </c>
      <c r="AJ134" s="32">
        <v>64</v>
      </c>
      <c r="AK134" s="32">
        <v>86</v>
      </c>
      <c r="AL134" s="32">
        <v>14</v>
      </c>
      <c r="AM134" s="32">
        <v>12</v>
      </c>
    </row>
    <row r="135" spans="1:39" ht="13.5" customHeight="1" x14ac:dyDescent="0.2">
      <c r="A135">
        <v>134</v>
      </c>
      <c r="B135" s="35">
        <v>150001530</v>
      </c>
      <c r="C135" s="36">
        <v>0</v>
      </c>
      <c r="D135" s="32"/>
      <c r="E135" s="32">
        <v>1959</v>
      </c>
      <c r="F135" s="27">
        <v>64</v>
      </c>
      <c r="G135" s="32">
        <v>0</v>
      </c>
      <c r="H135" s="32">
        <v>162</v>
      </c>
      <c r="I135" s="32"/>
      <c r="J135" s="32">
        <v>0</v>
      </c>
      <c r="K135" s="32"/>
      <c r="L135" s="32">
        <v>9</v>
      </c>
      <c r="M135" s="32">
        <v>1</v>
      </c>
      <c r="N135" s="37">
        <v>69.836000000000013</v>
      </c>
      <c r="O135" s="37">
        <v>79.942499999999995</v>
      </c>
      <c r="P135" s="32">
        <v>1</v>
      </c>
      <c r="Q135" s="32">
        <v>1</v>
      </c>
      <c r="R135" s="32">
        <v>0</v>
      </c>
      <c r="S135" s="32">
        <v>0</v>
      </c>
      <c r="T135" s="32">
        <v>0</v>
      </c>
      <c r="U135" s="32">
        <v>1</v>
      </c>
      <c r="V135" s="37">
        <v>26.444444444444443</v>
      </c>
      <c r="W135" s="32">
        <v>8.5</v>
      </c>
      <c r="X135" s="37">
        <v>4.9230769230769234</v>
      </c>
      <c r="Y135" s="37">
        <v>0.79999999999999993</v>
      </c>
      <c r="Z135" s="37">
        <v>1.1538461538461537</v>
      </c>
      <c r="AA135" s="37">
        <v>0.6629213483146067</v>
      </c>
      <c r="AB135" s="37">
        <v>9.7222222222222214</v>
      </c>
      <c r="AC135" s="32">
        <v>7.9</v>
      </c>
      <c r="AD135" s="37">
        <v>3.9487179487179489</v>
      </c>
      <c r="AE135" s="37">
        <v>1.2846153846153847</v>
      </c>
      <c r="AF135" s="37">
        <v>1</v>
      </c>
      <c r="AG135" s="37">
        <v>0.550561797752809</v>
      </c>
      <c r="AH135" s="32">
        <v>55</v>
      </c>
      <c r="AI135" s="32">
        <v>85</v>
      </c>
      <c r="AJ135" s="32">
        <v>55</v>
      </c>
      <c r="AK135" s="32">
        <v>85</v>
      </c>
      <c r="AL135" s="32">
        <v>15</v>
      </c>
      <c r="AM135" s="32">
        <v>13</v>
      </c>
    </row>
    <row r="136" spans="1:39" ht="13.5" customHeight="1" x14ac:dyDescent="0.2">
      <c r="A136">
        <v>135</v>
      </c>
      <c r="B136" s="35">
        <v>150001601</v>
      </c>
      <c r="C136" s="36">
        <v>0</v>
      </c>
      <c r="D136" s="32"/>
      <c r="E136" s="32">
        <v>1950</v>
      </c>
      <c r="F136" s="27">
        <v>73</v>
      </c>
      <c r="G136" s="32">
        <v>0</v>
      </c>
      <c r="H136" s="32">
        <v>158</v>
      </c>
      <c r="I136" s="32"/>
      <c r="J136" s="32">
        <v>0</v>
      </c>
      <c r="K136" s="32"/>
      <c r="L136" s="32">
        <v>11</v>
      </c>
      <c r="M136" s="32">
        <v>0</v>
      </c>
      <c r="N136" s="37">
        <v>68.068000000000012</v>
      </c>
      <c r="O136" s="37">
        <v>66.236013888888905</v>
      </c>
      <c r="P136" s="32">
        <v>1</v>
      </c>
      <c r="Q136" s="32">
        <v>1</v>
      </c>
      <c r="R136" s="32">
        <v>0</v>
      </c>
      <c r="S136" s="32">
        <v>0</v>
      </c>
      <c r="T136" s="32">
        <v>0</v>
      </c>
      <c r="U136" s="32">
        <v>1</v>
      </c>
      <c r="V136" s="37">
        <v>8.6666666666666661</v>
      </c>
      <c r="W136" s="32">
        <v>7.6</v>
      </c>
      <c r="X136" s="37">
        <v>4.384615384615385</v>
      </c>
      <c r="Y136" s="37">
        <v>1.1076923076923078</v>
      </c>
      <c r="Z136" s="37">
        <v>4.1794871794871797</v>
      </c>
      <c r="AA136" s="37">
        <v>1.9887640449438202</v>
      </c>
      <c r="AB136" s="37">
        <v>9.1666666666666661</v>
      </c>
      <c r="AC136" s="32">
        <v>7.2</v>
      </c>
      <c r="AD136" s="37">
        <v>3.5641025641025643</v>
      </c>
      <c r="AE136" s="37">
        <v>1.1794871794871795</v>
      </c>
      <c r="AF136" s="37">
        <v>1.9230769230769231</v>
      </c>
      <c r="AG136" s="37">
        <v>1.0449438202247192</v>
      </c>
      <c r="AH136" s="32">
        <v>53</v>
      </c>
      <c r="AI136" s="32">
        <v>96</v>
      </c>
      <c r="AJ136" s="32">
        <v>54</v>
      </c>
      <c r="AK136" s="32">
        <v>95</v>
      </c>
      <c r="AL136" s="32">
        <v>13</v>
      </c>
      <c r="AM136" s="32">
        <v>13</v>
      </c>
    </row>
    <row r="137" spans="1:39" ht="13.5" customHeight="1" x14ac:dyDescent="0.2">
      <c r="A137">
        <v>136</v>
      </c>
      <c r="B137" s="35">
        <v>150001693</v>
      </c>
      <c r="C137" s="36">
        <v>0</v>
      </c>
      <c r="D137" s="32"/>
      <c r="E137" s="32">
        <v>1946</v>
      </c>
      <c r="F137" s="27">
        <v>77</v>
      </c>
      <c r="G137" s="32">
        <v>0</v>
      </c>
      <c r="H137" s="32">
        <v>158</v>
      </c>
      <c r="I137" s="32"/>
      <c r="J137" s="32">
        <v>0</v>
      </c>
      <c r="K137" s="32"/>
      <c r="L137" s="32">
        <v>12</v>
      </c>
      <c r="M137" s="32">
        <v>1</v>
      </c>
      <c r="N137" s="37">
        <v>124.64400000000001</v>
      </c>
      <c r="O137" s="37">
        <v>63.45675</v>
      </c>
      <c r="P137" s="32">
        <v>1</v>
      </c>
      <c r="Q137" s="32">
        <v>1</v>
      </c>
      <c r="R137" s="32">
        <v>0</v>
      </c>
      <c r="S137" s="32">
        <v>0</v>
      </c>
      <c r="T137" s="32">
        <v>0</v>
      </c>
      <c r="U137" s="32">
        <v>1</v>
      </c>
      <c r="V137" s="37">
        <v>7.333333333333333</v>
      </c>
      <c r="W137" s="32">
        <v>6.4</v>
      </c>
      <c r="X137" s="37">
        <v>2.3076923076923075</v>
      </c>
      <c r="Y137" s="37">
        <v>1.0846153846153845</v>
      </c>
      <c r="Z137" s="37">
        <v>0.92307692307692313</v>
      </c>
      <c r="AA137" s="37">
        <v>1.898876404494382</v>
      </c>
      <c r="AB137" s="37">
        <v>7.4444444444444446</v>
      </c>
      <c r="AC137" s="32">
        <v>5.7</v>
      </c>
      <c r="AD137" s="37">
        <v>3.4358974358974357</v>
      </c>
      <c r="AE137" s="37">
        <v>0.99743589743589745</v>
      </c>
      <c r="AF137" s="37">
        <v>2.1282051282051282</v>
      </c>
      <c r="AG137" s="37">
        <v>1.7640449438202248</v>
      </c>
      <c r="AH137" s="32">
        <v>54</v>
      </c>
      <c r="AI137" s="32">
        <v>97</v>
      </c>
      <c r="AJ137" s="32">
        <v>54</v>
      </c>
      <c r="AK137" s="32">
        <v>96</v>
      </c>
      <c r="AL137" s="32">
        <v>16</v>
      </c>
      <c r="AM137" s="32">
        <v>16</v>
      </c>
    </row>
    <row r="138" spans="1:39" ht="13.5" customHeight="1" x14ac:dyDescent="0.2">
      <c r="A138">
        <v>137</v>
      </c>
      <c r="B138" s="35">
        <v>150001737</v>
      </c>
      <c r="C138" s="36">
        <v>0</v>
      </c>
      <c r="D138" s="32"/>
      <c r="E138" s="32">
        <v>1958</v>
      </c>
      <c r="F138" s="27">
        <v>65</v>
      </c>
      <c r="G138" s="32">
        <v>1</v>
      </c>
      <c r="H138" s="32">
        <v>158</v>
      </c>
      <c r="I138" s="32"/>
      <c r="J138" s="32">
        <v>0</v>
      </c>
      <c r="K138" s="32"/>
      <c r="L138" s="32">
        <v>13</v>
      </c>
      <c r="M138" s="32">
        <v>1</v>
      </c>
      <c r="N138" s="37">
        <v>113.15200000000002</v>
      </c>
      <c r="O138" s="37">
        <v>93.8125</v>
      </c>
      <c r="P138" s="32">
        <v>1</v>
      </c>
      <c r="Q138" s="32">
        <v>1</v>
      </c>
      <c r="R138" s="32">
        <v>0</v>
      </c>
      <c r="S138" s="32">
        <v>0</v>
      </c>
      <c r="T138" s="32">
        <v>0</v>
      </c>
      <c r="U138" s="32">
        <v>1</v>
      </c>
      <c r="V138" s="37">
        <v>6.8888888888888893</v>
      </c>
      <c r="W138" s="32">
        <v>8.1999999999999993</v>
      </c>
      <c r="X138" s="37">
        <v>4.9230769230769234</v>
      </c>
      <c r="Y138" s="37">
        <v>1.0769230769230769</v>
      </c>
      <c r="Z138" s="37">
        <v>1.3846153846153846</v>
      </c>
      <c r="AA138" s="37">
        <v>2.3483146067415732</v>
      </c>
      <c r="AB138" s="37">
        <v>8.0555555555555554</v>
      </c>
      <c r="AC138" s="32">
        <v>8.1</v>
      </c>
      <c r="AD138" s="37">
        <v>4.5128205128205128</v>
      </c>
      <c r="AE138" s="37">
        <v>0.79999999999999993</v>
      </c>
      <c r="AF138" s="37">
        <v>1.2564102564102564</v>
      </c>
      <c r="AG138" s="37">
        <v>3.202247191011236</v>
      </c>
      <c r="AH138" s="32">
        <v>57</v>
      </c>
      <c r="AI138" s="32">
        <v>89</v>
      </c>
      <c r="AJ138" s="32">
        <v>57</v>
      </c>
      <c r="AK138" s="32">
        <v>89</v>
      </c>
      <c r="AL138" s="32">
        <v>12</v>
      </c>
      <c r="AM138" s="32">
        <v>9</v>
      </c>
    </row>
    <row r="139" spans="1:39" ht="13.5" customHeight="1" x14ac:dyDescent="0.2">
      <c r="A139">
        <v>138</v>
      </c>
      <c r="B139" s="35">
        <v>150002074</v>
      </c>
      <c r="C139" s="36">
        <v>0</v>
      </c>
      <c r="D139" s="32"/>
      <c r="E139" s="32">
        <v>1954</v>
      </c>
      <c r="F139" s="27">
        <v>69</v>
      </c>
      <c r="G139" s="32">
        <v>1</v>
      </c>
      <c r="H139" s="32">
        <v>164</v>
      </c>
      <c r="I139" s="32"/>
      <c r="J139" s="32">
        <v>0</v>
      </c>
      <c r="K139" s="32"/>
      <c r="L139" s="32">
        <v>14</v>
      </c>
      <c r="M139" s="32">
        <v>0</v>
      </c>
      <c r="N139" s="37">
        <v>79.56</v>
      </c>
      <c r="O139" s="37">
        <v>88.947222222222194</v>
      </c>
      <c r="P139" s="32">
        <v>1</v>
      </c>
      <c r="Q139" s="32">
        <v>1</v>
      </c>
      <c r="R139" s="32">
        <v>0</v>
      </c>
      <c r="S139" s="32">
        <v>0</v>
      </c>
      <c r="T139" s="32">
        <v>0</v>
      </c>
      <c r="U139" s="32">
        <v>1</v>
      </c>
      <c r="V139" s="37">
        <v>7.666666666666667</v>
      </c>
      <c r="W139" s="32">
        <v>8.6</v>
      </c>
      <c r="X139" s="37">
        <v>5.4102564102564106</v>
      </c>
      <c r="Y139" s="37">
        <v>0.86410256410256414</v>
      </c>
      <c r="Z139" s="37">
        <v>3.9230769230769229</v>
      </c>
      <c r="AA139" s="37">
        <v>1.5056179775280898</v>
      </c>
      <c r="AB139" s="37">
        <v>9.3333333333333339</v>
      </c>
      <c r="AC139" s="32">
        <v>10</v>
      </c>
      <c r="AD139" s="37">
        <v>6.0769230769230766</v>
      </c>
      <c r="AE139" s="37">
        <v>0.97948717948717956</v>
      </c>
      <c r="AF139" s="37">
        <v>3</v>
      </c>
      <c r="AG139" s="37">
        <v>3.1685393258426968</v>
      </c>
      <c r="AH139" s="32">
        <v>55</v>
      </c>
      <c r="AI139" s="32">
        <v>84</v>
      </c>
      <c r="AJ139" s="32">
        <v>57</v>
      </c>
      <c r="AK139" s="32">
        <v>84</v>
      </c>
      <c r="AL139" s="32">
        <v>16</v>
      </c>
      <c r="AM139" s="32">
        <v>4</v>
      </c>
    </row>
    <row r="140" spans="1:39" ht="13.5" customHeight="1" x14ac:dyDescent="0.2">
      <c r="A140">
        <v>139</v>
      </c>
      <c r="B140" s="35">
        <v>150002105</v>
      </c>
      <c r="C140" s="36">
        <v>0</v>
      </c>
      <c r="D140" s="32"/>
      <c r="E140" s="32">
        <v>1961</v>
      </c>
      <c r="F140" s="27">
        <v>62</v>
      </c>
      <c r="G140" s="32">
        <v>0</v>
      </c>
      <c r="H140" s="32">
        <v>168</v>
      </c>
      <c r="I140" s="32"/>
      <c r="J140" s="32">
        <v>0</v>
      </c>
      <c r="K140" s="32"/>
      <c r="L140" s="32">
        <v>7</v>
      </c>
      <c r="M140" s="32">
        <v>0</v>
      </c>
      <c r="N140" s="37">
        <v>72.488</v>
      </c>
      <c r="O140" s="37">
        <v>116.02500000000001</v>
      </c>
      <c r="P140" s="32">
        <v>1</v>
      </c>
      <c r="Q140" s="32">
        <v>1</v>
      </c>
      <c r="R140" s="32">
        <v>0</v>
      </c>
      <c r="S140" s="32">
        <v>0</v>
      </c>
      <c r="T140" s="32">
        <v>0</v>
      </c>
      <c r="U140" s="32">
        <v>1</v>
      </c>
      <c r="V140" s="37">
        <v>6.333333333333333</v>
      </c>
      <c r="W140" s="32">
        <v>6.1</v>
      </c>
      <c r="X140" s="37">
        <v>3.9487179487179489</v>
      </c>
      <c r="Y140" s="37">
        <v>1.0179487179487181</v>
      </c>
      <c r="Z140" s="37">
        <v>4.9487179487179489</v>
      </c>
      <c r="AA140" s="37">
        <v>1</v>
      </c>
      <c r="AB140" s="37">
        <v>9.5555555555555554</v>
      </c>
      <c r="AC140" s="32">
        <v>8.1</v>
      </c>
      <c r="AD140" s="37">
        <v>4.5128205128205128</v>
      </c>
      <c r="AE140" s="37">
        <v>1.1538461538461537</v>
      </c>
      <c r="AF140" s="37">
        <v>1.9487179487179487</v>
      </c>
      <c r="AG140" s="37">
        <v>2.0449438202247192</v>
      </c>
      <c r="AH140" s="32">
        <v>75</v>
      </c>
      <c r="AI140" s="32">
        <v>79</v>
      </c>
      <c r="AJ140" s="32">
        <v>73</v>
      </c>
      <c r="AK140" s="32">
        <v>79</v>
      </c>
      <c r="AL140" s="32">
        <v>5</v>
      </c>
      <c r="AM140" s="32">
        <v>6</v>
      </c>
    </row>
    <row r="141" spans="1:39" ht="13.5" customHeight="1" x14ac:dyDescent="0.2">
      <c r="A141">
        <v>140</v>
      </c>
      <c r="B141" s="35">
        <v>150002808</v>
      </c>
      <c r="C141" s="36">
        <v>0</v>
      </c>
      <c r="D141" s="32"/>
      <c r="E141" s="32">
        <v>1959</v>
      </c>
      <c r="F141" s="27">
        <v>64</v>
      </c>
      <c r="G141" s="32">
        <v>0</v>
      </c>
      <c r="H141" s="32">
        <v>156</v>
      </c>
      <c r="I141" s="32"/>
      <c r="J141" s="32">
        <v>0</v>
      </c>
      <c r="K141" s="32"/>
      <c r="L141" s="32">
        <v>8</v>
      </c>
      <c r="M141" s="32">
        <v>0</v>
      </c>
      <c r="N141" s="37">
        <v>95.472000000000008</v>
      </c>
      <c r="O141" s="37">
        <v>90.978333333333296</v>
      </c>
      <c r="P141" s="32">
        <v>1</v>
      </c>
      <c r="Q141" s="32">
        <v>1</v>
      </c>
      <c r="R141" s="32">
        <v>0</v>
      </c>
      <c r="S141" s="32">
        <v>0</v>
      </c>
      <c r="T141" s="32">
        <v>0</v>
      </c>
      <c r="U141" s="32">
        <v>1</v>
      </c>
      <c r="V141" s="37">
        <v>8.6666666666666661</v>
      </c>
      <c r="W141" s="32">
        <v>7.3</v>
      </c>
      <c r="X141" s="37">
        <v>5.4102564102564106</v>
      </c>
      <c r="Y141" s="37">
        <v>0.96410256410256412</v>
      </c>
      <c r="Z141" s="37">
        <v>1.4307692307692308</v>
      </c>
      <c r="AA141" s="37">
        <v>2.606741573033708</v>
      </c>
      <c r="AB141" s="37">
        <v>7.5</v>
      </c>
      <c r="AC141" s="32">
        <v>7</v>
      </c>
      <c r="AD141" s="37">
        <v>4.5641025641025639</v>
      </c>
      <c r="AE141" s="37">
        <v>0.87948717948717936</v>
      </c>
      <c r="AF141" s="37">
        <v>2.287179487179487</v>
      </c>
      <c r="AG141" s="37">
        <v>1.4629213483146066</v>
      </c>
      <c r="AH141" s="32">
        <v>65</v>
      </c>
      <c r="AI141" s="32">
        <v>80</v>
      </c>
      <c r="AJ141" s="32">
        <v>65</v>
      </c>
      <c r="AK141" s="32">
        <v>87</v>
      </c>
      <c r="AL141" s="32">
        <v>4</v>
      </c>
      <c r="AM141" s="32">
        <v>5</v>
      </c>
    </row>
    <row r="142" spans="1:39" ht="13.5" customHeight="1" x14ac:dyDescent="0.2">
      <c r="A142">
        <v>141</v>
      </c>
      <c r="B142" s="35">
        <v>150002912</v>
      </c>
      <c r="C142" s="36">
        <v>0</v>
      </c>
      <c r="D142" s="32"/>
      <c r="E142" s="32">
        <v>1952</v>
      </c>
      <c r="F142" s="27">
        <v>71</v>
      </c>
      <c r="G142" s="32">
        <v>1</v>
      </c>
      <c r="H142" s="32">
        <v>161</v>
      </c>
      <c r="I142" s="32"/>
      <c r="J142" s="32">
        <v>0</v>
      </c>
      <c r="K142" s="32"/>
      <c r="L142" s="32">
        <v>6</v>
      </c>
      <c r="M142" s="32">
        <v>0</v>
      </c>
      <c r="N142" s="37">
        <v>89.284000000000006</v>
      </c>
      <c r="O142" s="37">
        <v>70.974166666666704</v>
      </c>
      <c r="P142" s="32">
        <v>0</v>
      </c>
      <c r="Q142" s="32">
        <v>1</v>
      </c>
      <c r="R142" s="32">
        <v>0</v>
      </c>
      <c r="S142" s="32">
        <v>0</v>
      </c>
      <c r="T142" s="32">
        <v>0</v>
      </c>
      <c r="U142" s="32">
        <v>1</v>
      </c>
      <c r="V142" s="37">
        <v>7.9444444444444446</v>
      </c>
      <c r="W142" s="32">
        <v>8.4</v>
      </c>
      <c r="X142" s="37">
        <v>4.4102564102564106</v>
      </c>
      <c r="Y142" s="37">
        <v>1.0769230769230769</v>
      </c>
      <c r="Z142" s="37">
        <v>1.8717948717948718</v>
      </c>
      <c r="AA142" s="37">
        <v>1.752808988764045</v>
      </c>
      <c r="AB142" s="37">
        <v>7.5</v>
      </c>
      <c r="AC142" s="32">
        <v>8.5</v>
      </c>
      <c r="AD142" s="37">
        <v>4.7948717948717947</v>
      </c>
      <c r="AE142" s="37">
        <v>0.79487179487179482</v>
      </c>
      <c r="AF142" s="37">
        <v>2.2820512820512819</v>
      </c>
      <c r="AG142" s="37">
        <v>1.0112359550561798</v>
      </c>
      <c r="AH142" s="32">
        <v>46</v>
      </c>
      <c r="AI142" s="32">
        <v>78</v>
      </c>
      <c r="AJ142" s="32">
        <v>50</v>
      </c>
      <c r="AK142" s="32">
        <v>78</v>
      </c>
      <c r="AL142" s="32">
        <v>6</v>
      </c>
      <c r="AM142" s="32">
        <v>5</v>
      </c>
    </row>
    <row r="143" spans="1:39" ht="13.5" customHeight="1" x14ac:dyDescent="0.2">
      <c r="A143">
        <v>142</v>
      </c>
      <c r="B143" s="35">
        <v>150003546</v>
      </c>
      <c r="C143" s="36">
        <v>0</v>
      </c>
      <c r="D143" s="32"/>
      <c r="E143" s="32">
        <v>1951</v>
      </c>
      <c r="F143" s="27">
        <v>72</v>
      </c>
      <c r="G143" s="32">
        <v>0</v>
      </c>
      <c r="H143" s="32">
        <v>153</v>
      </c>
      <c r="I143" s="32"/>
      <c r="J143" s="32">
        <v>0</v>
      </c>
      <c r="K143" s="32"/>
      <c r="L143" s="32">
        <v>6</v>
      </c>
      <c r="M143" s="32">
        <v>1</v>
      </c>
      <c r="N143" s="37">
        <v>130.83199999999999</v>
      </c>
      <c r="O143" s="37">
        <v>57.72775</v>
      </c>
      <c r="P143" s="32">
        <v>1</v>
      </c>
      <c r="Q143" s="32">
        <v>1</v>
      </c>
      <c r="R143" s="32">
        <v>0</v>
      </c>
      <c r="S143" s="32">
        <v>0</v>
      </c>
      <c r="T143" s="32">
        <v>0</v>
      </c>
      <c r="U143" s="32">
        <v>1</v>
      </c>
      <c r="V143" s="37">
        <v>9.3333333333333339</v>
      </c>
      <c r="W143" s="32">
        <v>10.5</v>
      </c>
      <c r="X143" s="37">
        <v>6.1025641025641022</v>
      </c>
      <c r="Y143" s="37">
        <v>1.0256410256410255</v>
      </c>
      <c r="Z143" s="37">
        <v>2.2820512820512819</v>
      </c>
      <c r="AA143" s="37">
        <v>2.9662921348314608</v>
      </c>
      <c r="AB143" s="37">
        <v>8.7777777777777786</v>
      </c>
      <c r="AC143" s="32">
        <v>9.1</v>
      </c>
      <c r="AD143" s="37">
        <v>3.3846153846153846</v>
      </c>
      <c r="AE143" s="37">
        <v>0.98717948717948723</v>
      </c>
      <c r="AF143" s="37">
        <v>1.7179487179487178</v>
      </c>
      <c r="AG143" s="37">
        <v>1.9325842696629214</v>
      </c>
      <c r="AH143" s="32">
        <v>47</v>
      </c>
      <c r="AI143" s="32">
        <v>76</v>
      </c>
      <c r="AJ143" s="32">
        <v>51</v>
      </c>
      <c r="AK143" s="32">
        <v>76</v>
      </c>
      <c r="AL143" s="32">
        <v>6</v>
      </c>
      <c r="AM143" s="32">
        <v>7</v>
      </c>
    </row>
    <row r="144" spans="1:39" ht="13.5" customHeight="1" x14ac:dyDescent="0.2">
      <c r="A144">
        <v>143</v>
      </c>
      <c r="B144" s="35">
        <v>150003578</v>
      </c>
      <c r="C144" s="36">
        <v>0</v>
      </c>
      <c r="D144" s="32"/>
      <c r="E144" s="32">
        <v>1962</v>
      </c>
      <c r="F144" s="27">
        <v>61</v>
      </c>
      <c r="G144" s="32">
        <v>0</v>
      </c>
      <c r="H144" s="32">
        <v>161</v>
      </c>
      <c r="I144" s="32"/>
      <c r="J144" s="32">
        <v>0</v>
      </c>
      <c r="K144" s="32"/>
      <c r="L144" s="32">
        <v>8</v>
      </c>
      <c r="M144" s="32">
        <v>0</v>
      </c>
      <c r="N144" s="37">
        <v>71.604000000000013</v>
      </c>
      <c r="O144" s="37">
        <v>97.600659722222204</v>
      </c>
      <c r="P144" s="32">
        <v>1</v>
      </c>
      <c r="Q144" s="32">
        <v>1</v>
      </c>
      <c r="R144" s="32">
        <v>0</v>
      </c>
      <c r="S144" s="32">
        <v>0</v>
      </c>
      <c r="T144" s="32">
        <v>0</v>
      </c>
      <c r="U144" s="32">
        <v>0</v>
      </c>
      <c r="V144" s="37">
        <v>5.666666666666667</v>
      </c>
      <c r="W144" s="32">
        <v>6.7</v>
      </c>
      <c r="X144" s="37">
        <v>4.2820512820512819</v>
      </c>
      <c r="Y144" s="37">
        <v>1.1538461538461537</v>
      </c>
      <c r="Z144" s="37">
        <v>2.1794871794871793</v>
      </c>
      <c r="AA144" s="37">
        <v>3.1460674157303372</v>
      </c>
      <c r="AB144" s="37">
        <v>5.833333333333333</v>
      </c>
      <c r="AC144" s="32">
        <v>6.4</v>
      </c>
      <c r="AD144" s="37">
        <v>3.641025641025641</v>
      </c>
      <c r="AE144" s="37">
        <v>1</v>
      </c>
      <c r="AF144" s="37">
        <v>1.641025641025641</v>
      </c>
      <c r="AG144" s="37">
        <v>2.5842696629213484</v>
      </c>
      <c r="AH144" s="32">
        <v>65</v>
      </c>
      <c r="AI144" s="32">
        <v>86</v>
      </c>
      <c r="AJ144" s="32">
        <v>53</v>
      </c>
      <c r="AK144" s="32">
        <v>84</v>
      </c>
      <c r="AL144" s="32">
        <v>17</v>
      </c>
      <c r="AM144" s="32">
        <v>5</v>
      </c>
    </row>
    <row r="145" spans="1:39" ht="13.5" customHeight="1" x14ac:dyDescent="0.2">
      <c r="A145">
        <v>144</v>
      </c>
      <c r="B145" s="38">
        <v>190059352</v>
      </c>
      <c r="C145" s="36">
        <v>0</v>
      </c>
      <c r="D145" s="32"/>
      <c r="E145" s="32">
        <v>1959</v>
      </c>
      <c r="F145" s="27">
        <v>64</v>
      </c>
      <c r="G145" s="32">
        <v>0</v>
      </c>
      <c r="H145" s="32">
        <v>150</v>
      </c>
      <c r="I145" s="32"/>
      <c r="J145" s="32">
        <v>0</v>
      </c>
      <c r="K145" s="32"/>
      <c r="L145" s="32">
        <v>18</v>
      </c>
      <c r="M145" s="32">
        <v>1</v>
      </c>
      <c r="N145" s="37">
        <v>59.228000000000009</v>
      </c>
      <c r="O145" s="37">
        <v>108</v>
      </c>
      <c r="P145" s="32">
        <v>1</v>
      </c>
      <c r="Q145" s="32">
        <v>1</v>
      </c>
      <c r="R145" s="32">
        <v>0</v>
      </c>
      <c r="S145" s="32">
        <v>0</v>
      </c>
      <c r="T145" s="32">
        <v>0</v>
      </c>
      <c r="U145" s="32" t="s">
        <v>94</v>
      </c>
      <c r="V145" s="37">
        <v>6.5555555555555554</v>
      </c>
      <c r="W145" s="32">
        <v>7.7</v>
      </c>
      <c r="X145" s="37">
        <v>2.0256410256410255</v>
      </c>
      <c r="Y145" s="37">
        <v>0.77435897435897438</v>
      </c>
      <c r="Z145" s="37">
        <v>1.0256410256410255</v>
      </c>
      <c r="AA145" s="37">
        <v>0.88764044943820219</v>
      </c>
      <c r="AB145" s="37">
        <v>5.8888888888888893</v>
      </c>
      <c r="AC145" s="32">
        <v>7.1</v>
      </c>
      <c r="AD145" s="37">
        <v>2.2820512820512819</v>
      </c>
      <c r="AE145" s="37">
        <v>0.79999999999999993</v>
      </c>
      <c r="AF145" s="37">
        <v>2</v>
      </c>
      <c r="AG145" s="37">
        <v>1</v>
      </c>
      <c r="AH145" s="32">
        <v>54</v>
      </c>
      <c r="AI145" s="32">
        <v>85</v>
      </c>
      <c r="AJ145" s="32">
        <v>54</v>
      </c>
      <c r="AK145" s="32">
        <v>85</v>
      </c>
      <c r="AL145" s="32">
        <v>13</v>
      </c>
      <c r="AM145" s="32">
        <v>13</v>
      </c>
    </row>
    <row r="146" spans="1:39" ht="13.5" customHeight="1" x14ac:dyDescent="0.2">
      <c r="A146">
        <v>145</v>
      </c>
      <c r="B146" s="38">
        <v>160078315</v>
      </c>
      <c r="C146" s="36">
        <v>0</v>
      </c>
      <c r="D146" s="32"/>
      <c r="E146" s="32">
        <v>1959</v>
      </c>
      <c r="F146" s="27">
        <v>64</v>
      </c>
      <c r="G146" s="32">
        <v>1</v>
      </c>
      <c r="H146" s="32">
        <v>175</v>
      </c>
      <c r="I146" s="32"/>
      <c r="J146" s="32">
        <v>0</v>
      </c>
      <c r="K146" s="32"/>
      <c r="L146" s="32">
        <v>13</v>
      </c>
      <c r="M146" s="32">
        <v>0</v>
      </c>
      <c r="N146" s="37">
        <v>71.604000000000013</v>
      </c>
      <c r="O146" s="37">
        <v>117</v>
      </c>
      <c r="P146" s="32">
        <v>1</v>
      </c>
      <c r="Q146" s="32">
        <v>1</v>
      </c>
      <c r="R146" s="32">
        <v>0</v>
      </c>
      <c r="S146" s="32">
        <v>0</v>
      </c>
      <c r="T146" s="32">
        <v>0</v>
      </c>
      <c r="U146" s="32" t="s">
        <v>95</v>
      </c>
      <c r="V146" s="37">
        <v>6.9444444444444446</v>
      </c>
      <c r="W146" s="32">
        <v>6.5</v>
      </c>
      <c r="X146" s="37">
        <v>1.8717948717948718</v>
      </c>
      <c r="Y146" s="37">
        <v>0.91025641025641024</v>
      </c>
      <c r="Z146" s="37">
        <v>1.4358974358974359</v>
      </c>
      <c r="AA146" s="37">
        <v>0.9887640449438202</v>
      </c>
      <c r="AB146" s="37">
        <v>7.2222222222222223</v>
      </c>
      <c r="AC146" s="32">
        <v>6.3</v>
      </c>
      <c r="AD146" s="37">
        <v>3.8461538461538463</v>
      </c>
      <c r="AE146" s="37">
        <v>1.2</v>
      </c>
      <c r="AF146" s="37">
        <v>2.8717948717948718</v>
      </c>
      <c r="AG146" s="37">
        <v>2.707865168539326</v>
      </c>
      <c r="AH146" s="32">
        <v>67</v>
      </c>
      <c r="AI146" s="32">
        <v>87</v>
      </c>
      <c r="AJ146" s="32">
        <v>65</v>
      </c>
      <c r="AK146" s="32">
        <v>89</v>
      </c>
      <c r="AL146" s="32">
        <v>14</v>
      </c>
      <c r="AM146" s="32">
        <v>4</v>
      </c>
    </row>
    <row r="147" spans="1:39" ht="13.5" customHeight="1" x14ac:dyDescent="0.2">
      <c r="A147">
        <v>146</v>
      </c>
      <c r="B147" s="38">
        <v>150015776</v>
      </c>
      <c r="C147" s="36">
        <v>0</v>
      </c>
      <c r="D147" s="32"/>
      <c r="E147" s="32">
        <v>1952</v>
      </c>
      <c r="F147" s="27">
        <v>71</v>
      </c>
      <c r="G147" s="32">
        <v>1</v>
      </c>
      <c r="H147" s="32">
        <v>157</v>
      </c>
      <c r="I147" s="32"/>
      <c r="J147" s="32">
        <v>0</v>
      </c>
      <c r="K147" s="32"/>
      <c r="L147" s="32">
        <v>18</v>
      </c>
      <c r="M147" s="32">
        <v>0</v>
      </c>
      <c r="N147" s="37">
        <v>154.70000000000002</v>
      </c>
      <c r="O147" s="37">
        <v>124</v>
      </c>
      <c r="P147" s="32">
        <v>1</v>
      </c>
      <c r="Q147" s="32">
        <v>1</v>
      </c>
      <c r="R147" s="32">
        <v>0</v>
      </c>
      <c r="S147" s="32">
        <v>0</v>
      </c>
      <c r="T147" s="32">
        <v>0</v>
      </c>
      <c r="U147" s="32" t="s">
        <v>96</v>
      </c>
      <c r="V147" s="37">
        <v>7.8888888888888893</v>
      </c>
      <c r="W147" s="32">
        <v>8.5</v>
      </c>
      <c r="X147" s="37">
        <v>2.6153846153846154</v>
      </c>
      <c r="Y147" s="37">
        <v>0.9358974358974359</v>
      </c>
      <c r="Z147" s="37">
        <v>1.2051282051282051</v>
      </c>
      <c r="AA147" s="37">
        <v>0.898876404494382</v>
      </c>
      <c r="AB147" s="37">
        <v>8.0555555555555554</v>
      </c>
      <c r="AC147" s="32">
        <v>8.9</v>
      </c>
      <c r="AD147" s="37">
        <v>2.3846153846153846</v>
      </c>
      <c r="AE147" s="37">
        <v>1.4487179487179487</v>
      </c>
      <c r="AF147" s="37">
        <v>2.2820512820512819</v>
      </c>
      <c r="AG147" s="37">
        <v>1.7078651685393258</v>
      </c>
      <c r="AH147" s="32">
        <v>65</v>
      </c>
      <c r="AI147" s="32">
        <v>78</v>
      </c>
      <c r="AJ147" s="32">
        <v>64</v>
      </c>
      <c r="AK147" s="32">
        <v>82</v>
      </c>
      <c r="AL147" s="32">
        <v>15</v>
      </c>
      <c r="AM147" s="32">
        <v>8</v>
      </c>
    </row>
    <row r="148" spans="1:39" ht="13.5" customHeight="1" x14ac:dyDescent="0.2">
      <c r="A148">
        <v>147</v>
      </c>
      <c r="B148" s="38">
        <v>160007445</v>
      </c>
      <c r="C148" s="36">
        <v>0</v>
      </c>
      <c r="D148" s="32"/>
      <c r="E148" s="32">
        <v>1962</v>
      </c>
      <c r="F148" s="27">
        <v>61</v>
      </c>
      <c r="G148" s="32">
        <v>0</v>
      </c>
      <c r="H148" s="32">
        <v>160</v>
      </c>
      <c r="I148" s="32"/>
      <c r="J148" s="32">
        <v>0</v>
      </c>
      <c r="K148" s="32"/>
      <c r="L148" s="32">
        <v>20</v>
      </c>
      <c r="M148" s="32">
        <v>1</v>
      </c>
      <c r="N148" s="37">
        <v>64.531999999999996</v>
      </c>
      <c r="O148" s="37">
        <v>98</v>
      </c>
      <c r="P148" s="32">
        <v>1</v>
      </c>
      <c r="Q148" s="32">
        <v>1</v>
      </c>
      <c r="R148" s="32">
        <v>0</v>
      </c>
      <c r="S148" s="32">
        <v>0</v>
      </c>
      <c r="T148" s="32">
        <v>0</v>
      </c>
      <c r="U148" s="32" t="s">
        <v>97</v>
      </c>
      <c r="V148" s="37">
        <v>7.2222222222222223</v>
      </c>
      <c r="W148" s="32">
        <v>6.9</v>
      </c>
      <c r="X148" s="37">
        <v>2.5384615384615383</v>
      </c>
      <c r="Y148" s="37">
        <v>0.94102564102564112</v>
      </c>
      <c r="Z148" s="37">
        <v>1.2564102564102564</v>
      </c>
      <c r="AA148" s="37">
        <v>1.449438202247191</v>
      </c>
      <c r="AB148" s="37">
        <v>7.5</v>
      </c>
      <c r="AC148" s="32">
        <v>6.9</v>
      </c>
      <c r="AD148" s="37">
        <v>3.0512820512820511</v>
      </c>
      <c r="AE148" s="37">
        <v>0.83333333333333337</v>
      </c>
      <c r="AF148" s="37">
        <v>1.7179487179487178</v>
      </c>
      <c r="AG148" s="37">
        <v>1.6179775280898876</v>
      </c>
      <c r="AH148" s="32">
        <v>63</v>
      </c>
      <c r="AI148" s="32">
        <v>100</v>
      </c>
      <c r="AJ148" s="32">
        <v>70</v>
      </c>
      <c r="AK148" s="32">
        <v>90</v>
      </c>
      <c r="AL148" s="32">
        <v>15</v>
      </c>
      <c r="AM148" s="32">
        <v>5</v>
      </c>
    </row>
    <row r="149" spans="1:39" ht="13.5" customHeight="1" x14ac:dyDescent="0.2">
      <c r="A149">
        <v>148</v>
      </c>
      <c r="B149" s="38">
        <v>160002565</v>
      </c>
      <c r="C149" s="36">
        <v>0</v>
      </c>
      <c r="D149" s="32"/>
      <c r="E149" s="32">
        <v>1974</v>
      </c>
      <c r="F149" s="27">
        <v>49</v>
      </c>
      <c r="G149" s="32">
        <v>0</v>
      </c>
      <c r="H149" s="32">
        <v>150</v>
      </c>
      <c r="I149" s="32"/>
      <c r="J149" s="32">
        <v>0</v>
      </c>
      <c r="K149" s="32"/>
      <c r="L149" s="32">
        <v>3</v>
      </c>
      <c r="M149" s="32">
        <v>1</v>
      </c>
      <c r="N149" s="37">
        <v>52.155999999999999</v>
      </c>
      <c r="O149" s="37">
        <v>131</v>
      </c>
      <c r="P149" s="32">
        <v>0</v>
      </c>
      <c r="Q149" s="32">
        <v>0</v>
      </c>
      <c r="R149" s="32">
        <v>0</v>
      </c>
      <c r="S149" s="32">
        <v>0</v>
      </c>
      <c r="T149" s="32">
        <v>0</v>
      </c>
      <c r="U149" s="32">
        <v>0</v>
      </c>
      <c r="V149" s="37">
        <v>5.666666666666667</v>
      </c>
      <c r="W149" s="32">
        <v>6.2</v>
      </c>
      <c r="X149" s="37">
        <v>3.1025641025641026</v>
      </c>
      <c r="Y149" s="37">
        <v>1.2487179487179487</v>
      </c>
      <c r="Z149" s="37">
        <v>1.5641025641025641</v>
      </c>
      <c r="AA149" s="37">
        <v>0.7640449438202247</v>
      </c>
      <c r="AB149" s="37">
        <v>5.4444444444444446</v>
      </c>
      <c r="AC149" s="32">
        <v>6.1</v>
      </c>
      <c r="AD149" s="37">
        <v>3.1025641025641026</v>
      </c>
      <c r="AE149" s="37">
        <v>0.77435897435897438</v>
      </c>
      <c r="AF149" s="37">
        <v>1.5641025641025641</v>
      </c>
      <c r="AG149" s="37">
        <v>1</v>
      </c>
      <c r="AH149" s="32">
        <v>54</v>
      </c>
      <c r="AI149" s="32">
        <v>79</v>
      </c>
      <c r="AJ149" s="32">
        <v>53</v>
      </c>
      <c r="AK149" s="32">
        <v>76</v>
      </c>
      <c r="AL149" s="32">
        <v>13</v>
      </c>
      <c r="AM149" s="32">
        <v>15</v>
      </c>
    </row>
    <row r="150" spans="1:39" ht="13.5" customHeight="1" x14ac:dyDescent="0.2">
      <c r="A150">
        <v>149</v>
      </c>
      <c r="B150" s="38">
        <v>200016115</v>
      </c>
      <c r="C150" s="36">
        <v>0</v>
      </c>
      <c r="D150" s="32"/>
      <c r="E150" s="32">
        <v>1966</v>
      </c>
      <c r="F150" s="27">
        <v>57</v>
      </c>
      <c r="G150" s="32">
        <v>1</v>
      </c>
      <c r="H150" s="32">
        <v>160</v>
      </c>
      <c r="I150" s="32"/>
      <c r="J150" s="32">
        <v>1</v>
      </c>
      <c r="K150" s="32"/>
      <c r="L150" s="32">
        <v>5</v>
      </c>
      <c r="M150" s="32">
        <v>1</v>
      </c>
      <c r="N150" s="37">
        <v>72.488</v>
      </c>
      <c r="O150" s="37">
        <v>117</v>
      </c>
      <c r="P150" s="32">
        <v>1</v>
      </c>
      <c r="Q150" s="32">
        <v>1</v>
      </c>
      <c r="R150" s="32">
        <v>0</v>
      </c>
      <c r="S150" s="32">
        <v>0</v>
      </c>
      <c r="T150" s="32">
        <v>0</v>
      </c>
      <c r="U150" s="32" t="s">
        <v>98</v>
      </c>
      <c r="V150" s="37">
        <v>9.6666666666666661</v>
      </c>
      <c r="W150" s="32">
        <v>6.7</v>
      </c>
      <c r="X150" s="37">
        <v>3.6923076923076925</v>
      </c>
      <c r="Y150" s="37">
        <v>0.96666666666666679</v>
      </c>
      <c r="Z150" s="37">
        <v>1.9230769230769231</v>
      </c>
      <c r="AA150" s="37">
        <v>1.9438202247191012</v>
      </c>
      <c r="AB150" s="37">
        <v>9.1666666666666661</v>
      </c>
      <c r="AC150" s="32">
        <v>6.8</v>
      </c>
      <c r="AD150" s="37">
        <v>2.6153846153846154</v>
      </c>
      <c r="AE150" s="37">
        <v>1.0410256410256411</v>
      </c>
      <c r="AF150" s="37">
        <v>1.4102564102564104</v>
      </c>
      <c r="AG150" s="37">
        <v>1.0898876404494382</v>
      </c>
      <c r="AH150" s="32">
        <v>63</v>
      </c>
      <c r="AI150" s="32">
        <v>93</v>
      </c>
      <c r="AJ150" s="32">
        <v>63</v>
      </c>
      <c r="AK150" s="32">
        <v>89</v>
      </c>
      <c r="AL150" s="32">
        <v>15</v>
      </c>
      <c r="AM150" s="32">
        <v>13</v>
      </c>
    </row>
    <row r="151" spans="1:39" ht="13.5" customHeight="1" x14ac:dyDescent="0.2">
      <c r="A151">
        <v>150</v>
      </c>
      <c r="B151" s="38">
        <v>190008043</v>
      </c>
      <c r="C151" s="36">
        <v>0</v>
      </c>
      <c r="D151" s="32"/>
      <c r="E151" s="32">
        <v>1960</v>
      </c>
      <c r="F151" s="27">
        <v>63</v>
      </c>
      <c r="G151" s="32">
        <v>0</v>
      </c>
      <c r="H151" s="32">
        <v>158</v>
      </c>
      <c r="I151" s="32"/>
      <c r="J151" s="32">
        <v>1</v>
      </c>
      <c r="K151" s="32"/>
      <c r="L151" s="32">
        <v>7</v>
      </c>
      <c r="M151" s="32">
        <v>1</v>
      </c>
      <c r="N151" s="37">
        <v>138.78800000000001</v>
      </c>
      <c r="O151" s="37">
        <v>64</v>
      </c>
      <c r="P151" s="32">
        <v>1</v>
      </c>
      <c r="Q151" s="32">
        <v>1</v>
      </c>
      <c r="R151" s="32">
        <v>0</v>
      </c>
      <c r="S151" s="32">
        <v>0</v>
      </c>
      <c r="T151" s="32">
        <v>0</v>
      </c>
      <c r="U151" s="32" t="s">
        <v>95</v>
      </c>
      <c r="V151" s="37">
        <v>7.7777777777777777</v>
      </c>
      <c r="W151" s="32">
        <v>7.4</v>
      </c>
      <c r="X151" s="37">
        <v>2.6153846153846154</v>
      </c>
      <c r="Y151" s="37">
        <v>0.88461538461538458</v>
      </c>
      <c r="Z151" s="37">
        <v>2.1538461538461537</v>
      </c>
      <c r="AA151" s="37">
        <v>1.101123595505618</v>
      </c>
      <c r="AB151" s="37">
        <v>7.2222222222222223</v>
      </c>
      <c r="AC151" s="32">
        <v>7.4</v>
      </c>
      <c r="AD151" s="37">
        <v>2.7948717948717947</v>
      </c>
      <c r="AE151" s="37">
        <v>0.98717948717948723</v>
      </c>
      <c r="AF151" s="37">
        <v>2.2820512820512819</v>
      </c>
      <c r="AG151" s="37">
        <v>2.707865168539326</v>
      </c>
      <c r="AH151" s="32">
        <v>60</v>
      </c>
      <c r="AI151" s="32">
        <v>90</v>
      </c>
      <c r="AJ151" s="32">
        <v>58</v>
      </c>
      <c r="AK151" s="32">
        <v>89</v>
      </c>
      <c r="AL151" s="32">
        <v>16</v>
      </c>
      <c r="AM151" s="32">
        <v>15</v>
      </c>
    </row>
    <row r="152" spans="1:39" ht="13.5" customHeight="1" x14ac:dyDescent="0.2">
      <c r="A152">
        <v>151</v>
      </c>
      <c r="B152" s="38">
        <v>230121772</v>
      </c>
      <c r="C152" s="36">
        <v>0</v>
      </c>
      <c r="D152" s="32"/>
      <c r="E152" s="32">
        <v>1970</v>
      </c>
      <c r="F152" s="27">
        <v>53</v>
      </c>
      <c r="G152" s="32">
        <v>1</v>
      </c>
      <c r="H152" s="32">
        <v>165</v>
      </c>
      <c r="I152" s="32"/>
      <c r="J152" s="32">
        <v>1</v>
      </c>
      <c r="K152" s="32"/>
      <c r="L152" s="32">
        <v>2</v>
      </c>
      <c r="M152" s="32">
        <v>0</v>
      </c>
      <c r="N152" s="37">
        <v>103.428</v>
      </c>
      <c r="O152" s="37">
        <v>79</v>
      </c>
      <c r="P152" s="32">
        <v>1</v>
      </c>
      <c r="Q152" s="32">
        <v>1</v>
      </c>
      <c r="R152" s="32">
        <v>0</v>
      </c>
      <c r="S152" s="32">
        <v>0</v>
      </c>
      <c r="T152" s="32">
        <v>0</v>
      </c>
      <c r="U152" s="32">
        <v>0</v>
      </c>
      <c r="V152" s="37">
        <v>9.0555555555555554</v>
      </c>
      <c r="W152" s="32">
        <v>13.9</v>
      </c>
      <c r="X152" s="37">
        <v>3.4358974358974357</v>
      </c>
      <c r="Y152" s="37">
        <v>0.97435897435897434</v>
      </c>
      <c r="Z152" s="37">
        <v>5.8205128205128203</v>
      </c>
      <c r="AA152" s="37">
        <v>2.8426966292134832</v>
      </c>
      <c r="AB152" s="37">
        <v>7.8888888888888893</v>
      </c>
      <c r="AC152" s="32">
        <v>9.8000000000000007</v>
      </c>
      <c r="AD152" s="37">
        <v>2</v>
      </c>
      <c r="AE152" s="37">
        <v>0.82564102564102571</v>
      </c>
      <c r="AF152" s="37">
        <v>2</v>
      </c>
      <c r="AG152" s="37">
        <v>1.1348314606741574</v>
      </c>
      <c r="AH152" s="32">
        <v>76</v>
      </c>
      <c r="AI152" s="32">
        <v>91</v>
      </c>
      <c r="AJ152" s="32">
        <v>60</v>
      </c>
      <c r="AK152" s="32">
        <v>91</v>
      </c>
      <c r="AL152" s="32">
        <v>14</v>
      </c>
      <c r="AM152" s="32">
        <v>12</v>
      </c>
    </row>
    <row r="153" spans="1:39" ht="13.5" customHeight="1" x14ac:dyDescent="0.2">
      <c r="A153">
        <v>152</v>
      </c>
      <c r="B153" s="38">
        <v>160062812</v>
      </c>
      <c r="C153" s="36">
        <v>0</v>
      </c>
      <c r="D153" s="32"/>
      <c r="E153" s="32">
        <v>1961</v>
      </c>
      <c r="F153" s="27">
        <v>62</v>
      </c>
      <c r="G153" s="32">
        <v>1</v>
      </c>
      <c r="H153" s="32">
        <v>173</v>
      </c>
      <c r="I153" s="32"/>
      <c r="J153" s="32">
        <v>0</v>
      </c>
      <c r="K153" s="32"/>
      <c r="L153" s="32">
        <v>9</v>
      </c>
      <c r="M153" s="32">
        <v>1</v>
      </c>
      <c r="N153" s="37">
        <v>119.34000000000002</v>
      </c>
      <c r="O153" s="37">
        <v>65</v>
      </c>
      <c r="P153" s="32">
        <v>1</v>
      </c>
      <c r="Q153" s="32">
        <v>1</v>
      </c>
      <c r="R153" s="32">
        <v>0</v>
      </c>
      <c r="S153" s="32">
        <v>0</v>
      </c>
      <c r="T153" s="32">
        <v>0</v>
      </c>
      <c r="U153" s="32" t="s">
        <v>99</v>
      </c>
      <c r="V153" s="37">
        <v>10.5</v>
      </c>
      <c r="W153" s="32">
        <v>6.6</v>
      </c>
      <c r="X153" s="37">
        <v>3.2051282051282053</v>
      </c>
      <c r="Y153" s="37">
        <v>1.0641025641025641</v>
      </c>
      <c r="Z153" s="37">
        <v>1.4358974358974359</v>
      </c>
      <c r="AA153" s="37">
        <v>1.6404494382022472</v>
      </c>
      <c r="AB153" s="37">
        <v>5.666666666666667</v>
      </c>
      <c r="AC153" s="32">
        <v>6.2</v>
      </c>
      <c r="AD153" s="37">
        <v>2.5128205128205128</v>
      </c>
      <c r="AE153" s="37">
        <v>0.92820512820512824</v>
      </c>
      <c r="AF153" s="37">
        <v>2.2564102564102564</v>
      </c>
      <c r="AG153" s="37">
        <v>1.2808988764044944</v>
      </c>
      <c r="AH153" s="32">
        <v>74</v>
      </c>
      <c r="AI153" s="32">
        <v>93</v>
      </c>
      <c r="AJ153" s="32">
        <v>74</v>
      </c>
      <c r="AK153" s="32">
        <v>93</v>
      </c>
      <c r="AL153" s="32">
        <v>16</v>
      </c>
      <c r="AM153" s="32">
        <v>14</v>
      </c>
    </row>
    <row r="154" spans="1:39" ht="13.5" customHeight="1" x14ac:dyDescent="0.2">
      <c r="A154">
        <v>153</v>
      </c>
      <c r="B154" s="38">
        <v>150024092</v>
      </c>
      <c r="C154" s="36">
        <v>0</v>
      </c>
      <c r="D154" s="32"/>
      <c r="E154" s="32">
        <v>1985</v>
      </c>
      <c r="F154" s="27">
        <v>38</v>
      </c>
      <c r="G154" s="32">
        <v>1</v>
      </c>
      <c r="H154" s="32">
        <v>172</v>
      </c>
      <c r="I154" s="32"/>
      <c r="J154" s="32">
        <v>0</v>
      </c>
      <c r="K154" s="32"/>
      <c r="L154" s="32">
        <v>3</v>
      </c>
      <c r="M154" s="32">
        <v>1</v>
      </c>
      <c r="N154" s="37">
        <v>73.372</v>
      </c>
      <c r="O154" s="37">
        <v>128</v>
      </c>
      <c r="P154" s="32">
        <v>1</v>
      </c>
      <c r="Q154" s="32">
        <v>1</v>
      </c>
      <c r="R154" s="32">
        <v>0</v>
      </c>
      <c r="S154" s="32">
        <v>0</v>
      </c>
      <c r="T154" s="32">
        <v>0</v>
      </c>
      <c r="U154" s="32">
        <v>0</v>
      </c>
      <c r="V154" s="37">
        <v>6.833333333333333</v>
      </c>
      <c r="W154" s="32">
        <v>6.5</v>
      </c>
      <c r="X154" s="37">
        <v>4.8461538461538458</v>
      </c>
      <c r="Y154" s="37">
        <v>1.3538461538461537</v>
      </c>
      <c r="Z154" s="37">
        <v>3.0512820512820511</v>
      </c>
      <c r="AA154" s="37">
        <v>1.0112359550561798</v>
      </c>
      <c r="AB154" s="37">
        <v>6.5555555555555554</v>
      </c>
      <c r="AC154" s="32">
        <v>6.5</v>
      </c>
      <c r="AD154" s="37">
        <v>2.2820512820512819</v>
      </c>
      <c r="AE154" s="37">
        <v>0.98461538461538456</v>
      </c>
      <c r="AF154" s="37">
        <v>2.8205128205128207</v>
      </c>
      <c r="AG154" s="37">
        <v>2.4269662921348316</v>
      </c>
      <c r="AH154" s="32">
        <v>62</v>
      </c>
      <c r="AI154" s="32">
        <v>89</v>
      </c>
      <c r="AJ154" s="32">
        <v>62</v>
      </c>
      <c r="AK154" s="32">
        <v>89</v>
      </c>
      <c r="AL154" s="32">
        <v>12</v>
      </c>
      <c r="AM154" s="32">
        <v>14</v>
      </c>
    </row>
    <row r="155" spans="1:39" ht="13.5" customHeight="1" x14ac:dyDescent="0.2">
      <c r="A155">
        <v>154</v>
      </c>
      <c r="B155" s="38">
        <v>230181522</v>
      </c>
      <c r="C155" s="36">
        <v>0</v>
      </c>
      <c r="D155" s="32"/>
      <c r="E155" s="32">
        <v>1980</v>
      </c>
      <c r="F155" s="27">
        <v>43</v>
      </c>
      <c r="G155" s="32">
        <v>1</v>
      </c>
      <c r="H155" s="32">
        <v>170</v>
      </c>
      <c r="I155" s="32"/>
      <c r="J155" s="32">
        <v>0</v>
      </c>
      <c r="K155" s="32"/>
      <c r="L155" s="32">
        <v>1</v>
      </c>
      <c r="M155" s="32">
        <v>0</v>
      </c>
      <c r="N155" s="37">
        <v>79.56</v>
      </c>
      <c r="O155" s="37">
        <v>112</v>
      </c>
      <c r="P155" s="32">
        <v>1</v>
      </c>
      <c r="Q155" s="32">
        <v>1</v>
      </c>
      <c r="R155" s="32">
        <v>0</v>
      </c>
      <c r="S155" s="32">
        <v>0</v>
      </c>
      <c r="T155" s="32">
        <v>0</v>
      </c>
      <c r="U155" s="32">
        <v>0</v>
      </c>
      <c r="V155" s="37">
        <v>8.8333333333333339</v>
      </c>
      <c r="W155" s="32">
        <v>11.3</v>
      </c>
      <c r="X155" s="37">
        <v>5.1794871794871797</v>
      </c>
      <c r="Y155" s="37">
        <v>1.2871794871794873</v>
      </c>
      <c r="Z155" s="37">
        <v>2.5128205128205128</v>
      </c>
      <c r="AA155" s="37">
        <v>5.1685393258426968</v>
      </c>
      <c r="AB155" s="37">
        <v>9.8888888888888893</v>
      </c>
      <c r="AC155" s="32">
        <v>9.8000000000000007</v>
      </c>
      <c r="AD155" s="37">
        <v>6.4358974358974361</v>
      </c>
      <c r="AE155" s="37">
        <v>1.2307692307692308</v>
      </c>
      <c r="AF155" s="37">
        <v>2.6153846153846154</v>
      </c>
      <c r="AG155" s="37">
        <v>3.8651685393258428</v>
      </c>
      <c r="AH155" s="32">
        <v>67</v>
      </c>
      <c r="AI155" s="32">
        <v>91</v>
      </c>
      <c r="AJ155" s="32">
        <v>67</v>
      </c>
      <c r="AK155" s="32">
        <v>90</v>
      </c>
      <c r="AL155" s="32">
        <v>14</v>
      </c>
      <c r="AM155" s="32">
        <v>14</v>
      </c>
    </row>
    <row r="156" spans="1:39" ht="13.5" customHeight="1" x14ac:dyDescent="0.2">
      <c r="A156">
        <v>155</v>
      </c>
      <c r="B156" s="38">
        <v>180016153</v>
      </c>
      <c r="C156" s="36">
        <v>0</v>
      </c>
      <c r="D156" s="32"/>
      <c r="E156" s="32">
        <v>1959</v>
      </c>
      <c r="F156" s="27">
        <v>64</v>
      </c>
      <c r="G156" s="32">
        <v>0</v>
      </c>
      <c r="H156" s="32">
        <v>160</v>
      </c>
      <c r="I156" s="32"/>
      <c r="J156" s="32">
        <v>0</v>
      </c>
      <c r="K156" s="32"/>
      <c r="L156" s="32">
        <v>7</v>
      </c>
      <c r="M156" s="32">
        <v>1</v>
      </c>
      <c r="N156" s="37">
        <v>64.531999999999996</v>
      </c>
      <c r="O156" s="37">
        <v>94</v>
      </c>
      <c r="P156" s="32">
        <v>1</v>
      </c>
      <c r="Q156" s="32">
        <v>1</v>
      </c>
      <c r="R156" s="32">
        <v>0</v>
      </c>
      <c r="S156" s="32">
        <v>0</v>
      </c>
      <c r="T156" s="32">
        <v>0</v>
      </c>
      <c r="U156" s="32" t="s">
        <v>95</v>
      </c>
      <c r="V156" s="37">
        <v>6.4444444444444446</v>
      </c>
      <c r="W156" s="32">
        <v>7</v>
      </c>
      <c r="X156" s="37">
        <v>3.1025641025641026</v>
      </c>
      <c r="Y156" s="37">
        <v>1.1102564102564101</v>
      </c>
      <c r="Z156" s="37">
        <v>2.2051282051282053</v>
      </c>
      <c r="AA156" s="37">
        <v>2.7528089887640448</v>
      </c>
      <c r="AB156" s="37">
        <v>6.9444444444444446</v>
      </c>
      <c r="AC156" s="32">
        <v>6.8</v>
      </c>
      <c r="AD156" s="37">
        <v>2.5641025641025643</v>
      </c>
      <c r="AE156" s="37">
        <v>0.9358974358974359</v>
      </c>
      <c r="AF156" s="37">
        <v>1.5384615384615385</v>
      </c>
      <c r="AG156" s="37">
        <v>2.797752808988764</v>
      </c>
      <c r="AH156" s="32">
        <v>68</v>
      </c>
      <c r="AI156" s="32">
        <v>90</v>
      </c>
      <c r="AJ156" s="32">
        <v>68</v>
      </c>
      <c r="AK156" s="32">
        <v>89</v>
      </c>
      <c r="AL156" s="32">
        <v>15</v>
      </c>
      <c r="AM156" s="32">
        <v>13</v>
      </c>
    </row>
    <row r="157" spans="1:39" ht="13.5" customHeight="1" x14ac:dyDescent="0.2">
      <c r="A157">
        <v>156</v>
      </c>
      <c r="B157" s="38">
        <v>150029955</v>
      </c>
      <c r="C157" s="36">
        <v>0</v>
      </c>
      <c r="D157" s="32"/>
      <c r="E157" s="32">
        <v>1956</v>
      </c>
      <c r="F157" s="27">
        <v>67</v>
      </c>
      <c r="G157" s="32">
        <v>0</v>
      </c>
      <c r="H157" s="32">
        <v>147</v>
      </c>
      <c r="I157" s="32"/>
      <c r="J157" s="32">
        <v>0</v>
      </c>
      <c r="K157" s="32"/>
      <c r="L157" s="32">
        <v>14</v>
      </c>
      <c r="M157" s="32">
        <v>1</v>
      </c>
      <c r="N157" s="37">
        <v>61.88</v>
      </c>
      <c r="O157" s="37">
        <v>104</v>
      </c>
      <c r="P157" s="32">
        <v>1</v>
      </c>
      <c r="Q157" s="32">
        <v>1</v>
      </c>
      <c r="R157" s="32">
        <v>0</v>
      </c>
      <c r="S157" s="32">
        <v>0</v>
      </c>
      <c r="T157" s="32">
        <v>0</v>
      </c>
      <c r="U157" s="32" t="s">
        <v>95</v>
      </c>
      <c r="V157" s="37">
        <v>6.0555555555555554</v>
      </c>
      <c r="W157" s="32">
        <v>10.8</v>
      </c>
      <c r="X157" s="37">
        <v>2.6153846153846154</v>
      </c>
      <c r="Y157" s="37">
        <v>0.99743589743589745</v>
      </c>
      <c r="Z157" s="37">
        <v>1.6153846153846154</v>
      </c>
      <c r="AA157" s="37">
        <v>1.7752808988764044</v>
      </c>
      <c r="AB157" s="37">
        <v>6.1111111111111107</v>
      </c>
      <c r="AC157" s="32">
        <v>9.8000000000000007</v>
      </c>
      <c r="AD157" s="37">
        <v>4.0769230769230766</v>
      </c>
      <c r="AE157" s="37">
        <v>1.2282051282051281</v>
      </c>
      <c r="AF157" s="37">
        <v>2.0512820512820511</v>
      </c>
      <c r="AG157" s="37">
        <v>2.0674157303370788</v>
      </c>
      <c r="AH157" s="32">
        <v>46</v>
      </c>
      <c r="AI157" s="32">
        <v>78</v>
      </c>
      <c r="AJ157" s="32">
        <v>46</v>
      </c>
      <c r="AK157" s="32">
        <v>74</v>
      </c>
      <c r="AL157" s="32">
        <v>13</v>
      </c>
      <c r="AM157" s="32">
        <v>12</v>
      </c>
    </row>
    <row r="158" spans="1:39" ht="13.5" customHeight="1" x14ac:dyDescent="0.2">
      <c r="A158">
        <v>157</v>
      </c>
      <c r="B158" s="38">
        <v>230173617</v>
      </c>
      <c r="C158" s="36">
        <v>0</v>
      </c>
      <c r="D158" s="32"/>
      <c r="E158" s="32">
        <v>1990</v>
      </c>
      <c r="F158" s="27">
        <v>33</v>
      </c>
      <c r="G158" s="32">
        <v>0</v>
      </c>
      <c r="H158" s="32">
        <v>150</v>
      </c>
      <c r="I158" s="32"/>
      <c r="J158" s="32">
        <v>0</v>
      </c>
      <c r="K158" s="32"/>
      <c r="L158" s="32">
        <v>1</v>
      </c>
      <c r="M158" s="32">
        <v>0</v>
      </c>
      <c r="N158" s="37">
        <v>53.923999999999999</v>
      </c>
      <c r="O158" s="37">
        <v>137</v>
      </c>
      <c r="P158" s="32">
        <v>1</v>
      </c>
      <c r="Q158" s="32">
        <v>1</v>
      </c>
      <c r="R158" s="32">
        <v>0</v>
      </c>
      <c r="S158" s="32">
        <v>0</v>
      </c>
      <c r="T158" s="32">
        <v>0</v>
      </c>
      <c r="U158" s="32">
        <v>0</v>
      </c>
      <c r="V158" s="37">
        <v>5.8888888888888893</v>
      </c>
      <c r="W158" s="32">
        <v>8.4</v>
      </c>
      <c r="X158" s="37">
        <v>2.6153846153846154</v>
      </c>
      <c r="Y158" s="37">
        <v>1.0794871794871794</v>
      </c>
      <c r="Z158" s="37">
        <v>2</v>
      </c>
      <c r="AA158" s="37">
        <v>1</v>
      </c>
      <c r="AB158" s="37">
        <v>6.9444444444444446</v>
      </c>
      <c r="AC158" s="32">
        <v>7.3</v>
      </c>
      <c r="AD158" s="37">
        <v>2</v>
      </c>
      <c r="AE158" s="37">
        <v>0.83333333333333337</v>
      </c>
      <c r="AF158" s="37">
        <v>1.1794871794871795</v>
      </c>
      <c r="AG158" s="37">
        <v>0.8651685393258427</v>
      </c>
      <c r="AH158" s="32">
        <v>45</v>
      </c>
      <c r="AI158" s="32">
        <v>74</v>
      </c>
      <c r="AJ158" s="32">
        <v>45</v>
      </c>
      <c r="AK158" s="32">
        <v>74</v>
      </c>
      <c r="AL158" s="32">
        <v>15</v>
      </c>
      <c r="AM158" s="32">
        <v>14</v>
      </c>
    </row>
    <row r="159" spans="1:39" ht="13.5" customHeight="1" x14ac:dyDescent="0.2">
      <c r="A159">
        <v>158</v>
      </c>
      <c r="B159" s="38">
        <v>180033174</v>
      </c>
      <c r="C159" s="36">
        <v>0</v>
      </c>
      <c r="D159" s="32"/>
      <c r="E159" s="32">
        <v>1964</v>
      </c>
      <c r="F159" s="27">
        <v>59</v>
      </c>
      <c r="G159" s="32">
        <v>1</v>
      </c>
      <c r="H159" s="32">
        <v>167</v>
      </c>
      <c r="I159" s="32"/>
      <c r="J159" s="32">
        <v>1</v>
      </c>
      <c r="K159" s="32"/>
      <c r="L159" s="32">
        <v>5</v>
      </c>
      <c r="M159" s="32">
        <v>1</v>
      </c>
      <c r="N159" s="37">
        <v>65.415999999999997</v>
      </c>
      <c r="O159" s="37">
        <v>131</v>
      </c>
      <c r="P159" s="32">
        <v>1</v>
      </c>
      <c r="Q159" s="32">
        <v>1</v>
      </c>
      <c r="R159" s="32">
        <v>0</v>
      </c>
      <c r="S159" s="32">
        <v>0</v>
      </c>
      <c r="T159" s="32">
        <v>0</v>
      </c>
      <c r="U159" s="32">
        <v>0</v>
      </c>
      <c r="V159" s="37">
        <v>10.5</v>
      </c>
      <c r="W159" s="32">
        <v>10.5</v>
      </c>
      <c r="X159" s="37">
        <v>3.1538461538461537</v>
      </c>
      <c r="Y159" s="37">
        <v>0.97948717948717956</v>
      </c>
      <c r="Z159" s="37">
        <v>2.2051282051282053</v>
      </c>
      <c r="AA159" s="37">
        <v>1.5056179775280898</v>
      </c>
      <c r="AB159" s="37">
        <v>9.1666666666666661</v>
      </c>
      <c r="AC159" s="32">
        <v>7.4</v>
      </c>
      <c r="AD159" s="37">
        <v>2.7692307692307692</v>
      </c>
      <c r="AE159" s="37">
        <v>1.2846153846153847</v>
      </c>
      <c r="AF159" s="37">
        <v>3</v>
      </c>
      <c r="AG159" s="37">
        <v>2.2696629213483148</v>
      </c>
      <c r="AH159" s="32">
        <v>84</v>
      </c>
      <c r="AI159" s="32">
        <v>110</v>
      </c>
      <c r="AJ159" s="32">
        <v>83</v>
      </c>
      <c r="AK159" s="32">
        <v>108</v>
      </c>
      <c r="AL159" s="32">
        <v>16</v>
      </c>
      <c r="AM159" s="32">
        <v>13</v>
      </c>
    </row>
    <row r="160" spans="1:39" ht="13.5" customHeight="1" x14ac:dyDescent="0.2">
      <c r="A160">
        <v>159</v>
      </c>
      <c r="B160" s="39">
        <v>150042472</v>
      </c>
      <c r="C160" s="36">
        <v>0</v>
      </c>
      <c r="D160" s="32"/>
      <c r="E160" s="32">
        <v>1970</v>
      </c>
      <c r="F160" s="27">
        <v>53</v>
      </c>
      <c r="G160" s="32">
        <v>0</v>
      </c>
      <c r="H160" s="32">
        <v>153</v>
      </c>
      <c r="I160" s="32"/>
      <c r="J160" s="32">
        <v>0</v>
      </c>
      <c r="K160" s="32"/>
      <c r="L160" s="32">
        <v>8</v>
      </c>
      <c r="M160" s="32">
        <v>1</v>
      </c>
      <c r="N160" s="37">
        <v>59.228000000000009</v>
      </c>
      <c r="O160" s="37">
        <v>112</v>
      </c>
      <c r="P160" s="32">
        <v>1</v>
      </c>
      <c r="Q160" s="32">
        <v>1</v>
      </c>
      <c r="R160" s="32">
        <v>0</v>
      </c>
      <c r="S160" s="32">
        <v>0</v>
      </c>
      <c r="T160" s="32">
        <v>0</v>
      </c>
      <c r="U160" s="32" t="s">
        <v>95</v>
      </c>
      <c r="V160" s="37">
        <v>7.6111111111111107</v>
      </c>
      <c r="W160" s="32">
        <v>7.3</v>
      </c>
      <c r="X160" s="37">
        <v>2.9487179487179489</v>
      </c>
      <c r="Y160" s="37">
        <v>0.88717948717948725</v>
      </c>
      <c r="Z160" s="37">
        <v>1.7435897435897436</v>
      </c>
      <c r="AA160" s="37">
        <v>1.146067415730337</v>
      </c>
      <c r="AB160" s="37">
        <v>7.1111111111111107</v>
      </c>
      <c r="AC160" s="32">
        <v>7.9</v>
      </c>
      <c r="AD160" s="37">
        <v>2.9230769230769229</v>
      </c>
      <c r="AE160" s="37">
        <v>0.75384615384615383</v>
      </c>
      <c r="AF160" s="37">
        <v>1.7435897435897436</v>
      </c>
      <c r="AG160" s="37">
        <v>1.2921348314606742</v>
      </c>
      <c r="AH160" s="32">
        <v>71</v>
      </c>
      <c r="AI160" s="32">
        <v>92</v>
      </c>
      <c r="AJ160" s="32">
        <v>71</v>
      </c>
      <c r="AK160" s="32">
        <v>95</v>
      </c>
      <c r="AL160" s="32">
        <v>14</v>
      </c>
      <c r="AM160" s="32">
        <v>14</v>
      </c>
    </row>
    <row r="161" spans="1:39" ht="13.5" customHeight="1" x14ac:dyDescent="0.2">
      <c r="A161">
        <v>160</v>
      </c>
      <c r="B161" s="38">
        <v>170087199</v>
      </c>
      <c r="C161" s="36">
        <v>0</v>
      </c>
      <c r="D161" s="32"/>
      <c r="E161" s="32">
        <v>1974</v>
      </c>
      <c r="F161" s="27">
        <v>49</v>
      </c>
      <c r="G161" s="32">
        <v>1</v>
      </c>
      <c r="H161" s="32">
        <v>163</v>
      </c>
      <c r="I161" s="32"/>
      <c r="J161" s="32">
        <v>0</v>
      </c>
      <c r="K161" s="32"/>
      <c r="L161" s="32">
        <v>8</v>
      </c>
      <c r="M161" s="32">
        <v>1</v>
      </c>
      <c r="N161" s="37">
        <v>73.372</v>
      </c>
      <c r="O161" s="37">
        <v>119</v>
      </c>
      <c r="P161" s="32">
        <v>1</v>
      </c>
      <c r="Q161" s="32">
        <v>1</v>
      </c>
      <c r="R161" s="32">
        <v>0</v>
      </c>
      <c r="S161" s="32">
        <v>0</v>
      </c>
      <c r="T161" s="32">
        <v>0</v>
      </c>
      <c r="U161" s="32">
        <v>0</v>
      </c>
      <c r="V161" s="37">
        <v>9.6666666666666661</v>
      </c>
      <c r="W161" s="32">
        <v>6.4</v>
      </c>
      <c r="X161" s="37">
        <v>3.6666666666666665</v>
      </c>
      <c r="Y161" s="37">
        <v>0.81794871794871793</v>
      </c>
      <c r="Z161" s="37">
        <v>1.2307692307692308</v>
      </c>
      <c r="AA161" s="37">
        <v>2</v>
      </c>
      <c r="AB161" s="37">
        <v>9.1666666666666661</v>
      </c>
      <c r="AC161" s="32">
        <v>7.7</v>
      </c>
      <c r="AD161" s="37">
        <v>2.6153846153846154</v>
      </c>
      <c r="AE161" s="37">
        <v>1.2897435897435896</v>
      </c>
      <c r="AF161" s="37">
        <v>1.7692307692307692</v>
      </c>
      <c r="AG161" s="37">
        <v>5.2921348314606744</v>
      </c>
      <c r="AH161" s="32">
        <v>65</v>
      </c>
      <c r="AI161" s="32">
        <v>90</v>
      </c>
      <c r="AJ161" s="32">
        <v>63</v>
      </c>
      <c r="AK161" s="32">
        <v>89</v>
      </c>
      <c r="AL161" s="32">
        <v>13</v>
      </c>
      <c r="AM161" s="32">
        <v>12</v>
      </c>
    </row>
    <row r="162" spans="1:39" ht="13.5" customHeight="1" x14ac:dyDescent="0.2">
      <c r="A162">
        <v>161</v>
      </c>
      <c r="B162" s="38">
        <v>150017304</v>
      </c>
      <c r="C162" s="36">
        <v>0</v>
      </c>
      <c r="D162" s="32"/>
      <c r="E162" s="32">
        <v>1958</v>
      </c>
      <c r="F162" s="27">
        <v>65</v>
      </c>
      <c r="G162" s="32">
        <v>1</v>
      </c>
      <c r="H162" s="32">
        <v>173</v>
      </c>
      <c r="I162" s="32"/>
      <c r="J162" s="32">
        <v>1</v>
      </c>
      <c r="K162" s="32"/>
      <c r="L162" s="32">
        <v>15</v>
      </c>
      <c r="M162" s="32">
        <v>1</v>
      </c>
      <c r="N162" s="37">
        <v>72.488</v>
      </c>
      <c r="O162" s="37">
        <v>114</v>
      </c>
      <c r="P162" s="32">
        <v>1</v>
      </c>
      <c r="Q162" s="32">
        <v>1</v>
      </c>
      <c r="R162" s="32">
        <v>0</v>
      </c>
      <c r="S162" s="32">
        <v>0</v>
      </c>
      <c r="T162" s="32">
        <v>0</v>
      </c>
      <c r="U162" s="32" t="s">
        <v>100</v>
      </c>
      <c r="V162" s="37">
        <v>9.3333333333333339</v>
      </c>
      <c r="W162" s="32">
        <v>7.4</v>
      </c>
      <c r="X162" s="37">
        <v>5.615384615384615</v>
      </c>
      <c r="Y162" s="37">
        <v>0.98717948717948723</v>
      </c>
      <c r="Z162" s="37">
        <v>3.5128205128205128</v>
      </c>
      <c r="AA162" s="37">
        <v>1.7865168539325842</v>
      </c>
      <c r="AB162" s="37">
        <v>7.9444444444444446</v>
      </c>
      <c r="AC162" s="32">
        <v>7.8</v>
      </c>
      <c r="AD162" s="37">
        <v>3.1025641025641026</v>
      </c>
      <c r="AE162" s="37">
        <v>1.2435897435897436</v>
      </c>
      <c r="AF162" s="37">
        <v>2.2051282051282053</v>
      </c>
      <c r="AG162" s="37">
        <v>1.4269662921348314</v>
      </c>
      <c r="AH162" s="32">
        <v>62</v>
      </c>
      <c r="AI162" s="32">
        <v>86</v>
      </c>
      <c r="AJ162" s="32">
        <v>62</v>
      </c>
      <c r="AK162" s="32">
        <v>89</v>
      </c>
      <c r="AL162" s="32">
        <v>14</v>
      </c>
      <c r="AM162" s="32">
        <v>12</v>
      </c>
    </row>
    <row r="163" spans="1:39" ht="13.5" customHeight="1" x14ac:dyDescent="0.2">
      <c r="A163">
        <v>162</v>
      </c>
      <c r="B163" s="38">
        <v>170065857</v>
      </c>
      <c r="C163" s="36">
        <v>0</v>
      </c>
      <c r="D163" s="32"/>
      <c r="E163" s="32">
        <v>1993</v>
      </c>
      <c r="F163" s="27">
        <v>30</v>
      </c>
      <c r="G163" s="32">
        <v>1</v>
      </c>
      <c r="H163" s="32">
        <v>162</v>
      </c>
      <c r="I163" s="32"/>
      <c r="J163" s="32">
        <v>0</v>
      </c>
      <c r="K163" s="32"/>
      <c r="L163" s="32">
        <v>3</v>
      </c>
      <c r="M163" s="32">
        <v>0</v>
      </c>
      <c r="N163" s="37">
        <v>62.764000000000003</v>
      </c>
      <c r="O163" s="37">
        <v>158</v>
      </c>
      <c r="P163" s="32">
        <v>1</v>
      </c>
      <c r="Q163" s="32">
        <v>1</v>
      </c>
      <c r="R163" s="32">
        <v>0</v>
      </c>
      <c r="S163" s="32">
        <v>0</v>
      </c>
      <c r="T163" s="32">
        <v>0</v>
      </c>
      <c r="U163" s="32">
        <v>0</v>
      </c>
      <c r="V163" s="37">
        <v>7.333333333333333</v>
      </c>
      <c r="W163" s="32">
        <v>7.4</v>
      </c>
      <c r="X163" s="37">
        <v>2.6923076923076925</v>
      </c>
      <c r="Y163" s="37">
        <v>1.4307692307692308</v>
      </c>
      <c r="Z163" s="37">
        <v>1.9487179487179487</v>
      </c>
      <c r="AA163" s="37">
        <v>1.1797752808988764</v>
      </c>
      <c r="AB163" s="37">
        <v>5.6111111111111107</v>
      </c>
      <c r="AC163" s="32">
        <v>9.5</v>
      </c>
      <c r="AD163" s="37">
        <v>4.9743589743589745</v>
      </c>
      <c r="AE163" s="37">
        <v>1.7692307692307692</v>
      </c>
      <c r="AF163" s="37">
        <v>2.7179487179487181</v>
      </c>
      <c r="AG163" s="37">
        <v>1.0786516853932584</v>
      </c>
      <c r="AH163" s="32">
        <v>62</v>
      </c>
      <c r="AI163" s="32">
        <v>78</v>
      </c>
      <c r="AJ163" s="32">
        <v>62</v>
      </c>
      <c r="AK163" s="32">
        <v>78</v>
      </c>
      <c r="AL163" s="32">
        <v>19</v>
      </c>
      <c r="AM163" s="32">
        <v>13</v>
      </c>
    </row>
    <row r="164" spans="1:39" ht="13.5" customHeight="1" x14ac:dyDescent="0.2">
      <c r="A164">
        <v>163</v>
      </c>
      <c r="B164" s="38">
        <v>200002654</v>
      </c>
      <c r="C164" s="36">
        <v>0</v>
      </c>
      <c r="D164" s="32"/>
      <c r="E164" s="32">
        <v>1985</v>
      </c>
      <c r="F164" s="27">
        <v>38</v>
      </c>
      <c r="G164" s="32">
        <v>0</v>
      </c>
      <c r="H164" s="32">
        <v>155</v>
      </c>
      <c r="I164" s="32"/>
      <c r="J164" s="32">
        <v>0</v>
      </c>
      <c r="K164" s="32"/>
      <c r="L164" s="32">
        <v>6</v>
      </c>
      <c r="M164" s="32">
        <v>1</v>
      </c>
      <c r="N164" s="37">
        <v>53.923999999999999</v>
      </c>
      <c r="O164" s="37">
        <v>133</v>
      </c>
      <c r="P164" s="32">
        <v>0</v>
      </c>
      <c r="Q164" s="32">
        <v>0</v>
      </c>
      <c r="R164" s="32">
        <v>0</v>
      </c>
      <c r="S164" s="32">
        <v>0</v>
      </c>
      <c r="T164" s="32">
        <v>0</v>
      </c>
      <c r="U164" s="32">
        <v>0</v>
      </c>
      <c r="V164" s="37">
        <v>5.6111111111111107</v>
      </c>
      <c r="W164" s="32">
        <v>7</v>
      </c>
      <c r="X164" s="37">
        <v>4.2051282051282053</v>
      </c>
      <c r="Y164" s="37">
        <v>1.7384615384615383</v>
      </c>
      <c r="Z164" s="37">
        <v>2.1538461538461537</v>
      </c>
      <c r="AA164" s="37">
        <v>1.2921348314606742</v>
      </c>
      <c r="AB164" s="37">
        <v>4.9444444444444446</v>
      </c>
      <c r="AC164" s="32">
        <v>6.7</v>
      </c>
      <c r="AD164" s="37">
        <v>4.3076923076923075</v>
      </c>
      <c r="AE164" s="37">
        <v>1.5282051282051283</v>
      </c>
      <c r="AF164" s="37">
        <v>2.1794871794871793</v>
      </c>
      <c r="AG164" s="37">
        <v>1.6179775280898876</v>
      </c>
      <c r="AH164" s="32">
        <v>49</v>
      </c>
      <c r="AI164" s="32">
        <v>74</v>
      </c>
      <c r="AJ164" s="32">
        <v>49</v>
      </c>
      <c r="AK164" s="32">
        <v>72</v>
      </c>
      <c r="AL164" s="32">
        <v>14</v>
      </c>
      <c r="AM164" s="32">
        <v>13</v>
      </c>
    </row>
    <row r="165" spans="1:39" ht="13.5" customHeight="1" x14ac:dyDescent="0.2">
      <c r="A165" s="40"/>
      <c r="B165" s="40"/>
      <c r="C165" s="36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</row>
    <row r="166" spans="1:39" ht="13.5" customHeight="1" x14ac:dyDescent="0.2">
      <c r="A166" s="40"/>
      <c r="B166" s="40"/>
      <c r="C166" s="36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</row>
    <row r="167" spans="1:39" ht="13.5" customHeight="1" x14ac:dyDescent="0.2">
      <c r="A167" s="40"/>
      <c r="B167" s="40"/>
      <c r="C167" s="36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</row>
    <row r="168" spans="1:39" ht="13.5" customHeight="1" x14ac:dyDescent="0.2">
      <c r="A168" s="40"/>
      <c r="B168" s="40"/>
      <c r="C168" s="36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</row>
    <row r="169" spans="1:39" ht="13.5" customHeight="1" x14ac:dyDescent="0.2">
      <c r="A169" s="40"/>
      <c r="B169" s="40"/>
      <c r="C169" s="36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</row>
    <row r="170" spans="1:39" ht="13.5" customHeight="1" x14ac:dyDescent="0.2">
      <c r="A170" s="40"/>
      <c r="B170" s="40"/>
      <c r="C170" s="36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</row>
    <row r="171" spans="1:39" ht="13.5" customHeight="1" x14ac:dyDescent="0.2">
      <c r="A171" s="40"/>
      <c r="B171" s="40"/>
      <c r="C171" s="36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</row>
    <row r="172" spans="1:39" ht="13.5" customHeight="1" x14ac:dyDescent="0.2">
      <c r="A172" s="40"/>
      <c r="B172" s="40"/>
      <c r="C172" s="36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</row>
    <row r="173" spans="1:39" ht="13.5" customHeight="1" x14ac:dyDescent="0.2">
      <c r="A173" s="40"/>
      <c r="B173" s="40"/>
      <c r="C173" s="36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</row>
    <row r="174" spans="1:39" ht="13.5" customHeight="1" x14ac:dyDescent="0.2">
      <c r="A174" s="40"/>
      <c r="B174" s="40"/>
      <c r="C174" s="36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</row>
    <row r="175" spans="1:39" ht="13.5" customHeight="1" x14ac:dyDescent="0.2">
      <c r="A175" s="40"/>
      <c r="B175" s="40"/>
      <c r="C175" s="36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</row>
    <row r="176" spans="1:39" ht="13.5" customHeight="1" x14ac:dyDescent="0.2">
      <c r="A176" s="40"/>
      <c r="B176" s="40"/>
      <c r="C176" s="36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</row>
    <row r="177" spans="1:37" ht="13.5" customHeight="1" x14ac:dyDescent="0.2">
      <c r="A177" s="40"/>
      <c r="B177" s="40"/>
      <c r="C177" s="36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</row>
    <row r="178" spans="1:37" ht="13.5" customHeight="1" x14ac:dyDescent="0.2">
      <c r="A178" s="40"/>
      <c r="B178" s="40"/>
      <c r="C178" s="36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</row>
    <row r="179" spans="1:37" ht="13.5" customHeight="1" x14ac:dyDescent="0.2">
      <c r="A179" s="40"/>
      <c r="B179" s="40"/>
      <c r="C179" s="36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</row>
    <row r="180" spans="1:37" ht="13.5" customHeight="1" x14ac:dyDescent="0.2">
      <c r="A180" s="40"/>
      <c r="B180" s="40"/>
      <c r="C180" s="36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</row>
    <row r="181" spans="1:37" ht="13.5" customHeight="1" x14ac:dyDescent="0.2">
      <c r="A181" s="40"/>
      <c r="B181" s="40"/>
      <c r="C181" s="36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</row>
    <row r="182" spans="1:37" ht="13.5" customHeight="1" x14ac:dyDescent="0.2">
      <c r="A182" s="40"/>
      <c r="B182" s="40"/>
      <c r="C182" s="36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</row>
    <row r="183" spans="1:37" ht="13.5" customHeight="1" x14ac:dyDescent="0.2">
      <c r="A183" s="40"/>
      <c r="B183" s="40"/>
      <c r="C183" s="36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</row>
    <row r="184" spans="1:37" ht="13.5" customHeight="1" x14ac:dyDescent="0.2">
      <c r="A184" s="40"/>
      <c r="B184" s="40"/>
      <c r="C184" s="36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</row>
    <row r="185" spans="1:37" ht="13.5" customHeight="1" x14ac:dyDescent="0.2">
      <c r="A185" s="40"/>
      <c r="B185" s="40"/>
      <c r="C185" s="36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</row>
    <row r="186" spans="1:37" ht="13.5" customHeight="1" x14ac:dyDescent="0.2">
      <c r="A186" s="40"/>
      <c r="B186" s="40"/>
      <c r="C186" s="36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</row>
    <row r="187" spans="1:37" ht="13.5" customHeight="1" x14ac:dyDescent="0.2">
      <c r="A187" s="40"/>
      <c r="B187" s="40"/>
      <c r="C187" s="36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</row>
    <row r="188" spans="1:37" ht="13.5" customHeight="1" x14ac:dyDescent="0.2">
      <c r="A188" s="40"/>
      <c r="B188" s="40"/>
      <c r="C188" s="36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</row>
    <row r="189" spans="1:37" ht="13.5" customHeight="1" x14ac:dyDescent="0.2">
      <c r="A189" s="40"/>
      <c r="B189" s="40"/>
      <c r="C189" s="36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</row>
    <row r="190" spans="1:37" ht="13.5" customHeight="1" x14ac:dyDescent="0.2">
      <c r="A190" s="40"/>
      <c r="B190" s="40"/>
      <c r="C190" s="36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</row>
    <row r="191" spans="1:37" ht="13.5" customHeight="1" x14ac:dyDescent="0.2">
      <c r="A191" s="40"/>
      <c r="B191" s="40"/>
      <c r="C191" s="36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</row>
    <row r="192" spans="1:37" ht="13.5" customHeight="1" x14ac:dyDescent="0.2">
      <c r="A192" s="40"/>
      <c r="B192" s="40"/>
      <c r="C192" s="36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</row>
    <row r="193" spans="1:37" ht="13.5" customHeight="1" x14ac:dyDescent="0.2">
      <c r="A193" s="40"/>
      <c r="B193" s="40"/>
      <c r="C193" s="36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</row>
    <row r="194" spans="1:37" ht="13.5" customHeight="1" x14ac:dyDescent="0.2">
      <c r="A194" s="40"/>
      <c r="B194" s="40"/>
      <c r="C194" s="36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</row>
    <row r="195" spans="1:37" ht="13.5" customHeight="1" x14ac:dyDescent="0.2">
      <c r="A195" s="40"/>
      <c r="B195" s="40"/>
      <c r="C195" s="36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</row>
    <row r="196" spans="1:37" ht="13.5" customHeight="1" x14ac:dyDescent="0.2">
      <c r="A196" s="40"/>
      <c r="B196" s="40"/>
      <c r="C196" s="36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</row>
    <row r="197" spans="1:37" ht="13.5" customHeight="1" x14ac:dyDescent="0.2">
      <c r="A197" s="40"/>
      <c r="B197" s="40"/>
      <c r="C197" s="36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</row>
    <row r="198" spans="1:37" ht="13.5" customHeight="1" x14ac:dyDescent="0.2">
      <c r="A198" s="40"/>
      <c r="B198" s="40"/>
      <c r="C198" s="36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</row>
    <row r="199" spans="1:37" ht="13.5" customHeight="1" x14ac:dyDescent="0.2">
      <c r="A199" s="40"/>
      <c r="B199" s="40"/>
      <c r="C199" s="36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</row>
    <row r="200" spans="1:37" ht="13.5" customHeight="1" x14ac:dyDescent="0.2">
      <c r="A200" s="40"/>
      <c r="B200" s="40"/>
      <c r="C200" s="36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</row>
    <row r="201" spans="1:37" ht="13.5" customHeight="1" x14ac:dyDescent="0.2">
      <c r="A201" s="40"/>
      <c r="B201" s="40"/>
      <c r="C201" s="36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</row>
    <row r="202" spans="1:37" ht="13.5" customHeight="1" x14ac:dyDescent="0.2">
      <c r="A202" s="40"/>
      <c r="B202" s="40"/>
      <c r="C202" s="36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</row>
    <row r="203" spans="1:37" ht="13.5" customHeight="1" x14ac:dyDescent="0.2">
      <c r="A203" s="40"/>
      <c r="B203" s="40"/>
      <c r="C203" s="36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</row>
    <row r="204" spans="1:37" ht="13.5" customHeight="1" x14ac:dyDescent="0.2">
      <c r="A204" s="40"/>
      <c r="B204" s="40"/>
      <c r="C204" s="36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</row>
    <row r="205" spans="1:37" ht="13.5" customHeight="1" x14ac:dyDescent="0.2">
      <c r="A205" s="40"/>
      <c r="B205" s="40"/>
      <c r="C205" s="36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</row>
    <row r="206" spans="1:37" ht="13.5" customHeight="1" x14ac:dyDescent="0.2">
      <c r="A206" s="40"/>
      <c r="B206" s="40"/>
      <c r="C206" s="36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</row>
    <row r="207" spans="1:37" ht="13.5" customHeight="1" x14ac:dyDescent="0.2">
      <c r="A207" s="40"/>
      <c r="B207" s="40"/>
      <c r="C207" s="36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</row>
    <row r="208" spans="1:37" ht="13.5" customHeight="1" x14ac:dyDescent="0.2">
      <c r="A208" s="40"/>
      <c r="B208" s="40"/>
      <c r="C208" s="36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</row>
    <row r="209" spans="1:37" ht="13.5" customHeight="1" x14ac:dyDescent="0.2">
      <c r="A209" s="40"/>
      <c r="B209" s="40"/>
      <c r="C209" s="36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</row>
    <row r="210" spans="1:37" ht="13.5" customHeight="1" x14ac:dyDescent="0.2">
      <c r="A210" s="40"/>
      <c r="B210" s="40"/>
      <c r="C210" s="36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</row>
    <row r="211" spans="1:37" ht="13.5" customHeight="1" x14ac:dyDescent="0.2">
      <c r="A211" s="40"/>
      <c r="B211" s="40"/>
      <c r="C211" s="36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</row>
    <row r="212" spans="1:37" ht="13.5" customHeight="1" x14ac:dyDescent="0.2">
      <c r="A212" s="40"/>
      <c r="B212" s="40"/>
      <c r="C212" s="36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</row>
    <row r="213" spans="1:37" ht="13.5" customHeight="1" x14ac:dyDescent="0.2">
      <c r="A213" s="40"/>
      <c r="B213" s="40"/>
      <c r="C213" s="36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</row>
    <row r="214" spans="1:37" ht="13.5" customHeight="1" x14ac:dyDescent="0.2">
      <c r="A214" s="40"/>
      <c r="B214" s="40"/>
      <c r="C214" s="36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</row>
    <row r="215" spans="1:37" ht="13.5" customHeight="1" x14ac:dyDescent="0.2">
      <c r="A215" s="40"/>
      <c r="B215" s="40"/>
      <c r="C215" s="36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</row>
    <row r="216" spans="1:37" ht="13.5" customHeight="1" x14ac:dyDescent="0.2">
      <c r="A216" s="40"/>
      <c r="B216" s="40"/>
      <c r="C216" s="36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</row>
    <row r="217" spans="1:37" ht="13.5" customHeight="1" x14ac:dyDescent="0.2">
      <c r="A217" s="40"/>
      <c r="B217" s="40"/>
      <c r="C217" s="36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</row>
    <row r="218" spans="1:37" ht="13.5" customHeight="1" x14ac:dyDescent="0.2">
      <c r="A218" s="40"/>
      <c r="B218" s="40"/>
      <c r="C218" s="36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</row>
    <row r="219" spans="1:37" ht="13.5" customHeight="1" x14ac:dyDescent="0.2">
      <c r="A219" s="40"/>
      <c r="B219" s="40"/>
      <c r="C219" s="36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</row>
    <row r="220" spans="1:37" ht="13.5" customHeight="1" x14ac:dyDescent="0.2">
      <c r="A220" s="40"/>
      <c r="B220" s="40"/>
      <c r="C220" s="36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</row>
    <row r="221" spans="1:37" ht="13.5" customHeight="1" x14ac:dyDescent="0.2">
      <c r="A221" s="40"/>
      <c r="B221" s="40"/>
      <c r="C221" s="36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</row>
    <row r="222" spans="1:37" ht="13.5" customHeight="1" x14ac:dyDescent="0.2">
      <c r="A222" s="40"/>
      <c r="B222" s="40"/>
      <c r="C222" s="36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</row>
    <row r="223" spans="1:37" ht="13.5" customHeight="1" x14ac:dyDescent="0.2">
      <c r="A223" s="40"/>
      <c r="B223" s="40"/>
      <c r="C223" s="36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</row>
    <row r="224" spans="1:37" ht="13.5" customHeight="1" x14ac:dyDescent="0.2">
      <c r="A224" s="40"/>
      <c r="B224" s="40"/>
      <c r="C224" s="36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</row>
    <row r="225" spans="1:37" ht="13.5" customHeight="1" x14ac:dyDescent="0.2">
      <c r="A225" s="40"/>
      <c r="B225" s="40"/>
      <c r="C225" s="36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</row>
    <row r="226" spans="1:37" ht="13.5" customHeight="1" x14ac:dyDescent="0.2">
      <c r="A226" s="40"/>
      <c r="B226" s="40"/>
      <c r="C226" s="36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</row>
    <row r="227" spans="1:37" ht="13.5" customHeight="1" x14ac:dyDescent="0.2">
      <c r="A227" s="40"/>
      <c r="B227" s="40"/>
      <c r="C227" s="36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</row>
    <row r="228" spans="1:37" ht="13.5" customHeight="1" x14ac:dyDescent="0.2">
      <c r="A228" s="40"/>
      <c r="B228" s="40"/>
      <c r="C228" s="36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</row>
    <row r="229" spans="1:37" ht="13.5" customHeight="1" x14ac:dyDescent="0.2">
      <c r="A229" s="40"/>
      <c r="B229" s="40"/>
      <c r="C229" s="36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</row>
    <row r="230" spans="1:37" ht="13.5" customHeight="1" x14ac:dyDescent="0.2">
      <c r="A230" s="40"/>
      <c r="B230" s="40"/>
      <c r="C230" s="36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</row>
    <row r="231" spans="1:37" ht="13.5" customHeight="1" x14ac:dyDescent="0.2">
      <c r="A231" s="40"/>
      <c r="B231" s="40"/>
      <c r="C231" s="36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</row>
    <row r="232" spans="1:37" ht="13.5" customHeight="1" x14ac:dyDescent="0.2">
      <c r="A232" s="40"/>
      <c r="B232" s="40"/>
      <c r="C232" s="36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</row>
    <row r="233" spans="1:37" ht="13.5" customHeight="1" x14ac:dyDescent="0.2">
      <c r="A233" s="40"/>
      <c r="B233" s="40"/>
      <c r="C233" s="36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</row>
    <row r="234" spans="1:37" ht="13.5" customHeight="1" x14ac:dyDescent="0.2">
      <c r="A234" s="40"/>
      <c r="B234" s="40"/>
      <c r="C234" s="36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</row>
    <row r="235" spans="1:37" ht="13.5" customHeight="1" x14ac:dyDescent="0.2">
      <c r="A235" s="40"/>
      <c r="B235" s="40"/>
      <c r="C235" s="36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</row>
    <row r="236" spans="1:37" ht="13.5" customHeight="1" x14ac:dyDescent="0.2">
      <c r="A236" s="40"/>
      <c r="B236" s="40"/>
      <c r="C236" s="36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</row>
    <row r="237" spans="1:37" ht="13.5" customHeight="1" x14ac:dyDescent="0.2">
      <c r="A237" s="40"/>
      <c r="B237" s="40"/>
      <c r="C237" s="36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</row>
    <row r="238" spans="1:37" ht="13.5" customHeight="1" x14ac:dyDescent="0.2">
      <c r="A238" s="40"/>
      <c r="B238" s="40"/>
      <c r="C238" s="36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</row>
    <row r="239" spans="1:37" ht="13.5" customHeight="1" x14ac:dyDescent="0.2">
      <c r="A239" s="40"/>
      <c r="B239" s="40"/>
      <c r="C239" s="36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</row>
  </sheetData>
  <autoFilter ref="A1:AQ164" xr:uid="{1351B6C4-8DDB-564F-B8FB-20BDD7CFFA77}"/>
  <conditionalFormatting sqref="B41">
    <cfRule type="duplicateValues" dxfId="10" priority="6"/>
    <cfRule type="duplicateValues" dxfId="9" priority="7"/>
  </conditionalFormatting>
  <conditionalFormatting sqref="B82:B122">
    <cfRule type="duplicateValues" dxfId="8" priority="1"/>
    <cfRule type="duplicateValues" dxfId="7" priority="2"/>
  </conditionalFormatting>
  <conditionalFormatting sqref="B1:C2 B165:C65536 B3:B40 C3:C41 C82:C164">
    <cfRule type="duplicateValues" dxfId="6" priority="8"/>
  </conditionalFormatting>
  <conditionalFormatting sqref="N42:AK75 N76:U76 AB76:AK76 N77:AK81">
    <cfRule type="containsBlanks" dxfId="5" priority="4">
      <formula>LEN(TRIM(N42))=0</formula>
    </cfRule>
  </conditionalFormatting>
  <conditionalFormatting sqref="W76">
    <cfRule type="containsBlanks" dxfId="4" priority="3">
      <formula>LEN(TRIM(W76))=0</formula>
    </cfRule>
  </conditionalFormatting>
  <conditionalFormatting sqref="AB1:AB7 AB9:AB22 AB25:AB35 AB37:AB41 AB165:AC65536">
    <cfRule type="containsBlanks" dxfId="3" priority="5">
      <formula>LEN(TRIM(AB1))=0</formula>
    </cfRule>
  </conditionalFormatting>
  <conditionalFormatting sqref="AC1:AC2 AC4:AC21 AC27:AC33">
    <cfRule type="containsBlanks" dxfId="2" priority="11">
      <formula>LEN(TRIM(AC1))=0</formula>
    </cfRule>
  </conditionalFormatting>
  <conditionalFormatting sqref="AC23:AC25">
    <cfRule type="containsBlanks" dxfId="1" priority="10">
      <formula>LEN(TRIM(AC23))=0</formula>
    </cfRule>
  </conditionalFormatting>
  <conditionalFormatting sqref="AC35:AC40">
    <cfRule type="containsBlanks" dxfId="0" priority="9">
      <formula>LEN(TRIM(AC35))=0</formula>
    </cfRule>
  </conditionalFormatting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toa thuoc</vt:lpstr>
      <vt:lpstr>nhom can thiep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2023-10-14T10:02:34Z</dcterms:created>
  <dcterms:modified xsi:type="dcterms:W3CDTF">2025-07-01T09:52:53Z</dcterms:modified>
</cp:coreProperties>
</file>