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61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<sst xmlns="http://schemas.openxmlformats.org/spreadsheetml/2006/main" count="557" uniqueCount="557">
  <si>
    <t>Supplementary Table 1. The list of 546 proteins specific to pLV3-CMV-AR-TurboID+H2O2 group</t>
  </si>
  <si>
    <t>Gene Name</t>
  </si>
  <si>
    <t># Peptides</t>
  </si>
  <si>
    <t># PSMs</t>
  </si>
  <si>
    <t># Unique Peptides</t>
  </si>
  <si>
    <t># AAs</t>
  </si>
  <si>
    <t>MW [kDa]</t>
  </si>
  <si>
    <t>calc. pI</t>
  </si>
  <si>
    <t># Peptides (by Search Engine): Sequest HT</t>
  </si>
  <si>
    <t>Sum PEP Score</t>
  </si>
  <si>
    <t>Exp. q-value: Combined</t>
  </si>
  <si>
    <t>NDUFA4L2</t>
  </si>
  <si>
    <t>CTTNBP2NL</t>
  </si>
  <si>
    <t>ALG13</t>
  </si>
  <si>
    <t>MARK3</t>
  </si>
  <si>
    <t>RAD23B</t>
  </si>
  <si>
    <t>PCNA</t>
  </si>
  <si>
    <t>ACY1</t>
  </si>
  <si>
    <t>MMS19</t>
  </si>
  <si>
    <t>GSK3B</t>
  </si>
  <si>
    <t>NPRL3</t>
  </si>
  <si>
    <t>IST1</t>
  </si>
  <si>
    <t>MTPN</t>
  </si>
  <si>
    <t>FAM120B</t>
  </si>
  <si>
    <t>SERPINC1</t>
  </si>
  <si>
    <t>PRKAB1</t>
  </si>
  <si>
    <t>PTPN11</t>
  </si>
  <si>
    <t>RPS10</t>
  </si>
  <si>
    <t>POLA1</t>
  </si>
  <si>
    <t>CAP1</t>
  </si>
  <si>
    <t>MIPOL1</t>
  </si>
  <si>
    <t>GIPC1</t>
  </si>
  <si>
    <t>NAF1</t>
  </si>
  <si>
    <t>GRWD1</t>
  </si>
  <si>
    <t>KIAA1522</t>
  </si>
  <si>
    <t>COX7A2</t>
  </si>
  <si>
    <t>STMN1</t>
  </si>
  <si>
    <t>ARID5B</t>
  </si>
  <si>
    <t>PEX11G</t>
  </si>
  <si>
    <t>ERCC1</t>
  </si>
  <si>
    <t>C19orf47</t>
  </si>
  <si>
    <t>DCTN1</t>
  </si>
  <si>
    <t>ATL3</t>
  </si>
  <si>
    <t>PRICKLE2</t>
  </si>
  <si>
    <t>N4BP2</t>
  </si>
  <si>
    <t>CHCHD1</t>
  </si>
  <si>
    <t>PARP12</t>
  </si>
  <si>
    <t>AP2S1</t>
  </si>
  <si>
    <t>TTC9C</t>
  </si>
  <si>
    <t>TELO2</t>
  </si>
  <si>
    <t>QSOX1</t>
  </si>
  <si>
    <t>SKA3</t>
  </si>
  <si>
    <t>PUM3</t>
  </si>
  <si>
    <t>ARPC3</t>
  </si>
  <si>
    <t>KDM4B</t>
  </si>
  <si>
    <t>FAU</t>
  </si>
  <si>
    <t>CSN2</t>
  </si>
  <si>
    <t>ZNF275</t>
  </si>
  <si>
    <t>DRG2</t>
  </si>
  <si>
    <t>DES</t>
  </si>
  <si>
    <t>NIPBL</t>
  </si>
  <si>
    <t>RUFY1</t>
  </si>
  <si>
    <t>TRIM68</t>
  </si>
  <si>
    <t>GEMIN2</t>
  </si>
  <si>
    <t>THTPA</t>
  </si>
  <si>
    <t>EXTL2</t>
  </si>
  <si>
    <t>GPAM</t>
  </si>
  <si>
    <t>MGA</t>
  </si>
  <si>
    <t>NXT2</t>
  </si>
  <si>
    <t>CDC37L1</t>
  </si>
  <si>
    <t>ZNF316</t>
  </si>
  <si>
    <t>APPL2</t>
  </si>
  <si>
    <t>ILK</t>
  </si>
  <si>
    <t>CAMSAP2</t>
  </si>
  <si>
    <t>HOXC13</t>
  </si>
  <si>
    <t>PCGF2</t>
  </si>
  <si>
    <t>CDCA8</t>
  </si>
  <si>
    <t>RBMX2</t>
  </si>
  <si>
    <t>CADPS2</t>
  </si>
  <si>
    <t>CLMN</t>
  </si>
  <si>
    <t>TBC1D10B</t>
  </si>
  <si>
    <t>TXNL1</t>
  </si>
  <si>
    <t>POLR2C</t>
  </si>
  <si>
    <t>USP32</t>
  </si>
  <si>
    <t>MALT1</t>
  </si>
  <si>
    <t>GGA1</t>
  </si>
  <si>
    <t>DYNLL1</t>
  </si>
  <si>
    <t>WASL</t>
  </si>
  <si>
    <t>FKBP11</t>
  </si>
  <si>
    <t>TUBB8</t>
  </si>
  <si>
    <t>ZNHIT6</t>
  </si>
  <si>
    <t>PTPN14</t>
  </si>
  <si>
    <t>HK2</t>
  </si>
  <si>
    <t>GDAP1</t>
  </si>
  <si>
    <t>GSR</t>
  </si>
  <si>
    <t>RAB11FIP5</t>
  </si>
  <si>
    <t>NUB1</t>
  </si>
  <si>
    <t>HDGFL2</t>
  </si>
  <si>
    <t>TLK2</t>
  </si>
  <si>
    <t>HMGA1</t>
  </si>
  <si>
    <t>PARD3B</t>
  </si>
  <si>
    <t>TTC31</t>
  </si>
  <si>
    <t>TP53INP1</t>
  </si>
  <si>
    <t>ATP5F1D</t>
  </si>
  <si>
    <t>LANCL1</t>
  </si>
  <si>
    <t>SCAPER</t>
  </si>
  <si>
    <t>PMS1</t>
  </si>
  <si>
    <t>ZNF787</t>
  </si>
  <si>
    <t>PPA2</t>
  </si>
  <si>
    <t>WDR44</t>
  </si>
  <si>
    <t>GAPVD1</t>
  </si>
  <si>
    <t>SGF29</t>
  </si>
  <si>
    <t>EXT2</t>
  </si>
  <si>
    <t>SETX</t>
  </si>
  <si>
    <t>CITED2</t>
  </si>
  <si>
    <t>SEMA3C</t>
  </si>
  <si>
    <t>ELP4</t>
  </si>
  <si>
    <t>EPB41L1</t>
  </si>
  <si>
    <t>GTPBP1</t>
  </si>
  <si>
    <t>AGO3</t>
  </si>
  <si>
    <t>TADA3</t>
  </si>
  <si>
    <t>HMGB2</t>
  </si>
  <si>
    <t>PIK3C3</t>
  </si>
  <si>
    <t>MTMR1</t>
  </si>
  <si>
    <t>MSL2</t>
  </si>
  <si>
    <t>SAR1A</t>
  </si>
  <si>
    <t>TACC3</t>
  </si>
  <si>
    <t>WAC</t>
  </si>
  <si>
    <t>CALR</t>
  </si>
  <si>
    <t>REPS2</t>
  </si>
  <si>
    <t>PAXIP1</t>
  </si>
  <si>
    <t>TTC12</t>
  </si>
  <si>
    <t>KLF3</t>
  </si>
  <si>
    <t>CUX1</t>
  </si>
  <si>
    <t>DNAJB2</t>
  </si>
  <si>
    <t>SEPTIN6</t>
  </si>
  <si>
    <t>DUSP14</t>
  </si>
  <si>
    <t>PITX1</t>
  </si>
  <si>
    <t>PPP2CB</t>
  </si>
  <si>
    <t>PTPN23</t>
  </si>
  <si>
    <t>GPS1</t>
  </si>
  <si>
    <t>WDR1</t>
  </si>
  <si>
    <t>STK24</t>
  </si>
  <si>
    <t>PHKG2</t>
  </si>
  <si>
    <t>WWP2</t>
  </si>
  <si>
    <t>TONSL</t>
  </si>
  <si>
    <t>VRK1</t>
  </si>
  <si>
    <t>EGFR</t>
  </si>
  <si>
    <t>RGP1</t>
  </si>
  <si>
    <t>DIAPH2</t>
  </si>
  <si>
    <t>SYNGR2</t>
  </si>
  <si>
    <t>NUAK2</t>
  </si>
  <si>
    <t>ATIC</t>
  </si>
  <si>
    <t>NBN</t>
  </si>
  <si>
    <t>MAP1S</t>
  </si>
  <si>
    <t>GPALPP1</t>
  </si>
  <si>
    <t>MDN1</t>
  </si>
  <si>
    <t>TUBA8</t>
  </si>
  <si>
    <t>SORBS3</t>
  </si>
  <si>
    <t>NSD2</t>
  </si>
  <si>
    <t>PHLDB1</t>
  </si>
  <si>
    <t>PIMREG</t>
  </si>
  <si>
    <t>MAP2</t>
  </si>
  <si>
    <t>DMAC2</t>
  </si>
  <si>
    <t>RNF114</t>
  </si>
  <si>
    <t>C17orf75</t>
  </si>
  <si>
    <t>CDKN1A</t>
  </si>
  <si>
    <t>LAMTOR2</t>
  </si>
  <si>
    <t>AASDHPPT</t>
  </si>
  <si>
    <t>RWDD2A</t>
  </si>
  <si>
    <t>TBC1D17</t>
  </si>
  <si>
    <t>LDLR</t>
  </si>
  <si>
    <t>C2CD2</t>
  </si>
  <si>
    <t>NLK</t>
  </si>
  <si>
    <t>PBDC1</t>
  </si>
  <si>
    <t>FBXO22</t>
  </si>
  <si>
    <t>BORCS5</t>
  </si>
  <si>
    <t>MELK</t>
  </si>
  <si>
    <t>HIBCH</t>
  </si>
  <si>
    <t>BTF3</t>
  </si>
  <si>
    <t>NRBF2</t>
  </si>
  <si>
    <t>RNF169</t>
  </si>
  <si>
    <t>SMURF1</t>
  </si>
  <si>
    <t>DEPDC1B</t>
  </si>
  <si>
    <t>H3-7</t>
  </si>
  <si>
    <t>PIPSL</t>
  </si>
  <si>
    <t>AURKB</t>
  </si>
  <si>
    <t>WDR91</t>
  </si>
  <si>
    <t>LSM2</t>
  </si>
  <si>
    <t>GAB1</t>
  </si>
  <si>
    <t>SURF4</t>
  </si>
  <si>
    <t>SRBD1</t>
  </si>
  <si>
    <t>AGPAT5</t>
  </si>
  <si>
    <t>ARPC5L</t>
  </si>
  <si>
    <t>FKBP3</t>
  </si>
  <si>
    <t>PBK</t>
  </si>
  <si>
    <t>EIF4A2</t>
  </si>
  <si>
    <t>DDC</t>
  </si>
  <si>
    <t>MAP2K2</t>
  </si>
  <si>
    <t>RRM1</t>
  </si>
  <si>
    <t>TCHP</t>
  </si>
  <si>
    <t>YIF1B</t>
  </si>
  <si>
    <t>ACACB</t>
  </si>
  <si>
    <t>CRIP2</t>
  </si>
  <si>
    <t>NDUFA12</t>
  </si>
  <si>
    <t>LRCH4</t>
  </si>
  <si>
    <t>KRT36</t>
  </si>
  <si>
    <t>TMEM223</t>
  </si>
  <si>
    <t>ANKRD44</t>
  </si>
  <si>
    <t>SENP2</t>
  </si>
  <si>
    <t>NCBP2</t>
  </si>
  <si>
    <t>NUBP2</t>
  </si>
  <si>
    <t>C7orf50</t>
  </si>
  <si>
    <t>PAWR</t>
  </si>
  <si>
    <t>GPN3</t>
  </si>
  <si>
    <t>EXOC1</t>
  </si>
  <si>
    <t>HAUS6</t>
  </si>
  <si>
    <t>NMT1</t>
  </si>
  <si>
    <t>KDM4A</t>
  </si>
  <si>
    <t>CDC20</t>
  </si>
  <si>
    <t>GTPBP8</t>
  </si>
  <si>
    <t>ARL14EP</t>
  </si>
  <si>
    <t>TRIM11</t>
  </si>
  <si>
    <t>SRRM1</t>
  </si>
  <si>
    <t>KIAA1143</t>
  </si>
  <si>
    <t>NEDD1</t>
  </si>
  <si>
    <t>ARHGAP39</t>
  </si>
  <si>
    <t>CHTF18</t>
  </si>
  <si>
    <t>FASTKD2</t>
  </si>
  <si>
    <t>USP6NL</t>
  </si>
  <si>
    <t>PSD3</t>
  </si>
  <si>
    <t>GLOD4</t>
  </si>
  <si>
    <t>GFM1</t>
  </si>
  <si>
    <t>GNAI3</t>
  </si>
  <si>
    <t>REXO1</t>
  </si>
  <si>
    <t>GRB10</t>
  </si>
  <si>
    <t>CORO1B</t>
  </si>
  <si>
    <t>LIMK2</t>
  </si>
  <si>
    <t>TBX3</t>
  </si>
  <si>
    <t>UBE2M</t>
  </si>
  <si>
    <t>HOMER2</t>
  </si>
  <si>
    <t>PTOV1</t>
  </si>
  <si>
    <t>ALG2</t>
  </si>
  <si>
    <t>YEATS2</t>
  </si>
  <si>
    <t>CUL4A</t>
  </si>
  <si>
    <t>DYNC1LI1</t>
  </si>
  <si>
    <t>AAGAB</t>
  </si>
  <si>
    <t>RAB3GAP1</t>
  </si>
  <si>
    <t>PIK3R1</t>
  </si>
  <si>
    <t>CCZ1B</t>
  </si>
  <si>
    <t>MAGI1</t>
  </si>
  <si>
    <t>RNF113A</t>
  </si>
  <si>
    <t>FZR1</t>
  </si>
  <si>
    <t>KANSL2</t>
  </si>
  <si>
    <t>EIF2B5</t>
  </si>
  <si>
    <t>HOXC9</t>
  </si>
  <si>
    <t>COIL</t>
  </si>
  <si>
    <t>DDX51</t>
  </si>
  <si>
    <t>PFN2</t>
  </si>
  <si>
    <t>DYNC2I2</t>
  </si>
  <si>
    <t>SRGAP1</t>
  </si>
  <si>
    <t>ATPAF2</t>
  </si>
  <si>
    <t>KRT77</t>
  </si>
  <si>
    <t>DMXL1</t>
  </si>
  <si>
    <t>CAPN5</t>
  </si>
  <si>
    <t>RMND1</t>
  </si>
  <si>
    <t>BUD31</t>
  </si>
  <si>
    <t>MTARC1</t>
  </si>
  <si>
    <t>NUP37</t>
  </si>
  <si>
    <t>RNF40</t>
  </si>
  <si>
    <t>CRTC2</t>
  </si>
  <si>
    <t>EEF1B2</t>
  </si>
  <si>
    <t>MSTO1</t>
  </si>
  <si>
    <t>RPS4Y1</t>
  </si>
  <si>
    <t>NF2</t>
  </si>
  <si>
    <t>CHDH</t>
  </si>
  <si>
    <t>NSMCE3</t>
  </si>
  <si>
    <t>LARS2</t>
  </si>
  <si>
    <t>NEBL</t>
  </si>
  <si>
    <t>BCLAF3</t>
  </si>
  <si>
    <t>MRPL2</t>
  </si>
  <si>
    <t>TMTC3</t>
  </si>
  <si>
    <t>FBRS</t>
  </si>
  <si>
    <t>BTRC</t>
  </si>
  <si>
    <t>CPNE1</t>
  </si>
  <si>
    <t>SREK1IP1</t>
  </si>
  <si>
    <t>FAM114A1</t>
  </si>
  <si>
    <t>IFT140</t>
  </si>
  <si>
    <t>MAMDC4</t>
  </si>
  <si>
    <t>LUC7L2</t>
  </si>
  <si>
    <t>EMSY</t>
  </si>
  <si>
    <t>VPS72</t>
  </si>
  <si>
    <t>ILVBL</t>
  </si>
  <si>
    <t>HSDL1</t>
  </si>
  <si>
    <t>ANKRD11</t>
  </si>
  <si>
    <t>MTHFD2</t>
  </si>
  <si>
    <t>PIP4P1</t>
  </si>
  <si>
    <t>STAT3</t>
  </si>
  <si>
    <t>ECI1</t>
  </si>
  <si>
    <t>FAM76A</t>
  </si>
  <si>
    <t>NFKB2</t>
  </si>
  <si>
    <t>TIMM29</t>
  </si>
  <si>
    <t>TTC26</t>
  </si>
  <si>
    <t>ANAPC1</t>
  </si>
  <si>
    <t>NFXL1</t>
  </si>
  <si>
    <t>ACBD3</t>
  </si>
  <si>
    <t>GPATCH4</t>
  </si>
  <si>
    <t>COPE</t>
  </si>
  <si>
    <t>AHNAK2</t>
  </si>
  <si>
    <t>WDR81</t>
  </si>
  <si>
    <t>CDK7</t>
  </si>
  <si>
    <t>ZNF282</t>
  </si>
  <si>
    <t>AFTPH</t>
  </si>
  <si>
    <t>PSMD9</t>
  </si>
  <si>
    <t>MLEC</t>
  </si>
  <si>
    <t>GSTM3</t>
  </si>
  <si>
    <t>CENPE</t>
  </si>
  <si>
    <t>UFM1</t>
  </si>
  <si>
    <t>MEX3D</t>
  </si>
  <si>
    <t>TRMT44</t>
  </si>
  <si>
    <t>MTO1</t>
  </si>
  <si>
    <t>MED20</t>
  </si>
  <si>
    <t>FBRSL1</t>
  </si>
  <si>
    <t>SIPA1</t>
  </si>
  <si>
    <t>ARPIN</t>
  </si>
  <si>
    <t>ARL8A</t>
  </si>
  <si>
    <t>WDR7</t>
  </si>
  <si>
    <t>ANKS1A</t>
  </si>
  <si>
    <t>KIFBP</t>
  </si>
  <si>
    <t>KRT13</t>
  </si>
  <si>
    <t>ZNF511</t>
  </si>
  <si>
    <t>RAB3B</t>
  </si>
  <si>
    <t>PCGF3</t>
  </si>
  <si>
    <t>ATG2B</t>
  </si>
  <si>
    <t>RNF187</t>
  </si>
  <si>
    <t>EXOC8</t>
  </si>
  <si>
    <t>GTF2B</t>
  </si>
  <si>
    <t>ARHGEF11</t>
  </si>
  <si>
    <t>ATXN3</t>
  </si>
  <si>
    <t>ABCC4</t>
  </si>
  <si>
    <t>SHMT1</t>
  </si>
  <si>
    <t>PGM3</t>
  </si>
  <si>
    <t>BLVRA</t>
  </si>
  <si>
    <t>SMAP2</t>
  </si>
  <si>
    <t>ABCB10</t>
  </si>
  <si>
    <t>LARP1B</t>
  </si>
  <si>
    <t>CARMIL1</t>
  </si>
  <si>
    <t>MSL1</t>
  </si>
  <si>
    <t>RRAGB</t>
  </si>
  <si>
    <t>ACAD9</t>
  </si>
  <si>
    <t>PEA15</t>
  </si>
  <si>
    <t>BAP1</t>
  </si>
  <si>
    <t>TAF1</t>
  </si>
  <si>
    <t>ARAP1</t>
  </si>
  <si>
    <t>GPATCH3</t>
  </si>
  <si>
    <t>ECPAS</t>
  </si>
  <si>
    <t>TRIP12</t>
  </si>
  <si>
    <t>INTS12</t>
  </si>
  <si>
    <t>HP1BP3</t>
  </si>
  <si>
    <t>HIVEP2</t>
  </si>
  <si>
    <t>GMPPA</t>
  </si>
  <si>
    <t>FAM174A</t>
  </si>
  <si>
    <t>KRT4</t>
  </si>
  <si>
    <t>CHD3</t>
  </si>
  <si>
    <t>ANKRD12</t>
  </si>
  <si>
    <t>TRAPPC3</t>
  </si>
  <si>
    <t>MGAM2</t>
  </si>
  <si>
    <t>WDR55</t>
  </si>
  <si>
    <t>ARHGAP35</t>
  </si>
  <si>
    <t>AKTIP</t>
  </si>
  <si>
    <t>TACC1</t>
  </si>
  <si>
    <t>WASH4P</t>
  </si>
  <si>
    <t>CWF19L1</t>
  </si>
  <si>
    <t>MOGS</t>
  </si>
  <si>
    <t>DIS3L</t>
  </si>
  <si>
    <t>DNAJB14</t>
  </si>
  <si>
    <t>CYB5A</t>
  </si>
  <si>
    <t>MT-ATP6</t>
  </si>
  <si>
    <t>INPP5F</t>
  </si>
  <si>
    <t>USP36</t>
  </si>
  <si>
    <t>RAB2B</t>
  </si>
  <si>
    <t>PPP6R1</t>
  </si>
  <si>
    <t>DROSHA</t>
  </si>
  <si>
    <t>MRTFA</t>
  </si>
  <si>
    <t>REXO4</t>
  </si>
  <si>
    <t>LSR</t>
  </si>
  <si>
    <t>POLR3C</t>
  </si>
  <si>
    <t>CDK5RAP1</t>
  </si>
  <si>
    <t>LETMD1</t>
  </si>
  <si>
    <t>SPR</t>
  </si>
  <si>
    <t>ZMAT5</t>
  </si>
  <si>
    <t>SOWAHB</t>
  </si>
  <si>
    <t>PPP1R9B</t>
  </si>
  <si>
    <t>RP9</t>
  </si>
  <si>
    <t>VIPAS39</t>
  </si>
  <si>
    <t>TUBA1C</t>
  </si>
  <si>
    <t>TTF2</t>
  </si>
  <si>
    <t>SECISBP2L</t>
  </si>
  <si>
    <t>CEP78</t>
  </si>
  <si>
    <t>MYO9B</t>
  </si>
  <si>
    <t>RIF1</t>
  </si>
  <si>
    <t>POLK</t>
  </si>
  <si>
    <t>CTSL</t>
  </si>
  <si>
    <t>PRKCI</t>
  </si>
  <si>
    <t>RCC1L</t>
  </si>
  <si>
    <t>DDX43</t>
  </si>
  <si>
    <t>TYSND1</t>
  </si>
  <si>
    <t>RNF138</t>
  </si>
  <si>
    <t>MAP7D1</t>
  </si>
  <si>
    <t>CDC123</t>
  </si>
  <si>
    <t>SIK2</t>
  </si>
  <si>
    <t>CIR1</t>
  </si>
  <si>
    <t>VASP</t>
  </si>
  <si>
    <t>ACAP2</t>
  </si>
  <si>
    <t>MOB4</t>
  </si>
  <si>
    <t>CDK19</t>
  </si>
  <si>
    <t>D2HGDH</t>
  </si>
  <si>
    <t>SLC25A40</t>
  </si>
  <si>
    <t>GGCT</t>
  </si>
  <si>
    <t>TUBGCP4</t>
  </si>
  <si>
    <t>GRK2</t>
  </si>
  <si>
    <t>AAR2</t>
  </si>
  <si>
    <t>DOCK6</t>
  </si>
  <si>
    <t>GUSB</t>
  </si>
  <si>
    <t>CGNL1</t>
  </si>
  <si>
    <t>CCDC13</t>
  </si>
  <si>
    <t>NEK2</t>
  </si>
  <si>
    <t>TES</t>
  </si>
  <si>
    <t>DNAJC1</t>
  </si>
  <si>
    <t>ESS2</t>
  </si>
  <si>
    <t>NCK1</t>
  </si>
  <si>
    <t>COBLL1</t>
  </si>
  <si>
    <t>ZNF121</t>
  </si>
  <si>
    <t>MAP7D3</t>
  </si>
  <si>
    <t>HPS5</t>
  </si>
  <si>
    <t>PYGB</t>
  </si>
  <si>
    <t>CLK2</t>
  </si>
  <si>
    <t>ARHGAP19</t>
  </si>
  <si>
    <t>SLC30A9</t>
  </si>
  <si>
    <t>CHAF1A</t>
  </si>
  <si>
    <t>MTARC2</t>
  </si>
  <si>
    <t>TM9SF3</t>
  </si>
  <si>
    <t>MOCOS</t>
  </si>
  <si>
    <t>SMC5</t>
  </si>
  <si>
    <t>ARHGEF16</t>
  </si>
  <si>
    <t>MOCS1</t>
  </si>
  <si>
    <t>LRWD1</t>
  </si>
  <si>
    <t>MED1</t>
  </si>
  <si>
    <t>UBXN1</t>
  </si>
  <si>
    <t>CRYBG1</t>
  </si>
  <si>
    <t>DPF1</t>
  </si>
  <si>
    <t>SARAF</t>
  </si>
  <si>
    <t>ZNF776</t>
  </si>
  <si>
    <t>RNASEH2C</t>
  </si>
  <si>
    <t>RPL36AL</t>
  </si>
  <si>
    <t>ZBTB11</t>
  </si>
  <si>
    <t>ARHGEF18</t>
  </si>
  <si>
    <t>CNOT9</t>
  </si>
  <si>
    <t>TENT4B</t>
  </si>
  <si>
    <t>IFT74</t>
  </si>
  <si>
    <t>ELL</t>
  </si>
  <si>
    <t>SVIL</t>
  </si>
  <si>
    <t>POLR3B</t>
  </si>
  <si>
    <t>ENAH</t>
  </si>
  <si>
    <t>RWDD1</t>
  </si>
  <si>
    <t>ZNF239</t>
  </si>
  <si>
    <t>SUPV3L1</t>
  </si>
  <si>
    <t>MAST2</t>
  </si>
  <si>
    <t>TRIM4</t>
  </si>
  <si>
    <t>GATD3B</t>
  </si>
  <si>
    <t>UQCC5</t>
  </si>
  <si>
    <t>NDUFAF3</t>
  </si>
  <si>
    <t>EXOC5</t>
  </si>
  <si>
    <t>HLA-A</t>
  </si>
  <si>
    <t>MTG1</t>
  </si>
  <si>
    <t>SLC25A16</t>
  </si>
  <si>
    <t>PAAF1</t>
  </si>
  <si>
    <t>DIAPH3</t>
  </si>
  <si>
    <t>PMPCB</t>
  </si>
  <si>
    <t>GPKOW</t>
  </si>
  <si>
    <t>SENP7</t>
  </si>
  <si>
    <t>CWC27</t>
  </si>
  <si>
    <t>TRIM8</t>
  </si>
  <si>
    <t>WDHD1</t>
  </si>
  <si>
    <t>DHX57</t>
  </si>
  <si>
    <t>DR1</t>
  </si>
  <si>
    <t>PACSIN2</t>
  </si>
  <si>
    <t>TSPYL1</t>
  </si>
  <si>
    <t>SLBP</t>
  </si>
  <si>
    <t>PLEKHH3</t>
  </si>
  <si>
    <t>LLGL2</t>
  </si>
  <si>
    <t>PABPN1</t>
  </si>
  <si>
    <t>FOXRED2</t>
  </si>
  <si>
    <t>INPP5K</t>
  </si>
  <si>
    <t>PAFAH1B1</t>
  </si>
  <si>
    <t>KRT82</t>
  </si>
  <si>
    <t>PRKACB</t>
  </si>
  <si>
    <t>CASP3</t>
  </si>
  <si>
    <t>GEMIN5</t>
  </si>
  <si>
    <t>MAP2K7</t>
  </si>
  <si>
    <t>RRP36</t>
  </si>
  <si>
    <t>MORC2</t>
  </si>
  <si>
    <t>ACO1</t>
  </si>
  <si>
    <t>PRC1</t>
  </si>
  <si>
    <t>RABL3</t>
  </si>
  <si>
    <t>GEN1</t>
  </si>
  <si>
    <t>SNRPC</t>
  </si>
  <si>
    <t>TNRC6C</t>
  </si>
  <si>
    <t>NUSAP1</t>
  </si>
  <si>
    <t>MIER1</t>
  </si>
  <si>
    <t>PWP1</t>
  </si>
  <si>
    <t>ARGLU1</t>
  </si>
  <si>
    <t>TOP3A</t>
  </si>
  <si>
    <t>GALNT3</t>
  </si>
  <si>
    <t>SCCPDH</t>
  </si>
  <si>
    <t>SPRYD4</t>
  </si>
  <si>
    <t>GRTP1</t>
  </si>
  <si>
    <t>TMEM126B</t>
  </si>
  <si>
    <t>COPS7A</t>
  </si>
  <si>
    <t>DLG5</t>
  </si>
  <si>
    <t>TUBA1B</t>
  </si>
  <si>
    <t>IQSEC1</t>
  </si>
  <si>
    <t>ZNF250</t>
  </si>
  <si>
    <t>WDR41</t>
  </si>
  <si>
    <t>PSIP1</t>
  </si>
  <si>
    <t>FOXO3</t>
  </si>
  <si>
    <t>EIF2AK2</t>
  </si>
  <si>
    <t>ANXA2</t>
  </si>
  <si>
    <t>ARPC5</t>
  </si>
  <si>
    <t>FAF1</t>
  </si>
  <si>
    <t>MEX3B</t>
  </si>
  <si>
    <t>RRP8</t>
  </si>
  <si>
    <t>CNOT4</t>
  </si>
  <si>
    <t>DAAM1</t>
  </si>
  <si>
    <t>GOLGA5</t>
  </si>
  <si>
    <t>MOCS2</t>
  </si>
  <si>
    <t>CAST</t>
  </si>
  <si>
    <t>HBD</t>
  </si>
  <si>
    <t>R3HDM4</t>
  </si>
  <si>
    <t>SRFBP1</t>
  </si>
  <si>
    <t>POM121C</t>
  </si>
  <si>
    <t>MCMBP</t>
  </si>
  <si>
    <t>ATF3</t>
  </si>
  <si>
    <t>AKR1A1</t>
  </si>
  <si>
    <t>IRAK4</t>
  </si>
  <si>
    <t>SURF6</t>
  </si>
  <si>
    <t>PAK1IP1</t>
  </si>
  <si>
    <t>PEBP1</t>
  </si>
  <si>
    <t>LRRC41</t>
  </si>
  <si>
    <t>EXOSC7</t>
  </si>
  <si>
    <t>POLD1</t>
  </si>
  <si>
    <t>GEMIN4</t>
  </si>
  <si>
    <t>AGAP3</t>
  </si>
  <si>
    <t>TTLL12</t>
  </si>
  <si>
    <t>KBTBD7</t>
  </si>
  <si>
    <t>HYOU1</t>
  </si>
  <si>
    <t>MRPL23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</si>
</sst>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FX1_LFQ_CWRY057_AR_H2O2_Protein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teins"/>
    </sheetNames>
    <sheetDataSet>
      <sheetData sheetId="0">
        <row r="1">
          <cell r="K1" t="str">
            <v># Peptides</v>
          </cell>
          <cell r="L1" t="str">
            <v># PSMs</v>
          </cell>
          <cell r="M1" t="str">
            <v># Unique Peptides</v>
          </cell>
          <cell r="N1" t="str">
            <v># AAs</v>
          </cell>
          <cell r="O1" t="str">
            <v>MW [kDa]</v>
          </cell>
          <cell r="P1" t="str">
            <v>calc. pI</v>
          </cell>
          <cell r="Q1" t="str">
            <v>Score Sequest HT: Sequest HT</v>
          </cell>
          <cell r="R1" t="str">
            <v># Peptides (by Search Engine): Sequest HT</v>
          </cell>
          <cell r="S1" t="str">
            <v>Sum PEP Score</v>
          </cell>
          <cell r="T1" t="str">
            <v>Exp. q-value: Combined</v>
          </cell>
          <cell r="U1" t="str">
            <v>Found in Sample: F2: Sample, AR_H2O2</v>
          </cell>
          <cell r="V1" t="str">
            <v># Protein Groups</v>
          </cell>
          <cell r="W1" t="str">
            <v>Modifications</v>
          </cell>
        </row>
        <row r="2">
          <cell r="H2" t="str">
            <v>CTSL</v>
          </cell>
          <cell r="I2" t="str">
            <v>PE</v>
          </cell>
          <cell r="J2">
            <v>2</v>
          </cell>
          <cell r="K2">
            <v>1</v>
          </cell>
          <cell r="L2">
            <v>1</v>
          </cell>
          <cell r="M2">
            <v>1</v>
          </cell>
          <cell r="N2">
            <v>333</v>
          </cell>
          <cell r="O2">
            <v>37.5</v>
          </cell>
          <cell r="P2">
            <v>5.45</v>
          </cell>
          <cell r="Q2">
            <v>2.88</v>
          </cell>
          <cell r="R2">
            <v>1</v>
          </cell>
          <cell r="S2">
            <v>3.716</v>
          </cell>
          <cell r="T2">
            <v>0</v>
          </cell>
          <cell r="U2" t="str">
            <v>High</v>
          </cell>
          <cell r="V2">
            <v>1</v>
          </cell>
          <cell r="W2" t="str">
            <v/>
          </cell>
        </row>
        <row r="3">
          <cell r="H3" t="str">
            <v>CAPN5</v>
          </cell>
          <cell r="I3" t="str">
            <v>PE</v>
          </cell>
          <cell r="J3">
            <v>2</v>
          </cell>
          <cell r="K3">
            <v>1</v>
          </cell>
          <cell r="L3">
            <v>1</v>
          </cell>
          <cell r="M3">
            <v>1</v>
          </cell>
          <cell r="N3">
            <v>640</v>
          </cell>
          <cell r="O3">
            <v>73.1</v>
          </cell>
          <cell r="P3">
            <v>7.64</v>
          </cell>
          <cell r="Q3">
            <v>2.28</v>
          </cell>
          <cell r="R3">
            <v>1</v>
          </cell>
          <cell r="S3">
            <v>4.857</v>
          </cell>
          <cell r="T3">
            <v>0</v>
          </cell>
          <cell r="U3" t="str">
            <v>High</v>
          </cell>
          <cell r="V3">
            <v>1</v>
          </cell>
          <cell r="W3" t="str">
            <v/>
          </cell>
        </row>
        <row r="4">
          <cell r="H4" t="str">
            <v>WDR55</v>
          </cell>
          <cell r="I4" t="str">
            <v>PE</v>
          </cell>
          <cell r="J4">
            <v>2</v>
          </cell>
          <cell r="K4">
            <v>1</v>
          </cell>
          <cell r="L4">
            <v>1</v>
          </cell>
          <cell r="M4">
            <v>1</v>
          </cell>
          <cell r="N4">
            <v>383</v>
          </cell>
          <cell r="O4">
            <v>42</v>
          </cell>
          <cell r="P4">
            <v>4.92</v>
          </cell>
          <cell r="Q4">
            <v>0</v>
          </cell>
          <cell r="R4">
            <v>1</v>
          </cell>
          <cell r="S4">
            <v>1.913</v>
          </cell>
          <cell r="T4">
            <v>0.002</v>
          </cell>
          <cell r="U4" t="str">
            <v>High</v>
          </cell>
          <cell r="V4">
            <v>1</v>
          </cell>
          <cell r="W4" t="str">
            <v/>
          </cell>
        </row>
        <row r="5">
          <cell r="H5" t="str">
            <v>NECAP2</v>
          </cell>
          <cell r="I5" t="str">
            <v>PE</v>
          </cell>
          <cell r="J5">
            <v>1</v>
          </cell>
          <cell r="K5">
            <v>1</v>
          </cell>
          <cell r="L5">
            <v>1</v>
          </cell>
          <cell r="M5">
            <v>1</v>
          </cell>
          <cell r="N5">
            <v>263</v>
          </cell>
          <cell r="O5">
            <v>28.3</v>
          </cell>
          <cell r="P5">
            <v>8.38</v>
          </cell>
          <cell r="Q5">
            <v>2.04</v>
          </cell>
          <cell r="R5">
            <v>1</v>
          </cell>
          <cell r="S5">
            <v>2.973</v>
          </cell>
          <cell r="T5">
            <v>0</v>
          </cell>
          <cell r="U5" t="str">
            <v>High</v>
          </cell>
          <cell r="V5">
            <v>1</v>
          </cell>
          <cell r="W5" t="str">
            <v/>
          </cell>
        </row>
        <row r="6">
          <cell r="H6" t="str">
            <v>CARMIL1</v>
          </cell>
          <cell r="I6" t="str">
            <v>PE</v>
          </cell>
          <cell r="J6">
            <v>1</v>
          </cell>
          <cell r="K6">
            <v>1</v>
          </cell>
          <cell r="L6">
            <v>1</v>
          </cell>
          <cell r="M6">
            <v>1</v>
          </cell>
          <cell r="N6">
            <v>1371</v>
          </cell>
          <cell r="O6">
            <v>151.5</v>
          </cell>
          <cell r="P6">
            <v>7.85</v>
          </cell>
          <cell r="Q6">
            <v>2.08</v>
          </cell>
          <cell r="R6">
            <v>1</v>
          </cell>
          <cell r="S6">
            <v>5.263</v>
          </cell>
          <cell r="T6">
            <v>0</v>
          </cell>
          <cell r="U6" t="str">
            <v>High</v>
          </cell>
          <cell r="V6">
            <v>1</v>
          </cell>
          <cell r="W6" t="str">
            <v/>
          </cell>
        </row>
        <row r="7">
          <cell r="H7" t="str">
            <v>EGFR</v>
          </cell>
          <cell r="I7" t="str">
            <v>PE</v>
          </cell>
          <cell r="J7">
            <v>2</v>
          </cell>
          <cell r="K7">
            <v>1</v>
          </cell>
          <cell r="L7">
            <v>1</v>
          </cell>
          <cell r="M7">
            <v>1</v>
          </cell>
          <cell r="N7">
            <v>1210</v>
          </cell>
          <cell r="O7">
            <v>134.2</v>
          </cell>
          <cell r="P7">
            <v>6.68</v>
          </cell>
          <cell r="Q7">
            <v>0</v>
          </cell>
          <cell r="R7">
            <v>1</v>
          </cell>
          <cell r="S7">
            <v>2.454</v>
          </cell>
          <cell r="T7">
            <v>0</v>
          </cell>
          <cell r="U7" t="str">
            <v>High</v>
          </cell>
          <cell r="V7">
            <v>1</v>
          </cell>
          <cell r="W7" t="str">
            <v/>
          </cell>
        </row>
        <row r="8">
          <cell r="H8" t="str">
            <v>IFT27</v>
          </cell>
          <cell r="I8" t="str">
            <v>PE</v>
          </cell>
          <cell r="J8">
            <v>1</v>
          </cell>
          <cell r="K8">
            <v>1</v>
          </cell>
          <cell r="L8">
            <v>1</v>
          </cell>
          <cell r="M8">
            <v>1</v>
          </cell>
          <cell r="N8">
            <v>186</v>
          </cell>
          <cell r="O8">
            <v>20.5</v>
          </cell>
          <cell r="P8">
            <v>5.41</v>
          </cell>
          <cell r="Q8">
            <v>2.08</v>
          </cell>
          <cell r="R8">
            <v>1</v>
          </cell>
          <cell r="S8">
            <v>4.72</v>
          </cell>
          <cell r="T8">
            <v>0</v>
          </cell>
          <cell r="U8" t="str">
            <v>High</v>
          </cell>
          <cell r="V8">
            <v>1</v>
          </cell>
          <cell r="W8" t="str">
            <v/>
          </cell>
        </row>
        <row r="9">
          <cell r="H9" t="str">
            <v>GPKOW</v>
          </cell>
          <cell r="I9" t="str">
            <v>PE</v>
          </cell>
          <cell r="J9">
            <v>2</v>
          </cell>
          <cell r="K9">
            <v>2</v>
          </cell>
          <cell r="L9">
            <v>2</v>
          </cell>
          <cell r="M9">
            <v>2</v>
          </cell>
          <cell r="N9">
            <v>476</v>
          </cell>
          <cell r="O9">
            <v>52.2</v>
          </cell>
          <cell r="P9">
            <v>6.15</v>
          </cell>
          <cell r="Q9">
            <v>4.36</v>
          </cell>
          <cell r="R9">
            <v>2</v>
          </cell>
          <cell r="S9">
            <v>4.597</v>
          </cell>
          <cell r="T9">
            <v>0</v>
          </cell>
          <cell r="U9" t="str">
            <v>High</v>
          </cell>
          <cell r="V9">
            <v>1</v>
          </cell>
          <cell r="W9" t="str">
            <v/>
          </cell>
        </row>
        <row r="10">
          <cell r="H10" t="str">
            <v>MT-ATP6</v>
          </cell>
          <cell r="I10" t="str">
            <v>PE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226</v>
          </cell>
          <cell r="O10">
            <v>24.8</v>
          </cell>
          <cell r="P10">
            <v>10.1</v>
          </cell>
          <cell r="Q10">
            <v>0</v>
          </cell>
          <cell r="R10">
            <v>1</v>
          </cell>
          <cell r="S10">
            <v>2.132</v>
          </cell>
          <cell r="T10">
            <v>0.001</v>
          </cell>
          <cell r="U10" t="str">
            <v>High</v>
          </cell>
          <cell r="V10">
            <v>1</v>
          </cell>
          <cell r="W10" t="str">
            <v/>
          </cell>
        </row>
        <row r="11">
          <cell r="H11" t="str">
            <v>AKTIP</v>
          </cell>
          <cell r="I11" t="str">
            <v>PE</v>
          </cell>
          <cell r="J11">
            <v>1</v>
          </cell>
          <cell r="K11">
            <v>2</v>
          </cell>
          <cell r="L11">
            <v>2</v>
          </cell>
          <cell r="M11">
            <v>2</v>
          </cell>
          <cell r="N11">
            <v>292</v>
          </cell>
          <cell r="O11">
            <v>33.1</v>
          </cell>
          <cell r="P11">
            <v>9.31</v>
          </cell>
          <cell r="Q11">
            <v>0</v>
          </cell>
          <cell r="R11">
            <v>2</v>
          </cell>
          <cell r="S11">
            <v>3.483</v>
          </cell>
          <cell r="T11">
            <v>0</v>
          </cell>
          <cell r="U11" t="str">
            <v>High</v>
          </cell>
          <cell r="V11">
            <v>1</v>
          </cell>
          <cell r="W11" t="str">
            <v/>
          </cell>
        </row>
        <row r="12">
          <cell r="H12" t="str">
            <v>PRDX6</v>
          </cell>
          <cell r="I12" t="str">
            <v>PE</v>
          </cell>
          <cell r="J12">
            <v>3</v>
          </cell>
          <cell r="K12">
            <v>3</v>
          </cell>
          <cell r="L12">
            <v>4</v>
          </cell>
          <cell r="M12">
            <v>3</v>
          </cell>
          <cell r="N12">
            <v>224</v>
          </cell>
          <cell r="O12">
            <v>25</v>
          </cell>
          <cell r="P12">
            <v>6.38</v>
          </cell>
          <cell r="Q12">
            <v>4.57</v>
          </cell>
          <cell r="R12">
            <v>3</v>
          </cell>
          <cell r="S12">
            <v>7.935</v>
          </cell>
          <cell r="T12">
            <v>0</v>
          </cell>
          <cell r="U12" t="str">
            <v>High</v>
          </cell>
          <cell r="V12">
            <v>1</v>
          </cell>
          <cell r="W12" t="str">
            <v/>
          </cell>
        </row>
        <row r="13">
          <cell r="H13" t="str">
            <v>ZSCAN21</v>
          </cell>
          <cell r="I13" t="str">
            <v>PE</v>
          </cell>
          <cell r="J13">
            <v>2</v>
          </cell>
          <cell r="K13">
            <v>5</v>
          </cell>
          <cell r="L13">
            <v>6</v>
          </cell>
          <cell r="M13">
            <v>5</v>
          </cell>
          <cell r="N13">
            <v>473</v>
          </cell>
          <cell r="O13">
            <v>53.6</v>
          </cell>
          <cell r="P13">
            <v>7.72</v>
          </cell>
          <cell r="Q13">
            <v>12.1</v>
          </cell>
          <cell r="R13">
            <v>5</v>
          </cell>
          <cell r="S13">
            <v>26.219</v>
          </cell>
          <cell r="T13">
            <v>0</v>
          </cell>
          <cell r="U13" t="str">
            <v>High</v>
          </cell>
          <cell r="V13">
            <v>1</v>
          </cell>
          <cell r="W13" t="str">
            <v/>
          </cell>
        </row>
        <row r="14">
          <cell r="H14" t="str">
            <v>MECP2</v>
          </cell>
          <cell r="I14" t="str">
            <v>PE</v>
          </cell>
          <cell r="J14">
            <v>1</v>
          </cell>
          <cell r="K14">
            <v>1</v>
          </cell>
          <cell r="L14">
            <v>1</v>
          </cell>
          <cell r="M14">
            <v>1</v>
          </cell>
          <cell r="N14">
            <v>486</v>
          </cell>
          <cell r="O14">
            <v>52.4</v>
          </cell>
          <cell r="P14">
            <v>9.95</v>
          </cell>
          <cell r="Q14">
            <v>2.33</v>
          </cell>
          <cell r="R14">
            <v>1</v>
          </cell>
          <cell r="S14">
            <v>7.585</v>
          </cell>
          <cell r="T14">
            <v>0</v>
          </cell>
          <cell r="U14" t="str">
            <v>High</v>
          </cell>
          <cell r="V14">
            <v>1</v>
          </cell>
          <cell r="W14" t="str">
            <v/>
          </cell>
        </row>
        <row r="15">
          <cell r="H15" t="str">
            <v>MTG1</v>
          </cell>
          <cell r="I15" t="str">
            <v>PE</v>
          </cell>
          <cell r="J15">
            <v>2</v>
          </cell>
          <cell r="K15">
            <v>1</v>
          </cell>
          <cell r="L15">
            <v>1</v>
          </cell>
          <cell r="M15">
            <v>1</v>
          </cell>
          <cell r="N15">
            <v>334</v>
          </cell>
          <cell r="O15">
            <v>37.2</v>
          </cell>
          <cell r="P15">
            <v>9.47</v>
          </cell>
          <cell r="Q15">
            <v>0</v>
          </cell>
          <cell r="R15">
            <v>1</v>
          </cell>
          <cell r="S15">
            <v>1.928</v>
          </cell>
          <cell r="T15">
            <v>0.002</v>
          </cell>
          <cell r="U15" t="str">
            <v>High</v>
          </cell>
          <cell r="V15">
            <v>1</v>
          </cell>
          <cell r="W15" t="str">
            <v/>
          </cell>
        </row>
        <row r="16">
          <cell r="H16" t="str">
            <v>ARHGEF5</v>
          </cell>
          <cell r="I16" t="str">
            <v>PE</v>
          </cell>
          <cell r="J16">
            <v>3</v>
          </cell>
          <cell r="K16">
            <v>2</v>
          </cell>
          <cell r="L16">
            <v>3</v>
          </cell>
          <cell r="M16">
            <v>2</v>
          </cell>
          <cell r="N16">
            <v>1597</v>
          </cell>
          <cell r="O16">
            <v>176.7</v>
          </cell>
          <cell r="P16">
            <v>5.53</v>
          </cell>
          <cell r="Q16">
            <v>3.76</v>
          </cell>
          <cell r="R16">
            <v>2</v>
          </cell>
          <cell r="S16">
            <v>13.181</v>
          </cell>
          <cell r="T16">
            <v>0</v>
          </cell>
          <cell r="U16" t="str">
            <v>High</v>
          </cell>
          <cell r="V16">
            <v>1</v>
          </cell>
          <cell r="W16" t="str">
            <v/>
          </cell>
        </row>
        <row r="17">
          <cell r="H17" t="str">
            <v>RNF187</v>
          </cell>
          <cell r="I17" t="str">
            <v>PE</v>
          </cell>
          <cell r="J17">
            <v>2</v>
          </cell>
          <cell r="K17">
            <v>1</v>
          </cell>
          <cell r="L17">
            <v>1</v>
          </cell>
          <cell r="M17">
            <v>1</v>
          </cell>
          <cell r="N17">
            <v>235</v>
          </cell>
          <cell r="O17">
            <v>26.2</v>
          </cell>
          <cell r="P17">
            <v>5.95</v>
          </cell>
          <cell r="Q17">
            <v>0</v>
          </cell>
          <cell r="R17">
            <v>1</v>
          </cell>
          <cell r="S17">
            <v>1.792</v>
          </cell>
          <cell r="T17">
            <v>0.003</v>
          </cell>
          <cell r="U17" t="str">
            <v>High</v>
          </cell>
          <cell r="V17">
            <v>1</v>
          </cell>
          <cell r="W17" t="str">
            <v/>
          </cell>
        </row>
        <row r="18">
          <cell r="H18" t="str">
            <v>CLASP1</v>
          </cell>
          <cell r="I18" t="str">
            <v>PE</v>
          </cell>
          <cell r="J18">
            <v>1</v>
          </cell>
          <cell r="K18">
            <v>2</v>
          </cell>
          <cell r="L18">
            <v>2</v>
          </cell>
          <cell r="M18">
            <v>2</v>
          </cell>
          <cell r="N18">
            <v>1538</v>
          </cell>
          <cell r="O18">
            <v>169.3</v>
          </cell>
          <cell r="P18">
            <v>9.03</v>
          </cell>
          <cell r="Q18">
            <v>3.52</v>
          </cell>
          <cell r="R18">
            <v>2</v>
          </cell>
          <cell r="S18">
            <v>2.268</v>
          </cell>
          <cell r="T18">
            <v>0.001</v>
          </cell>
          <cell r="U18" t="str">
            <v>High</v>
          </cell>
          <cell r="V18">
            <v>1</v>
          </cell>
          <cell r="W18" t="str">
            <v/>
          </cell>
        </row>
        <row r="19">
          <cell r="H19" t="str">
            <v>CRTC2</v>
          </cell>
          <cell r="I19" t="str">
            <v>PE</v>
          </cell>
          <cell r="J19">
            <v>2</v>
          </cell>
          <cell r="K19">
            <v>1</v>
          </cell>
          <cell r="L19">
            <v>1</v>
          </cell>
          <cell r="M19">
            <v>1</v>
          </cell>
          <cell r="N19">
            <v>693</v>
          </cell>
          <cell r="O19">
            <v>73.3</v>
          </cell>
          <cell r="P19">
            <v>7.11</v>
          </cell>
          <cell r="Q19">
            <v>2.63</v>
          </cell>
          <cell r="R19">
            <v>1</v>
          </cell>
          <cell r="S19">
            <v>4.842</v>
          </cell>
          <cell r="T19">
            <v>0</v>
          </cell>
          <cell r="U19" t="str">
            <v>High</v>
          </cell>
          <cell r="V19">
            <v>1</v>
          </cell>
          <cell r="W19" t="str">
            <v/>
          </cell>
        </row>
        <row r="20">
          <cell r="H20" t="str">
            <v>ATRX</v>
          </cell>
          <cell r="I20" t="str">
            <v>PE</v>
          </cell>
          <cell r="J20">
            <v>6</v>
          </cell>
          <cell r="K20">
            <v>2</v>
          </cell>
          <cell r="L20">
            <v>2</v>
          </cell>
          <cell r="M20">
            <v>2</v>
          </cell>
          <cell r="N20">
            <v>2492</v>
          </cell>
          <cell r="O20">
            <v>282.4</v>
          </cell>
          <cell r="P20">
            <v>6.55</v>
          </cell>
          <cell r="Q20">
            <v>5.17</v>
          </cell>
          <cell r="R20">
            <v>2</v>
          </cell>
          <cell r="S20">
            <v>7.11</v>
          </cell>
          <cell r="T20">
            <v>0</v>
          </cell>
          <cell r="U20" t="str">
            <v>High</v>
          </cell>
          <cell r="V20">
            <v>1</v>
          </cell>
          <cell r="W20" t="str">
            <v/>
          </cell>
        </row>
        <row r="21">
          <cell r="H21" t="str">
            <v>CHCHD1</v>
          </cell>
          <cell r="I21" t="str">
            <v>PE</v>
          </cell>
          <cell r="J21">
            <v>1</v>
          </cell>
          <cell r="K21">
            <v>1</v>
          </cell>
          <cell r="L21">
            <v>1</v>
          </cell>
          <cell r="M21">
            <v>1</v>
          </cell>
          <cell r="N21">
            <v>118</v>
          </cell>
          <cell r="O21">
            <v>13.5</v>
          </cell>
          <cell r="P21">
            <v>10.21</v>
          </cell>
          <cell r="Q21">
            <v>2.3</v>
          </cell>
          <cell r="R21">
            <v>1</v>
          </cell>
          <cell r="S21">
            <v>4.832</v>
          </cell>
          <cell r="T21">
            <v>0</v>
          </cell>
          <cell r="U21" t="str">
            <v>High</v>
          </cell>
          <cell r="V21">
            <v>1</v>
          </cell>
          <cell r="W21" t="str">
            <v/>
          </cell>
        </row>
        <row r="22">
          <cell r="H22" t="str">
            <v>AGAP3</v>
          </cell>
          <cell r="I22" t="str">
            <v>PE</v>
          </cell>
          <cell r="J22">
            <v>2</v>
          </cell>
          <cell r="K22">
            <v>4</v>
          </cell>
          <cell r="L22">
            <v>6</v>
          </cell>
          <cell r="M22">
            <v>4</v>
          </cell>
          <cell r="N22">
            <v>875</v>
          </cell>
          <cell r="O22">
            <v>95</v>
          </cell>
          <cell r="P22">
            <v>7.97</v>
          </cell>
          <cell r="Q22">
            <v>8.17</v>
          </cell>
          <cell r="R22">
            <v>4</v>
          </cell>
          <cell r="S22">
            <v>11.362</v>
          </cell>
          <cell r="T22">
            <v>0</v>
          </cell>
          <cell r="U22" t="str">
            <v>High</v>
          </cell>
          <cell r="V22">
            <v>1</v>
          </cell>
          <cell r="W22" t="str">
            <v/>
          </cell>
        </row>
        <row r="23">
          <cell r="H23" t="str">
            <v>SNRNP35</v>
          </cell>
          <cell r="I23" t="str">
            <v>PE</v>
          </cell>
          <cell r="J23">
            <v>1</v>
          </cell>
          <cell r="K23">
            <v>1</v>
          </cell>
          <cell r="L23">
            <v>1</v>
          </cell>
          <cell r="M23">
            <v>1</v>
          </cell>
          <cell r="N23">
            <v>246</v>
          </cell>
          <cell r="O23">
            <v>29.4</v>
          </cell>
          <cell r="P23">
            <v>9.86</v>
          </cell>
          <cell r="Q23">
            <v>0</v>
          </cell>
          <cell r="R23">
            <v>1</v>
          </cell>
          <cell r="S23">
            <v>1.535</v>
          </cell>
          <cell r="T23">
            <v>0.007</v>
          </cell>
          <cell r="U23" t="str">
            <v>High</v>
          </cell>
          <cell r="V23">
            <v>1</v>
          </cell>
          <cell r="W23" t="str">
            <v/>
          </cell>
        </row>
        <row r="24">
          <cell r="H24" t="str">
            <v>NSMCE3</v>
          </cell>
          <cell r="I24" t="str">
            <v>PE</v>
          </cell>
          <cell r="J24">
            <v>1</v>
          </cell>
          <cell r="K24">
            <v>2</v>
          </cell>
          <cell r="L24">
            <v>2</v>
          </cell>
          <cell r="M24">
            <v>2</v>
          </cell>
          <cell r="N24">
            <v>304</v>
          </cell>
          <cell r="O24">
            <v>34.3</v>
          </cell>
          <cell r="P24">
            <v>9.28</v>
          </cell>
          <cell r="Q24">
            <v>5.88</v>
          </cell>
          <cell r="R24">
            <v>2</v>
          </cell>
          <cell r="S24">
            <v>10.597</v>
          </cell>
          <cell r="T24">
            <v>0</v>
          </cell>
          <cell r="U24" t="str">
            <v>High</v>
          </cell>
          <cell r="V24">
            <v>1</v>
          </cell>
          <cell r="W24" t="str">
            <v/>
          </cell>
        </row>
        <row r="25">
          <cell r="H25" t="str">
            <v>MIOS</v>
          </cell>
          <cell r="I25" t="str">
            <v>PE</v>
          </cell>
          <cell r="J25">
            <v>2</v>
          </cell>
          <cell r="K25">
            <v>4</v>
          </cell>
          <cell r="L25">
            <v>6</v>
          </cell>
          <cell r="M25">
            <v>4</v>
          </cell>
          <cell r="N25">
            <v>875</v>
          </cell>
          <cell r="O25">
            <v>98.5</v>
          </cell>
          <cell r="P25">
            <v>6.73</v>
          </cell>
          <cell r="Q25">
            <v>14</v>
          </cell>
          <cell r="R25">
            <v>4</v>
          </cell>
          <cell r="S25">
            <v>20.192</v>
          </cell>
          <cell r="T25">
            <v>0</v>
          </cell>
          <cell r="U25" t="str">
            <v>High</v>
          </cell>
          <cell r="V25">
            <v>1</v>
          </cell>
          <cell r="W25" t="str">
            <v/>
          </cell>
        </row>
        <row r="26">
          <cell r="H26" t="str">
            <v>CAMSAP2</v>
          </cell>
          <cell r="I26" t="str">
            <v>PE</v>
          </cell>
          <cell r="J26">
            <v>3</v>
          </cell>
          <cell r="K26">
            <v>2</v>
          </cell>
          <cell r="L26">
            <v>2</v>
          </cell>
          <cell r="M26">
            <v>2</v>
          </cell>
          <cell r="N26">
            <v>1489</v>
          </cell>
          <cell r="O26">
            <v>168</v>
          </cell>
          <cell r="P26">
            <v>6.8</v>
          </cell>
          <cell r="Q26">
            <v>2.18</v>
          </cell>
          <cell r="R26">
            <v>2</v>
          </cell>
          <cell r="S26">
            <v>8.412</v>
          </cell>
          <cell r="T26">
            <v>0</v>
          </cell>
          <cell r="U26" t="str">
            <v>High</v>
          </cell>
          <cell r="V26">
            <v>1</v>
          </cell>
          <cell r="W26" t="str">
            <v/>
          </cell>
        </row>
        <row r="27">
          <cell r="H27" t="str">
            <v>FAF1</v>
          </cell>
          <cell r="I27" t="str">
            <v>PE</v>
          </cell>
          <cell r="J27">
            <v>2</v>
          </cell>
          <cell r="K27">
            <v>2</v>
          </cell>
          <cell r="L27">
            <v>3</v>
          </cell>
          <cell r="M27">
            <v>2</v>
          </cell>
          <cell r="N27">
            <v>650</v>
          </cell>
          <cell r="O27">
            <v>73.9</v>
          </cell>
          <cell r="P27">
            <v>4.88</v>
          </cell>
          <cell r="Q27">
            <v>0</v>
          </cell>
          <cell r="R27">
            <v>2</v>
          </cell>
          <cell r="S27">
            <v>3.114</v>
          </cell>
          <cell r="T27">
            <v>0</v>
          </cell>
          <cell r="U27" t="str">
            <v>High</v>
          </cell>
          <cell r="V27">
            <v>1</v>
          </cell>
          <cell r="W27" t="str">
            <v/>
          </cell>
        </row>
        <row r="28">
          <cell r="H28" t="str">
            <v>EXTL2</v>
          </cell>
          <cell r="I28" t="str">
            <v>PE</v>
          </cell>
          <cell r="J28">
            <v>1</v>
          </cell>
          <cell r="K28">
            <v>1</v>
          </cell>
          <cell r="L28">
            <v>1</v>
          </cell>
          <cell r="M28">
            <v>1</v>
          </cell>
          <cell r="N28">
            <v>330</v>
          </cell>
          <cell r="O28">
            <v>37.4</v>
          </cell>
          <cell r="P28">
            <v>8.95</v>
          </cell>
          <cell r="Q28">
            <v>2.1</v>
          </cell>
          <cell r="R28">
            <v>1</v>
          </cell>
          <cell r="S28">
            <v>3.475</v>
          </cell>
          <cell r="T28">
            <v>0</v>
          </cell>
          <cell r="U28" t="str">
            <v>High</v>
          </cell>
          <cell r="V28">
            <v>1</v>
          </cell>
          <cell r="W28" t="str">
            <v/>
          </cell>
        </row>
        <row r="29">
          <cell r="H29" t="str">
            <v>ABT1</v>
          </cell>
          <cell r="I29" t="str">
            <v>PE</v>
          </cell>
          <cell r="J29">
            <v>1</v>
          </cell>
          <cell r="K29">
            <v>1</v>
          </cell>
          <cell r="L29">
            <v>1</v>
          </cell>
          <cell r="M29">
            <v>1</v>
          </cell>
          <cell r="N29">
            <v>272</v>
          </cell>
          <cell r="O29">
            <v>31.1</v>
          </cell>
          <cell r="P29">
            <v>9.88</v>
          </cell>
          <cell r="Q29">
            <v>0</v>
          </cell>
          <cell r="R29">
            <v>1</v>
          </cell>
          <cell r="S29">
            <v>2.417</v>
          </cell>
          <cell r="T29">
            <v>0</v>
          </cell>
          <cell r="U29" t="str">
            <v>High</v>
          </cell>
          <cell r="V29">
            <v>1</v>
          </cell>
          <cell r="W29" t="str">
            <v/>
          </cell>
        </row>
        <row r="30">
          <cell r="H30" t="str">
            <v>TPD52L1</v>
          </cell>
          <cell r="I30" t="str">
            <v>PE</v>
          </cell>
          <cell r="J30">
            <v>1</v>
          </cell>
          <cell r="K30">
            <v>1</v>
          </cell>
          <cell r="L30">
            <v>1</v>
          </cell>
          <cell r="M30">
            <v>1</v>
          </cell>
          <cell r="N30">
            <v>204</v>
          </cell>
          <cell r="O30">
            <v>22.4</v>
          </cell>
          <cell r="P30">
            <v>5.62</v>
          </cell>
          <cell r="Q30">
            <v>1.89</v>
          </cell>
          <cell r="R30">
            <v>1</v>
          </cell>
          <cell r="S30">
            <v>4.58</v>
          </cell>
          <cell r="T30">
            <v>0</v>
          </cell>
          <cell r="U30" t="str">
            <v>High</v>
          </cell>
          <cell r="V30">
            <v>1</v>
          </cell>
          <cell r="W30" t="str">
            <v/>
          </cell>
        </row>
        <row r="31">
          <cell r="H31" t="str">
            <v>BCLAF3</v>
          </cell>
          <cell r="I31" t="str">
            <v>PE</v>
          </cell>
          <cell r="J31">
            <v>1</v>
          </cell>
          <cell r="K31">
            <v>2</v>
          </cell>
          <cell r="L31">
            <v>2</v>
          </cell>
          <cell r="M31">
            <v>2</v>
          </cell>
          <cell r="N31">
            <v>711</v>
          </cell>
          <cell r="O31">
            <v>83.8</v>
          </cell>
          <cell r="P31">
            <v>9.7</v>
          </cell>
          <cell r="Q31">
            <v>0</v>
          </cell>
          <cell r="R31">
            <v>2</v>
          </cell>
          <cell r="S31">
            <v>1.691</v>
          </cell>
          <cell r="T31">
            <v>0.004</v>
          </cell>
          <cell r="U31" t="str">
            <v>High</v>
          </cell>
          <cell r="V31">
            <v>1</v>
          </cell>
          <cell r="W31" t="str">
            <v/>
          </cell>
        </row>
        <row r="32">
          <cell r="H32" t="str">
            <v>NCAPG</v>
          </cell>
          <cell r="I32" t="str">
            <v>PE</v>
          </cell>
          <cell r="J32">
            <v>1</v>
          </cell>
          <cell r="K32">
            <v>1</v>
          </cell>
          <cell r="L32">
            <v>1</v>
          </cell>
          <cell r="M32">
            <v>1</v>
          </cell>
          <cell r="N32">
            <v>1015</v>
          </cell>
          <cell r="O32">
            <v>114.3</v>
          </cell>
          <cell r="P32">
            <v>5.59</v>
          </cell>
          <cell r="Q32">
            <v>1.63</v>
          </cell>
          <cell r="R32">
            <v>1</v>
          </cell>
          <cell r="S32">
            <v>2.348</v>
          </cell>
          <cell r="T32">
            <v>0.001</v>
          </cell>
          <cell r="U32" t="str">
            <v>High</v>
          </cell>
          <cell r="V32">
            <v>1</v>
          </cell>
          <cell r="W32" t="str">
            <v/>
          </cell>
        </row>
        <row r="33">
          <cell r="H33" t="str">
            <v>MVB12A</v>
          </cell>
          <cell r="I33" t="str">
            <v>PE</v>
          </cell>
          <cell r="J33">
            <v>1</v>
          </cell>
          <cell r="K33">
            <v>1</v>
          </cell>
          <cell r="L33">
            <v>1</v>
          </cell>
          <cell r="M33">
            <v>1</v>
          </cell>
          <cell r="N33">
            <v>273</v>
          </cell>
          <cell r="O33">
            <v>28.8</v>
          </cell>
          <cell r="P33">
            <v>8.91</v>
          </cell>
          <cell r="Q33">
            <v>2.11</v>
          </cell>
          <cell r="R33">
            <v>1</v>
          </cell>
          <cell r="S33">
            <v>5.509</v>
          </cell>
          <cell r="T33">
            <v>0</v>
          </cell>
          <cell r="U33" t="str">
            <v>High</v>
          </cell>
          <cell r="V33">
            <v>1</v>
          </cell>
          <cell r="W33" t="str">
            <v/>
          </cell>
        </row>
        <row r="34">
          <cell r="H34" t="str">
            <v>ZNF444</v>
          </cell>
          <cell r="I34" t="str">
            <v>PE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  <cell r="N34">
            <v>327</v>
          </cell>
          <cell r="O34">
            <v>35.2</v>
          </cell>
          <cell r="P34">
            <v>8.56</v>
          </cell>
          <cell r="Q34">
            <v>0</v>
          </cell>
          <cell r="R34">
            <v>1</v>
          </cell>
          <cell r="S34">
            <v>6.873</v>
          </cell>
          <cell r="T34">
            <v>0</v>
          </cell>
          <cell r="U34" t="str">
            <v>High</v>
          </cell>
          <cell r="V34">
            <v>1</v>
          </cell>
          <cell r="W34" t="str">
            <v/>
          </cell>
        </row>
        <row r="35">
          <cell r="H35" t="str">
            <v>MRPL30</v>
          </cell>
          <cell r="I35" t="str">
            <v>PE</v>
          </cell>
          <cell r="J35">
            <v>1</v>
          </cell>
          <cell r="K35">
            <v>1</v>
          </cell>
          <cell r="L35">
            <v>1</v>
          </cell>
          <cell r="M35">
            <v>1</v>
          </cell>
          <cell r="N35">
            <v>161</v>
          </cell>
          <cell r="O35">
            <v>18.5</v>
          </cell>
          <cell r="P35">
            <v>9.99</v>
          </cell>
          <cell r="Q35">
            <v>0</v>
          </cell>
          <cell r="R35">
            <v>1</v>
          </cell>
          <cell r="S35">
            <v>2.437</v>
          </cell>
          <cell r="T35">
            <v>0</v>
          </cell>
          <cell r="U35" t="str">
            <v>High</v>
          </cell>
          <cell r="V35">
            <v>1</v>
          </cell>
          <cell r="W35" t="str">
            <v/>
          </cell>
        </row>
        <row r="36">
          <cell r="H36" t="str">
            <v>SCD5</v>
          </cell>
          <cell r="I36" t="str">
            <v>PE</v>
          </cell>
          <cell r="J36">
            <v>2</v>
          </cell>
          <cell r="K36">
            <v>1</v>
          </cell>
          <cell r="L36">
            <v>1</v>
          </cell>
          <cell r="M36">
            <v>1</v>
          </cell>
          <cell r="N36">
            <v>330</v>
          </cell>
          <cell r="O36">
            <v>37.6</v>
          </cell>
          <cell r="P36">
            <v>9.61</v>
          </cell>
          <cell r="Q36">
            <v>2.72</v>
          </cell>
          <cell r="R36">
            <v>1</v>
          </cell>
          <cell r="S36">
            <v>7.137</v>
          </cell>
          <cell r="T36">
            <v>0</v>
          </cell>
          <cell r="U36" t="str">
            <v>High</v>
          </cell>
          <cell r="V36">
            <v>1</v>
          </cell>
          <cell r="W36" t="str">
            <v/>
          </cell>
        </row>
        <row r="37">
          <cell r="H37" t="str">
            <v>TTF2</v>
          </cell>
          <cell r="I37" t="str">
            <v>PE</v>
          </cell>
          <cell r="J37">
            <v>2</v>
          </cell>
          <cell r="K37">
            <v>1</v>
          </cell>
          <cell r="L37">
            <v>1</v>
          </cell>
          <cell r="M37">
            <v>1</v>
          </cell>
          <cell r="N37">
            <v>1162</v>
          </cell>
          <cell r="O37">
            <v>129.5</v>
          </cell>
          <cell r="P37">
            <v>8.37</v>
          </cell>
          <cell r="Q37">
            <v>1.94</v>
          </cell>
          <cell r="R37">
            <v>1</v>
          </cell>
          <cell r="S37">
            <v>4.158</v>
          </cell>
          <cell r="T37">
            <v>0</v>
          </cell>
          <cell r="U37" t="str">
            <v>High</v>
          </cell>
          <cell r="V37">
            <v>1</v>
          </cell>
          <cell r="W37" t="str">
            <v/>
          </cell>
        </row>
        <row r="38">
          <cell r="H38" t="str">
            <v>BICD1</v>
          </cell>
          <cell r="I38" t="str">
            <v>PE</v>
          </cell>
          <cell r="J38">
            <v>3</v>
          </cell>
          <cell r="K38">
            <v>1</v>
          </cell>
          <cell r="L38">
            <v>1</v>
          </cell>
          <cell r="M38">
            <v>1</v>
          </cell>
          <cell r="N38">
            <v>975</v>
          </cell>
          <cell r="O38">
            <v>110.7</v>
          </cell>
          <cell r="P38">
            <v>5.81</v>
          </cell>
          <cell r="Q38">
            <v>2.35</v>
          </cell>
          <cell r="R38">
            <v>1</v>
          </cell>
          <cell r="S38">
            <v>3.552</v>
          </cell>
          <cell r="T38">
            <v>0</v>
          </cell>
          <cell r="U38" t="str">
            <v>High</v>
          </cell>
          <cell r="V38">
            <v>1</v>
          </cell>
          <cell r="W38" t="str">
            <v/>
          </cell>
        </row>
        <row r="39">
          <cell r="H39" t="str">
            <v>ZNF687</v>
          </cell>
          <cell r="I39" t="str">
            <v>PE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  <cell r="N39">
            <v>1237</v>
          </cell>
          <cell r="O39">
            <v>129.4</v>
          </cell>
          <cell r="P39">
            <v>8.19</v>
          </cell>
          <cell r="Q39">
            <v>2.06</v>
          </cell>
          <cell r="R39">
            <v>1</v>
          </cell>
          <cell r="S39">
            <v>3.428</v>
          </cell>
          <cell r="T39">
            <v>0</v>
          </cell>
          <cell r="U39" t="str">
            <v>High</v>
          </cell>
          <cell r="V39">
            <v>1</v>
          </cell>
          <cell r="W39" t="str">
            <v/>
          </cell>
        </row>
        <row r="40">
          <cell r="H40" t="str">
            <v>EP400</v>
          </cell>
          <cell r="I40" t="str">
            <v>PE</v>
          </cell>
          <cell r="J40">
            <v>4</v>
          </cell>
          <cell r="K40">
            <v>2</v>
          </cell>
          <cell r="L40">
            <v>2</v>
          </cell>
          <cell r="M40">
            <v>2</v>
          </cell>
          <cell r="N40">
            <v>3159</v>
          </cell>
          <cell r="O40">
            <v>343.3</v>
          </cell>
          <cell r="P40">
            <v>9.19</v>
          </cell>
          <cell r="Q40">
            <v>3.06</v>
          </cell>
          <cell r="R40">
            <v>2</v>
          </cell>
          <cell r="S40">
            <v>6.755</v>
          </cell>
          <cell r="T40">
            <v>0</v>
          </cell>
          <cell r="U40" t="str">
            <v>High</v>
          </cell>
          <cell r="V40">
            <v>1</v>
          </cell>
          <cell r="W40" t="str">
            <v/>
          </cell>
        </row>
        <row r="41">
          <cell r="H41" t="str">
            <v>YAF2</v>
          </cell>
          <cell r="I41" t="str">
            <v>PE</v>
          </cell>
          <cell r="J41">
            <v>3</v>
          </cell>
          <cell r="K41">
            <v>1</v>
          </cell>
          <cell r="L41">
            <v>1</v>
          </cell>
          <cell r="M41">
            <v>1</v>
          </cell>
          <cell r="N41">
            <v>180</v>
          </cell>
          <cell r="O41">
            <v>19.9</v>
          </cell>
          <cell r="P41">
            <v>9.72</v>
          </cell>
          <cell r="Q41">
            <v>2.08</v>
          </cell>
          <cell r="R41">
            <v>1</v>
          </cell>
          <cell r="S41">
            <v>7.326</v>
          </cell>
          <cell r="T41">
            <v>0</v>
          </cell>
          <cell r="U41" t="str">
            <v>High</v>
          </cell>
          <cell r="V41">
            <v>1</v>
          </cell>
          <cell r="W41" t="str">
            <v/>
          </cell>
        </row>
        <row r="42">
          <cell r="H42" t="str">
            <v>MBLAC2</v>
          </cell>
          <cell r="I42" t="str">
            <v>PE</v>
          </cell>
          <cell r="J42">
            <v>3</v>
          </cell>
          <cell r="K42">
            <v>1</v>
          </cell>
          <cell r="L42">
            <v>1</v>
          </cell>
          <cell r="M42">
            <v>1</v>
          </cell>
          <cell r="N42">
            <v>279</v>
          </cell>
          <cell r="O42">
            <v>31.4</v>
          </cell>
          <cell r="P42">
            <v>6.92</v>
          </cell>
          <cell r="Q42">
            <v>3.96</v>
          </cell>
          <cell r="R42">
            <v>1</v>
          </cell>
          <cell r="S42">
            <v>4.907</v>
          </cell>
          <cell r="T42">
            <v>0</v>
          </cell>
          <cell r="U42" t="str">
            <v>High</v>
          </cell>
          <cell r="V42">
            <v>1</v>
          </cell>
          <cell r="W42" t="str">
            <v/>
          </cell>
        </row>
        <row r="43">
          <cell r="H43" t="str">
            <v>INO80B</v>
          </cell>
          <cell r="I43" t="str">
            <v>PE</v>
          </cell>
          <cell r="J43">
            <v>2</v>
          </cell>
          <cell r="K43">
            <v>1</v>
          </cell>
          <cell r="L43">
            <v>2</v>
          </cell>
          <cell r="M43">
            <v>1</v>
          </cell>
          <cell r="N43">
            <v>356</v>
          </cell>
          <cell r="O43">
            <v>38.6</v>
          </cell>
          <cell r="P43">
            <v>9.61</v>
          </cell>
          <cell r="Q43">
            <v>0</v>
          </cell>
          <cell r="R43">
            <v>1</v>
          </cell>
          <cell r="S43">
            <v>2.801</v>
          </cell>
          <cell r="T43">
            <v>0</v>
          </cell>
          <cell r="U43" t="str">
            <v>High</v>
          </cell>
          <cell r="V43">
            <v>1</v>
          </cell>
          <cell r="W43" t="str">
            <v/>
          </cell>
        </row>
        <row r="44">
          <cell r="H44" t="str">
            <v>PCGF3</v>
          </cell>
          <cell r="I44" t="str">
            <v>PE</v>
          </cell>
          <cell r="J44">
            <v>1</v>
          </cell>
          <cell r="K44">
            <v>1</v>
          </cell>
          <cell r="L44">
            <v>1</v>
          </cell>
          <cell r="M44">
            <v>1</v>
          </cell>
          <cell r="N44">
            <v>242</v>
          </cell>
          <cell r="O44">
            <v>28.1</v>
          </cell>
          <cell r="P44">
            <v>8.22</v>
          </cell>
          <cell r="Q44">
            <v>2.61</v>
          </cell>
          <cell r="R44">
            <v>1</v>
          </cell>
          <cell r="S44">
            <v>9.93</v>
          </cell>
          <cell r="T44">
            <v>0</v>
          </cell>
          <cell r="U44" t="str">
            <v>High</v>
          </cell>
          <cell r="V44">
            <v>1</v>
          </cell>
          <cell r="W44" t="str">
            <v/>
          </cell>
        </row>
        <row r="45">
          <cell r="H45" t="str">
            <v>CCDC59</v>
          </cell>
          <cell r="I45" t="str">
            <v>PE</v>
          </cell>
          <cell r="J45">
            <v>2</v>
          </cell>
          <cell r="K45">
            <v>2</v>
          </cell>
          <cell r="L45">
            <v>2</v>
          </cell>
          <cell r="M45">
            <v>2</v>
          </cell>
          <cell r="N45">
            <v>241</v>
          </cell>
          <cell r="O45">
            <v>28.7</v>
          </cell>
          <cell r="P45">
            <v>9.88</v>
          </cell>
          <cell r="Q45">
            <v>3.25</v>
          </cell>
          <cell r="R45">
            <v>2</v>
          </cell>
          <cell r="S45">
            <v>5.33</v>
          </cell>
          <cell r="T45">
            <v>0</v>
          </cell>
          <cell r="U45" t="str">
            <v>High</v>
          </cell>
          <cell r="V45">
            <v>1</v>
          </cell>
          <cell r="W45" t="str">
            <v/>
          </cell>
        </row>
        <row r="46">
          <cell r="H46" t="str">
            <v>MTFR1L</v>
          </cell>
          <cell r="I46" t="str">
            <v>PE</v>
          </cell>
          <cell r="J46">
            <v>2</v>
          </cell>
          <cell r="K46">
            <v>1</v>
          </cell>
          <cell r="L46">
            <v>1</v>
          </cell>
          <cell r="M46">
            <v>1</v>
          </cell>
          <cell r="N46">
            <v>292</v>
          </cell>
          <cell r="O46">
            <v>31.9</v>
          </cell>
          <cell r="P46">
            <v>6.1</v>
          </cell>
          <cell r="Q46">
            <v>1.64</v>
          </cell>
          <cell r="R46">
            <v>1</v>
          </cell>
          <cell r="S46">
            <v>1.43</v>
          </cell>
          <cell r="T46">
            <v>0.01</v>
          </cell>
          <cell r="U46" t="str">
            <v>High</v>
          </cell>
          <cell r="V46">
            <v>1</v>
          </cell>
          <cell r="W46" t="str">
            <v/>
          </cell>
        </row>
        <row r="47">
          <cell r="H47" t="str">
            <v>SVIL</v>
          </cell>
          <cell r="I47" t="str">
            <v>PE</v>
          </cell>
          <cell r="J47">
            <v>2</v>
          </cell>
          <cell r="K47">
            <v>1</v>
          </cell>
          <cell r="L47">
            <v>1</v>
          </cell>
          <cell r="M47">
            <v>1</v>
          </cell>
          <cell r="N47">
            <v>2214</v>
          </cell>
          <cell r="O47">
            <v>247.6</v>
          </cell>
          <cell r="P47">
            <v>6.98</v>
          </cell>
          <cell r="Q47">
            <v>0</v>
          </cell>
          <cell r="R47">
            <v>1</v>
          </cell>
          <cell r="S47">
            <v>2.841</v>
          </cell>
          <cell r="T47">
            <v>0</v>
          </cell>
          <cell r="U47" t="str">
            <v>High</v>
          </cell>
          <cell r="V47">
            <v>1</v>
          </cell>
          <cell r="W47" t="str">
            <v/>
          </cell>
        </row>
        <row r="48">
          <cell r="H48" t="str">
            <v>NUDT4B</v>
          </cell>
          <cell r="I48" t="str">
            <v>PE</v>
          </cell>
          <cell r="J48">
            <v>1</v>
          </cell>
          <cell r="K48">
            <v>1</v>
          </cell>
          <cell r="L48">
            <v>1</v>
          </cell>
          <cell r="M48">
            <v>1</v>
          </cell>
          <cell r="N48">
            <v>181</v>
          </cell>
          <cell r="O48">
            <v>20.4</v>
          </cell>
          <cell r="P48">
            <v>6.35</v>
          </cell>
          <cell r="Q48">
            <v>3.63</v>
          </cell>
          <cell r="R48">
            <v>1</v>
          </cell>
          <cell r="S48">
            <v>7.682</v>
          </cell>
          <cell r="T48">
            <v>0</v>
          </cell>
          <cell r="U48" t="str">
            <v>High</v>
          </cell>
          <cell r="V48">
            <v>1</v>
          </cell>
          <cell r="W48" t="str">
            <v/>
          </cell>
        </row>
        <row r="49">
          <cell r="H49" t="str">
            <v>CDC25C</v>
          </cell>
          <cell r="I49" t="str">
            <v>PE</v>
          </cell>
          <cell r="J49">
            <v>2</v>
          </cell>
          <cell r="K49">
            <v>1</v>
          </cell>
          <cell r="L49">
            <v>2</v>
          </cell>
          <cell r="M49">
            <v>1</v>
          </cell>
          <cell r="N49">
            <v>473</v>
          </cell>
          <cell r="O49">
            <v>53.3</v>
          </cell>
          <cell r="P49">
            <v>6.79</v>
          </cell>
          <cell r="Q49">
            <v>4.13</v>
          </cell>
          <cell r="R49">
            <v>1</v>
          </cell>
          <cell r="S49">
            <v>5.577</v>
          </cell>
          <cell r="T49">
            <v>0</v>
          </cell>
          <cell r="U49" t="str">
            <v>High</v>
          </cell>
          <cell r="V49">
            <v>1</v>
          </cell>
          <cell r="W49" t="str">
            <v/>
          </cell>
        </row>
        <row r="50">
          <cell r="H50" t="str">
            <v>INTS13</v>
          </cell>
          <cell r="I50" t="str">
            <v>PE</v>
          </cell>
          <cell r="J50">
            <v>2</v>
          </cell>
          <cell r="K50">
            <v>2</v>
          </cell>
          <cell r="L50">
            <v>2</v>
          </cell>
          <cell r="M50">
            <v>2</v>
          </cell>
          <cell r="N50">
            <v>706</v>
          </cell>
          <cell r="O50">
            <v>80.2</v>
          </cell>
          <cell r="P50">
            <v>6.7</v>
          </cell>
          <cell r="Q50">
            <v>5.21</v>
          </cell>
          <cell r="R50">
            <v>2</v>
          </cell>
          <cell r="S50">
            <v>8.626</v>
          </cell>
          <cell r="T50">
            <v>0</v>
          </cell>
          <cell r="U50" t="str">
            <v>High</v>
          </cell>
          <cell r="V50">
            <v>1</v>
          </cell>
          <cell r="W50" t="str">
            <v/>
          </cell>
        </row>
        <row r="51">
          <cell r="H51" t="str">
            <v>CDC37L1</v>
          </cell>
          <cell r="I51" t="str">
            <v>PE</v>
          </cell>
          <cell r="J51">
            <v>1</v>
          </cell>
          <cell r="K51">
            <v>1</v>
          </cell>
          <cell r="L51">
            <v>1</v>
          </cell>
          <cell r="M51">
            <v>1</v>
          </cell>
          <cell r="N51">
            <v>337</v>
          </cell>
          <cell r="O51">
            <v>38.8</v>
          </cell>
          <cell r="P51">
            <v>5.34</v>
          </cell>
          <cell r="Q51">
            <v>0</v>
          </cell>
          <cell r="R51">
            <v>1</v>
          </cell>
          <cell r="S51">
            <v>2.984</v>
          </cell>
          <cell r="T51">
            <v>0</v>
          </cell>
          <cell r="U51" t="str">
            <v>High</v>
          </cell>
          <cell r="V51">
            <v>1</v>
          </cell>
          <cell r="W51" t="str">
            <v/>
          </cell>
        </row>
        <row r="52">
          <cell r="H52" t="str">
            <v>SOWAHB</v>
          </cell>
          <cell r="I52" t="str">
            <v>PE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793</v>
          </cell>
          <cell r="O52">
            <v>85.7</v>
          </cell>
          <cell r="P52">
            <v>9.6</v>
          </cell>
          <cell r="Q52">
            <v>1.61</v>
          </cell>
          <cell r="R52">
            <v>1</v>
          </cell>
          <cell r="S52">
            <v>1.799</v>
          </cell>
          <cell r="T52">
            <v>0.003</v>
          </cell>
          <cell r="U52" t="str">
            <v>High</v>
          </cell>
          <cell r="V52">
            <v>1</v>
          </cell>
          <cell r="W52" t="str">
            <v/>
          </cell>
        </row>
        <row r="53">
          <cell r="H53" t="str">
            <v>SPRYD4</v>
          </cell>
          <cell r="I53" t="str">
            <v>PE</v>
          </cell>
          <cell r="J53">
            <v>2</v>
          </cell>
          <cell r="K53">
            <v>1</v>
          </cell>
          <cell r="L53">
            <v>1</v>
          </cell>
          <cell r="M53">
            <v>1</v>
          </cell>
          <cell r="N53">
            <v>207</v>
          </cell>
          <cell r="O53">
            <v>23.1</v>
          </cell>
          <cell r="P53">
            <v>6.93</v>
          </cell>
          <cell r="Q53">
            <v>0</v>
          </cell>
          <cell r="R53">
            <v>1</v>
          </cell>
          <cell r="S53">
            <v>3.416</v>
          </cell>
          <cell r="T53">
            <v>0</v>
          </cell>
          <cell r="U53" t="str">
            <v>High</v>
          </cell>
          <cell r="V53">
            <v>1</v>
          </cell>
          <cell r="W53" t="str">
            <v/>
          </cell>
        </row>
        <row r="54">
          <cell r="H54" t="str">
            <v>PLEKHN1</v>
          </cell>
          <cell r="I54" t="str">
            <v>PE</v>
          </cell>
          <cell r="J54">
            <v>3</v>
          </cell>
          <cell r="K54">
            <v>1</v>
          </cell>
          <cell r="L54">
            <v>1</v>
          </cell>
          <cell r="M54">
            <v>1</v>
          </cell>
          <cell r="N54">
            <v>611</v>
          </cell>
          <cell r="O54">
            <v>66.4</v>
          </cell>
          <cell r="P54">
            <v>8.79</v>
          </cell>
          <cell r="Q54">
            <v>2.31</v>
          </cell>
          <cell r="R54">
            <v>1</v>
          </cell>
          <cell r="S54">
            <v>4.5</v>
          </cell>
          <cell r="T54">
            <v>0</v>
          </cell>
          <cell r="U54" t="str">
            <v>High</v>
          </cell>
          <cell r="V54">
            <v>1</v>
          </cell>
          <cell r="W54" t="str">
            <v/>
          </cell>
        </row>
        <row r="55">
          <cell r="H55" t="str">
            <v>SCFD1</v>
          </cell>
          <cell r="I55" t="str">
            <v>PE</v>
          </cell>
          <cell r="J55">
            <v>4</v>
          </cell>
          <cell r="K55">
            <v>2</v>
          </cell>
          <cell r="L55">
            <v>3</v>
          </cell>
          <cell r="M55">
            <v>2</v>
          </cell>
          <cell r="N55">
            <v>642</v>
          </cell>
          <cell r="O55">
            <v>72.3</v>
          </cell>
          <cell r="P55">
            <v>6.27</v>
          </cell>
          <cell r="Q55">
            <v>6.95</v>
          </cell>
          <cell r="R55">
            <v>2</v>
          </cell>
          <cell r="S55">
            <v>7.564</v>
          </cell>
          <cell r="T55">
            <v>0</v>
          </cell>
          <cell r="U55" t="str">
            <v>High</v>
          </cell>
          <cell r="V55">
            <v>1</v>
          </cell>
          <cell r="W55" t="str">
            <v/>
          </cell>
        </row>
        <row r="56">
          <cell r="H56" t="str">
            <v>RNASEH2C</v>
          </cell>
          <cell r="I56" t="str">
            <v>PE</v>
          </cell>
          <cell r="J56">
            <v>1</v>
          </cell>
          <cell r="K56">
            <v>1</v>
          </cell>
          <cell r="L56">
            <v>1</v>
          </cell>
          <cell r="M56">
            <v>1</v>
          </cell>
          <cell r="N56">
            <v>164</v>
          </cell>
          <cell r="O56">
            <v>17.8</v>
          </cell>
          <cell r="P56">
            <v>5.03</v>
          </cell>
          <cell r="Q56">
            <v>0</v>
          </cell>
          <cell r="R56">
            <v>1</v>
          </cell>
          <cell r="S56">
            <v>2.753</v>
          </cell>
          <cell r="T56">
            <v>0</v>
          </cell>
          <cell r="U56" t="str">
            <v>High</v>
          </cell>
          <cell r="V56">
            <v>1</v>
          </cell>
          <cell r="W56" t="str">
            <v/>
          </cell>
        </row>
        <row r="57">
          <cell r="H57" t="str">
            <v>RNF138</v>
          </cell>
          <cell r="I57" t="str">
            <v>PE</v>
          </cell>
          <cell r="J57">
            <v>1</v>
          </cell>
          <cell r="K57">
            <v>1</v>
          </cell>
          <cell r="L57">
            <v>1</v>
          </cell>
          <cell r="M57">
            <v>1</v>
          </cell>
          <cell r="N57">
            <v>245</v>
          </cell>
          <cell r="O57">
            <v>28.2</v>
          </cell>
          <cell r="P57">
            <v>6.93</v>
          </cell>
          <cell r="Q57">
            <v>0</v>
          </cell>
          <cell r="R57">
            <v>1</v>
          </cell>
          <cell r="S57">
            <v>2.283</v>
          </cell>
          <cell r="T57">
            <v>0.001</v>
          </cell>
          <cell r="U57" t="str">
            <v>High</v>
          </cell>
          <cell r="V57">
            <v>1</v>
          </cell>
          <cell r="W57" t="str">
            <v/>
          </cell>
        </row>
        <row r="58">
          <cell r="H58" t="str">
            <v>PARD3B</v>
          </cell>
          <cell r="I58" t="str">
            <v>PE</v>
          </cell>
          <cell r="J58">
            <v>2</v>
          </cell>
          <cell r="K58">
            <v>2</v>
          </cell>
          <cell r="L58">
            <v>2</v>
          </cell>
          <cell r="M58">
            <v>2</v>
          </cell>
          <cell r="N58">
            <v>1205</v>
          </cell>
          <cell r="O58">
            <v>132.4</v>
          </cell>
          <cell r="P58">
            <v>8.37</v>
          </cell>
          <cell r="Q58">
            <v>2.91</v>
          </cell>
          <cell r="R58">
            <v>2</v>
          </cell>
          <cell r="S58">
            <v>6.949</v>
          </cell>
          <cell r="T58">
            <v>0</v>
          </cell>
          <cell r="U58" t="str">
            <v>High</v>
          </cell>
          <cell r="V58">
            <v>1</v>
          </cell>
          <cell r="W58" t="str">
            <v/>
          </cell>
        </row>
        <row r="59">
          <cell r="H59" t="str">
            <v>FOXO3</v>
          </cell>
          <cell r="I59" t="str">
            <v>PE</v>
          </cell>
          <cell r="J59">
            <v>1</v>
          </cell>
          <cell r="K59">
            <v>1</v>
          </cell>
          <cell r="L59">
            <v>1</v>
          </cell>
          <cell r="M59">
            <v>1</v>
          </cell>
          <cell r="N59">
            <v>673</v>
          </cell>
          <cell r="O59">
            <v>71.2</v>
          </cell>
          <cell r="P59">
            <v>5.16</v>
          </cell>
          <cell r="Q59">
            <v>0</v>
          </cell>
          <cell r="R59">
            <v>1</v>
          </cell>
          <cell r="S59">
            <v>1.954</v>
          </cell>
          <cell r="T59">
            <v>0.002</v>
          </cell>
          <cell r="U59" t="str">
            <v>High</v>
          </cell>
          <cell r="V59">
            <v>1</v>
          </cell>
          <cell r="W59" t="str">
            <v/>
          </cell>
        </row>
        <row r="60">
          <cell r="H60" t="str">
            <v>DSG1</v>
          </cell>
          <cell r="I60" t="str">
            <v>PE</v>
          </cell>
          <cell r="J60">
            <v>2</v>
          </cell>
          <cell r="K60">
            <v>3</v>
          </cell>
          <cell r="L60">
            <v>3</v>
          </cell>
          <cell r="M60">
            <v>3</v>
          </cell>
          <cell r="N60">
            <v>1049</v>
          </cell>
          <cell r="O60">
            <v>113.7</v>
          </cell>
          <cell r="P60">
            <v>5.03</v>
          </cell>
          <cell r="Q60">
            <v>5.02</v>
          </cell>
          <cell r="R60">
            <v>3</v>
          </cell>
          <cell r="S60">
            <v>5.852</v>
          </cell>
          <cell r="T60">
            <v>0</v>
          </cell>
          <cell r="U60" t="str">
            <v>High</v>
          </cell>
          <cell r="V60">
            <v>1</v>
          </cell>
          <cell r="W60" t="str">
            <v/>
          </cell>
        </row>
        <row r="61">
          <cell r="H61" t="str">
            <v>ARID5B</v>
          </cell>
          <cell r="I61" t="str">
            <v>PE</v>
          </cell>
          <cell r="J61">
            <v>3</v>
          </cell>
          <cell r="K61">
            <v>2</v>
          </cell>
          <cell r="L61">
            <v>2</v>
          </cell>
          <cell r="M61">
            <v>2</v>
          </cell>
          <cell r="N61">
            <v>1188</v>
          </cell>
          <cell r="O61">
            <v>132.3</v>
          </cell>
          <cell r="P61">
            <v>8.72</v>
          </cell>
          <cell r="Q61">
            <v>3.45</v>
          </cell>
          <cell r="R61">
            <v>2</v>
          </cell>
          <cell r="S61">
            <v>7.774</v>
          </cell>
          <cell r="T61">
            <v>0</v>
          </cell>
          <cell r="U61" t="str">
            <v>High</v>
          </cell>
          <cell r="V61">
            <v>1</v>
          </cell>
          <cell r="W61" t="str">
            <v/>
          </cell>
        </row>
        <row r="62">
          <cell r="H62" t="str">
            <v>NUP58</v>
          </cell>
          <cell r="I62" t="str">
            <v>PE</v>
          </cell>
          <cell r="J62">
            <v>1</v>
          </cell>
          <cell r="K62">
            <v>2</v>
          </cell>
          <cell r="L62">
            <v>4</v>
          </cell>
          <cell r="M62">
            <v>2</v>
          </cell>
          <cell r="N62">
            <v>599</v>
          </cell>
          <cell r="O62">
            <v>60.9</v>
          </cell>
          <cell r="P62">
            <v>9.33</v>
          </cell>
          <cell r="Q62">
            <v>7.39</v>
          </cell>
          <cell r="R62">
            <v>2</v>
          </cell>
          <cell r="S62">
            <v>5.736</v>
          </cell>
          <cell r="T62">
            <v>0</v>
          </cell>
          <cell r="U62" t="str">
            <v>High</v>
          </cell>
          <cell r="V62">
            <v>1</v>
          </cell>
          <cell r="W62" t="str">
            <v/>
          </cell>
        </row>
        <row r="63">
          <cell r="H63" t="str">
            <v>LRRC47</v>
          </cell>
          <cell r="I63" t="str">
            <v>PE</v>
          </cell>
          <cell r="J63">
            <v>1</v>
          </cell>
          <cell r="K63">
            <v>3</v>
          </cell>
          <cell r="L63">
            <v>4</v>
          </cell>
          <cell r="M63">
            <v>3</v>
          </cell>
          <cell r="N63">
            <v>583</v>
          </cell>
          <cell r="O63">
            <v>63.4</v>
          </cell>
          <cell r="P63">
            <v>8.28</v>
          </cell>
          <cell r="Q63">
            <v>6.14</v>
          </cell>
          <cell r="R63">
            <v>3</v>
          </cell>
          <cell r="S63">
            <v>14.274</v>
          </cell>
          <cell r="T63">
            <v>0</v>
          </cell>
          <cell r="U63" t="str">
            <v>High</v>
          </cell>
          <cell r="V63">
            <v>1</v>
          </cell>
          <cell r="W63" t="str">
            <v/>
          </cell>
        </row>
        <row r="64">
          <cell r="H64" t="str">
            <v>MED27</v>
          </cell>
          <cell r="I64" t="str">
            <v>PE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311</v>
          </cell>
          <cell r="O64">
            <v>35.4</v>
          </cell>
          <cell r="P64">
            <v>9.31</v>
          </cell>
          <cell r="Q64">
            <v>3.37</v>
          </cell>
          <cell r="R64">
            <v>1</v>
          </cell>
          <cell r="S64">
            <v>5.418</v>
          </cell>
          <cell r="T64">
            <v>0</v>
          </cell>
          <cell r="U64" t="str">
            <v>High</v>
          </cell>
          <cell r="V64">
            <v>1</v>
          </cell>
          <cell r="W64" t="str">
            <v/>
          </cell>
        </row>
        <row r="65">
          <cell r="H65" t="str">
            <v>AAR2</v>
          </cell>
          <cell r="I65" t="str">
            <v>PE</v>
          </cell>
          <cell r="J65">
            <v>2</v>
          </cell>
          <cell r="K65">
            <v>1</v>
          </cell>
          <cell r="L65">
            <v>1</v>
          </cell>
          <cell r="M65">
            <v>1</v>
          </cell>
          <cell r="N65">
            <v>384</v>
          </cell>
          <cell r="O65">
            <v>43.4</v>
          </cell>
          <cell r="P65">
            <v>5.96</v>
          </cell>
          <cell r="Q65">
            <v>2.16</v>
          </cell>
          <cell r="R65">
            <v>1</v>
          </cell>
          <cell r="S65">
            <v>1.477</v>
          </cell>
          <cell r="T65">
            <v>0.007</v>
          </cell>
          <cell r="U65" t="str">
            <v>High</v>
          </cell>
          <cell r="V65">
            <v>1</v>
          </cell>
          <cell r="W65" t="str">
            <v/>
          </cell>
        </row>
        <row r="66">
          <cell r="H66" t="str">
            <v>CASP3</v>
          </cell>
          <cell r="I66" t="str">
            <v>PE</v>
          </cell>
          <cell r="J66">
            <v>2</v>
          </cell>
          <cell r="K66">
            <v>1</v>
          </cell>
          <cell r="L66">
            <v>1</v>
          </cell>
          <cell r="M66">
            <v>1</v>
          </cell>
          <cell r="N66">
            <v>277</v>
          </cell>
          <cell r="O66">
            <v>31.6</v>
          </cell>
          <cell r="P66">
            <v>6.54</v>
          </cell>
          <cell r="Q66">
            <v>0</v>
          </cell>
          <cell r="R66">
            <v>1</v>
          </cell>
          <cell r="S66">
            <v>1.781</v>
          </cell>
          <cell r="T66">
            <v>0.003</v>
          </cell>
          <cell r="U66" t="str">
            <v>High</v>
          </cell>
          <cell r="V66">
            <v>1</v>
          </cell>
          <cell r="W66" t="str">
            <v/>
          </cell>
        </row>
        <row r="67">
          <cell r="H67" t="str">
            <v>ZBTB11</v>
          </cell>
          <cell r="I67" t="str">
            <v>PE</v>
          </cell>
          <cell r="J67">
            <v>2</v>
          </cell>
          <cell r="K67">
            <v>1</v>
          </cell>
          <cell r="L67">
            <v>1</v>
          </cell>
          <cell r="M67">
            <v>1</v>
          </cell>
          <cell r="N67">
            <v>1053</v>
          </cell>
          <cell r="O67">
            <v>119.3</v>
          </cell>
          <cell r="P67">
            <v>8.66</v>
          </cell>
          <cell r="Q67">
            <v>0</v>
          </cell>
          <cell r="R67">
            <v>1</v>
          </cell>
          <cell r="S67">
            <v>1.867</v>
          </cell>
          <cell r="T67">
            <v>0.003</v>
          </cell>
          <cell r="U67" t="str">
            <v>High</v>
          </cell>
          <cell r="V67">
            <v>1</v>
          </cell>
          <cell r="W67" t="str">
            <v/>
          </cell>
        </row>
        <row r="68">
          <cell r="H68" t="str">
            <v>GNB1</v>
          </cell>
          <cell r="I68" t="str">
            <v>PE</v>
          </cell>
          <cell r="J68">
            <v>3</v>
          </cell>
          <cell r="K68">
            <v>1</v>
          </cell>
          <cell r="L68">
            <v>1</v>
          </cell>
          <cell r="M68">
            <v>1</v>
          </cell>
          <cell r="N68">
            <v>340</v>
          </cell>
          <cell r="O68">
            <v>37.4</v>
          </cell>
          <cell r="P68">
            <v>6</v>
          </cell>
          <cell r="Q68">
            <v>2.4</v>
          </cell>
          <cell r="R68">
            <v>1</v>
          </cell>
          <cell r="S68">
            <v>3.11</v>
          </cell>
          <cell r="T68">
            <v>0</v>
          </cell>
          <cell r="U68" t="str">
            <v>High</v>
          </cell>
          <cell r="V68">
            <v>1</v>
          </cell>
          <cell r="W68" t="str">
            <v/>
          </cell>
        </row>
        <row r="69">
          <cell r="H69" t="str">
            <v>HP1BP3</v>
          </cell>
          <cell r="I69" t="str">
            <v>PE</v>
          </cell>
          <cell r="J69">
            <v>1</v>
          </cell>
          <cell r="K69">
            <v>2</v>
          </cell>
          <cell r="L69">
            <v>2</v>
          </cell>
          <cell r="M69">
            <v>2</v>
          </cell>
          <cell r="N69">
            <v>553</v>
          </cell>
          <cell r="O69">
            <v>61.2</v>
          </cell>
          <cell r="P69">
            <v>9.67</v>
          </cell>
          <cell r="Q69">
            <v>1.92</v>
          </cell>
          <cell r="R69">
            <v>2</v>
          </cell>
          <cell r="S69">
            <v>4.046</v>
          </cell>
          <cell r="T69">
            <v>0</v>
          </cell>
          <cell r="U69" t="str">
            <v>High</v>
          </cell>
          <cell r="V69">
            <v>1</v>
          </cell>
          <cell r="W69" t="str">
            <v/>
          </cell>
        </row>
        <row r="70">
          <cell r="H70" t="str">
            <v>ABCC4</v>
          </cell>
          <cell r="I70" t="str">
            <v>PE</v>
          </cell>
          <cell r="J70">
            <v>3</v>
          </cell>
          <cell r="K70">
            <v>1</v>
          </cell>
          <cell r="L70">
            <v>1</v>
          </cell>
          <cell r="M70">
            <v>1</v>
          </cell>
          <cell r="N70">
            <v>1325</v>
          </cell>
          <cell r="O70">
            <v>149.4</v>
          </cell>
          <cell r="P70">
            <v>8.19</v>
          </cell>
          <cell r="Q70">
            <v>0</v>
          </cell>
          <cell r="R70">
            <v>1</v>
          </cell>
          <cell r="S70">
            <v>1.507</v>
          </cell>
          <cell r="T70">
            <v>0.007</v>
          </cell>
          <cell r="U70" t="str">
            <v>High</v>
          </cell>
          <cell r="V70">
            <v>1</v>
          </cell>
          <cell r="W70" t="str">
            <v/>
          </cell>
        </row>
        <row r="71">
          <cell r="H71" t="str">
            <v>TIPRL</v>
          </cell>
          <cell r="I71" t="str">
            <v>PE</v>
          </cell>
          <cell r="J71">
            <v>2</v>
          </cell>
          <cell r="K71">
            <v>1</v>
          </cell>
          <cell r="L71">
            <v>2</v>
          </cell>
          <cell r="M71">
            <v>1</v>
          </cell>
          <cell r="N71">
            <v>272</v>
          </cell>
          <cell r="O71">
            <v>31.4</v>
          </cell>
          <cell r="P71">
            <v>5.91</v>
          </cell>
          <cell r="Q71">
            <v>1.9</v>
          </cell>
          <cell r="R71">
            <v>1</v>
          </cell>
          <cell r="S71">
            <v>3.662</v>
          </cell>
          <cell r="T71">
            <v>0</v>
          </cell>
          <cell r="U71" t="str">
            <v>High</v>
          </cell>
          <cell r="V71">
            <v>1</v>
          </cell>
          <cell r="W71" t="str">
            <v/>
          </cell>
        </row>
        <row r="72">
          <cell r="H72" t="str">
            <v>DCP1A</v>
          </cell>
          <cell r="I72" t="str">
            <v>PE</v>
          </cell>
          <cell r="J72">
            <v>3</v>
          </cell>
          <cell r="K72">
            <v>1</v>
          </cell>
          <cell r="L72">
            <v>1</v>
          </cell>
          <cell r="M72">
            <v>1</v>
          </cell>
          <cell r="N72">
            <v>582</v>
          </cell>
          <cell r="O72">
            <v>63.2</v>
          </cell>
          <cell r="P72">
            <v>6.25</v>
          </cell>
          <cell r="Q72">
            <v>2.18</v>
          </cell>
          <cell r="R72">
            <v>1</v>
          </cell>
          <cell r="S72">
            <v>3.899</v>
          </cell>
          <cell r="T72">
            <v>0</v>
          </cell>
          <cell r="U72" t="str">
            <v>High</v>
          </cell>
          <cell r="V72">
            <v>1</v>
          </cell>
          <cell r="W72" t="str">
            <v/>
          </cell>
        </row>
        <row r="73">
          <cell r="H73" t="str">
            <v>OSGEP</v>
          </cell>
          <cell r="I73" t="str">
            <v>PE</v>
          </cell>
          <cell r="J73">
            <v>1</v>
          </cell>
          <cell r="K73">
            <v>1</v>
          </cell>
          <cell r="L73">
            <v>1</v>
          </cell>
          <cell r="M73">
            <v>1</v>
          </cell>
          <cell r="N73">
            <v>335</v>
          </cell>
          <cell r="O73">
            <v>36.4</v>
          </cell>
          <cell r="P73">
            <v>6.35</v>
          </cell>
          <cell r="Q73">
            <v>0</v>
          </cell>
          <cell r="R73">
            <v>1</v>
          </cell>
          <cell r="S73">
            <v>1.775</v>
          </cell>
          <cell r="T73">
            <v>0.003</v>
          </cell>
          <cell r="U73" t="str">
            <v>High</v>
          </cell>
          <cell r="V73">
            <v>1</v>
          </cell>
          <cell r="W73" t="str">
            <v/>
          </cell>
        </row>
        <row r="74">
          <cell r="H74" t="str">
            <v>WDR1</v>
          </cell>
          <cell r="I74" t="str">
            <v>PE</v>
          </cell>
          <cell r="J74">
            <v>4</v>
          </cell>
          <cell r="K74">
            <v>1</v>
          </cell>
          <cell r="L74">
            <v>1</v>
          </cell>
          <cell r="M74">
            <v>1</v>
          </cell>
          <cell r="N74">
            <v>606</v>
          </cell>
          <cell r="O74">
            <v>66.2</v>
          </cell>
          <cell r="P74">
            <v>6.65</v>
          </cell>
          <cell r="Q74">
            <v>2.01</v>
          </cell>
          <cell r="R74">
            <v>1</v>
          </cell>
          <cell r="S74">
            <v>4.045</v>
          </cell>
          <cell r="T74">
            <v>0</v>
          </cell>
          <cell r="U74" t="str">
            <v>High</v>
          </cell>
          <cell r="V74">
            <v>1</v>
          </cell>
          <cell r="W74" t="str">
            <v/>
          </cell>
        </row>
        <row r="75">
          <cell r="H75" t="str">
            <v>SECISBP2</v>
          </cell>
          <cell r="I75" t="str">
            <v>PE</v>
          </cell>
          <cell r="J75">
            <v>2</v>
          </cell>
          <cell r="K75">
            <v>1</v>
          </cell>
          <cell r="L75">
            <v>1</v>
          </cell>
          <cell r="M75">
            <v>1</v>
          </cell>
          <cell r="N75">
            <v>854</v>
          </cell>
          <cell r="O75">
            <v>95.4</v>
          </cell>
          <cell r="P75">
            <v>8.12</v>
          </cell>
          <cell r="Q75">
            <v>4.13</v>
          </cell>
          <cell r="R75">
            <v>1</v>
          </cell>
          <cell r="S75">
            <v>7.339</v>
          </cell>
          <cell r="T75">
            <v>0</v>
          </cell>
          <cell r="U75" t="str">
            <v>High</v>
          </cell>
          <cell r="V75">
            <v>1</v>
          </cell>
          <cell r="W75" t="str">
            <v/>
          </cell>
        </row>
        <row r="76">
          <cell r="H76" t="str">
            <v>ACTN1</v>
          </cell>
          <cell r="I76" t="str">
            <v>PE</v>
          </cell>
          <cell r="J76">
            <v>2</v>
          </cell>
          <cell r="K76">
            <v>9</v>
          </cell>
          <cell r="L76">
            <v>10</v>
          </cell>
          <cell r="M76">
            <v>2</v>
          </cell>
          <cell r="N76">
            <v>892</v>
          </cell>
          <cell r="O76">
            <v>103</v>
          </cell>
          <cell r="P76">
            <v>5.41</v>
          </cell>
          <cell r="Q76">
            <v>18.65</v>
          </cell>
          <cell r="R76">
            <v>9</v>
          </cell>
          <cell r="S76">
            <v>28.49</v>
          </cell>
          <cell r="T76">
            <v>0</v>
          </cell>
          <cell r="U76" t="str">
            <v>High</v>
          </cell>
          <cell r="V76">
            <v>1</v>
          </cell>
          <cell r="W76" t="str">
            <v/>
          </cell>
        </row>
        <row r="77">
          <cell r="H77" t="str">
            <v>PANK4</v>
          </cell>
          <cell r="I77" t="str">
            <v>PE</v>
          </cell>
          <cell r="J77">
            <v>1</v>
          </cell>
          <cell r="K77">
            <v>4</v>
          </cell>
          <cell r="L77">
            <v>5</v>
          </cell>
          <cell r="M77">
            <v>4</v>
          </cell>
          <cell r="N77">
            <v>773</v>
          </cell>
          <cell r="O77">
            <v>85.9</v>
          </cell>
          <cell r="P77">
            <v>6.28</v>
          </cell>
          <cell r="Q77">
            <v>5.94</v>
          </cell>
          <cell r="R77">
            <v>4</v>
          </cell>
          <cell r="S77">
            <v>13.133</v>
          </cell>
          <cell r="T77">
            <v>0</v>
          </cell>
          <cell r="U77" t="str">
            <v>High</v>
          </cell>
          <cell r="V77">
            <v>1</v>
          </cell>
          <cell r="W77" t="str">
            <v/>
          </cell>
        </row>
        <row r="78">
          <cell r="H78" t="str">
            <v>ARHGEF11</v>
          </cell>
          <cell r="I78" t="str">
            <v>PE</v>
          </cell>
          <cell r="J78">
            <v>1</v>
          </cell>
          <cell r="K78">
            <v>1</v>
          </cell>
          <cell r="L78">
            <v>1</v>
          </cell>
          <cell r="M78">
            <v>1</v>
          </cell>
          <cell r="N78">
            <v>1522</v>
          </cell>
          <cell r="O78">
            <v>167.6</v>
          </cell>
          <cell r="P78">
            <v>5.5</v>
          </cell>
          <cell r="Q78">
            <v>1.73</v>
          </cell>
          <cell r="R78">
            <v>1</v>
          </cell>
          <cell r="S78">
            <v>1.703</v>
          </cell>
          <cell r="T78">
            <v>0.004</v>
          </cell>
          <cell r="U78" t="str">
            <v>High</v>
          </cell>
          <cell r="V78">
            <v>1</v>
          </cell>
          <cell r="W78" t="str">
            <v/>
          </cell>
        </row>
        <row r="79">
          <cell r="H79" t="str">
            <v>FARP2</v>
          </cell>
          <cell r="I79" t="str">
            <v>PE</v>
          </cell>
          <cell r="J79">
            <v>3</v>
          </cell>
          <cell r="K79">
            <v>2</v>
          </cell>
          <cell r="L79">
            <v>3</v>
          </cell>
          <cell r="M79">
            <v>2</v>
          </cell>
          <cell r="N79">
            <v>1054</v>
          </cell>
          <cell r="O79">
            <v>119.8</v>
          </cell>
          <cell r="P79">
            <v>8.79</v>
          </cell>
          <cell r="Q79">
            <v>2.13</v>
          </cell>
          <cell r="R79">
            <v>2</v>
          </cell>
          <cell r="S79">
            <v>6.518</v>
          </cell>
          <cell r="T79">
            <v>0</v>
          </cell>
          <cell r="U79" t="str">
            <v>High</v>
          </cell>
          <cell r="V79">
            <v>1</v>
          </cell>
          <cell r="W79" t="str">
            <v/>
          </cell>
        </row>
        <row r="80">
          <cell r="H80" t="str">
            <v>MYO5A</v>
          </cell>
          <cell r="I80" t="str">
            <v>PE</v>
          </cell>
          <cell r="J80">
            <v>2</v>
          </cell>
          <cell r="K80">
            <v>2</v>
          </cell>
          <cell r="L80">
            <v>2</v>
          </cell>
          <cell r="M80">
            <v>1</v>
          </cell>
          <cell r="N80">
            <v>1855</v>
          </cell>
          <cell r="O80">
            <v>215.3</v>
          </cell>
          <cell r="P80">
            <v>8.48</v>
          </cell>
          <cell r="Q80">
            <v>2.14</v>
          </cell>
          <cell r="R80">
            <v>2</v>
          </cell>
          <cell r="S80">
            <v>4.009</v>
          </cell>
          <cell r="T80">
            <v>0</v>
          </cell>
          <cell r="U80" t="str">
            <v>High</v>
          </cell>
          <cell r="V80">
            <v>1</v>
          </cell>
          <cell r="W80" t="str">
            <v/>
          </cell>
        </row>
        <row r="81">
          <cell r="H81" t="str">
            <v>SECISBP2L</v>
          </cell>
          <cell r="I81" t="str">
            <v>PE</v>
          </cell>
          <cell r="J81">
            <v>3</v>
          </cell>
          <cell r="K81">
            <v>2</v>
          </cell>
          <cell r="L81">
            <v>2</v>
          </cell>
          <cell r="M81">
            <v>2</v>
          </cell>
          <cell r="N81">
            <v>1101</v>
          </cell>
          <cell r="O81">
            <v>121.7</v>
          </cell>
          <cell r="P81">
            <v>6.04</v>
          </cell>
          <cell r="Q81">
            <v>4.68</v>
          </cell>
          <cell r="R81">
            <v>2</v>
          </cell>
          <cell r="S81">
            <v>6.083</v>
          </cell>
          <cell r="T81">
            <v>0</v>
          </cell>
          <cell r="U81" t="str">
            <v>High</v>
          </cell>
          <cell r="V81">
            <v>1</v>
          </cell>
          <cell r="W81" t="str">
            <v/>
          </cell>
        </row>
        <row r="82">
          <cell r="H82" t="str">
            <v>NUP42</v>
          </cell>
          <cell r="I82" t="str">
            <v>PE</v>
          </cell>
          <cell r="J82">
            <v>1</v>
          </cell>
          <cell r="K82">
            <v>1</v>
          </cell>
          <cell r="L82">
            <v>1</v>
          </cell>
          <cell r="M82">
            <v>1</v>
          </cell>
          <cell r="N82">
            <v>423</v>
          </cell>
          <cell r="O82">
            <v>44.8</v>
          </cell>
          <cell r="P82">
            <v>9.19</v>
          </cell>
          <cell r="Q82">
            <v>2.08</v>
          </cell>
          <cell r="R82">
            <v>1</v>
          </cell>
          <cell r="S82">
            <v>2.179</v>
          </cell>
          <cell r="T82">
            <v>0.001</v>
          </cell>
          <cell r="U82" t="str">
            <v>High</v>
          </cell>
          <cell r="V82">
            <v>1</v>
          </cell>
          <cell r="W82" t="str">
            <v/>
          </cell>
        </row>
        <row r="83">
          <cell r="H83" t="str">
            <v>SLC25A19</v>
          </cell>
          <cell r="I83" t="str">
            <v>PE</v>
          </cell>
          <cell r="J83">
            <v>1</v>
          </cell>
          <cell r="K83">
            <v>2</v>
          </cell>
          <cell r="L83">
            <v>3</v>
          </cell>
          <cell r="M83">
            <v>2</v>
          </cell>
          <cell r="N83">
            <v>320</v>
          </cell>
          <cell r="O83">
            <v>35.5</v>
          </cell>
          <cell r="P83">
            <v>9.55</v>
          </cell>
          <cell r="Q83">
            <v>3.7</v>
          </cell>
          <cell r="R83">
            <v>2</v>
          </cell>
          <cell r="S83">
            <v>5.175</v>
          </cell>
          <cell r="T83">
            <v>0</v>
          </cell>
          <cell r="U83" t="str">
            <v>High</v>
          </cell>
          <cell r="V83">
            <v>1</v>
          </cell>
          <cell r="W83" t="str">
            <v/>
          </cell>
        </row>
        <row r="84">
          <cell r="H84" t="str">
            <v>VASP</v>
          </cell>
          <cell r="I84" t="str">
            <v>PE</v>
          </cell>
          <cell r="J84">
            <v>3</v>
          </cell>
          <cell r="K84">
            <v>1</v>
          </cell>
          <cell r="L84">
            <v>1</v>
          </cell>
          <cell r="M84">
            <v>1</v>
          </cell>
          <cell r="N84">
            <v>380</v>
          </cell>
          <cell r="O84">
            <v>39.8</v>
          </cell>
          <cell r="P84">
            <v>8.94</v>
          </cell>
          <cell r="Q84">
            <v>0</v>
          </cell>
          <cell r="R84">
            <v>1</v>
          </cell>
          <cell r="S84">
            <v>3.298</v>
          </cell>
          <cell r="T84">
            <v>0</v>
          </cell>
          <cell r="U84" t="str">
            <v>High</v>
          </cell>
          <cell r="V84">
            <v>1</v>
          </cell>
          <cell r="W84" t="str">
            <v/>
          </cell>
        </row>
        <row r="85">
          <cell r="H85" t="str">
            <v>LRRC41</v>
          </cell>
          <cell r="I85" t="str">
            <v>PE</v>
          </cell>
          <cell r="J85">
            <v>3</v>
          </cell>
          <cell r="K85">
            <v>1</v>
          </cell>
          <cell r="L85">
            <v>1</v>
          </cell>
          <cell r="M85">
            <v>1</v>
          </cell>
          <cell r="N85">
            <v>812</v>
          </cell>
          <cell r="O85">
            <v>88.6</v>
          </cell>
          <cell r="P85">
            <v>8.38</v>
          </cell>
          <cell r="Q85">
            <v>1.86</v>
          </cell>
          <cell r="R85">
            <v>1</v>
          </cell>
          <cell r="S85">
            <v>2.563</v>
          </cell>
          <cell r="T85">
            <v>0</v>
          </cell>
          <cell r="U85" t="str">
            <v>High</v>
          </cell>
          <cell r="V85">
            <v>1</v>
          </cell>
          <cell r="W85" t="str">
            <v/>
          </cell>
        </row>
        <row r="86">
          <cell r="H86" t="str">
            <v>SEMA3C</v>
          </cell>
          <cell r="I86" t="str">
            <v>PE</v>
          </cell>
          <cell r="J86">
            <v>2</v>
          </cell>
          <cell r="K86">
            <v>3</v>
          </cell>
          <cell r="L86">
            <v>3</v>
          </cell>
          <cell r="M86">
            <v>3</v>
          </cell>
          <cell r="N86">
            <v>751</v>
          </cell>
          <cell r="O86">
            <v>85.2</v>
          </cell>
          <cell r="P86">
            <v>8.69</v>
          </cell>
          <cell r="Q86">
            <v>5.65</v>
          </cell>
          <cell r="R86">
            <v>3</v>
          </cell>
          <cell r="S86">
            <v>10.6</v>
          </cell>
          <cell r="T86">
            <v>0</v>
          </cell>
          <cell r="U86" t="str">
            <v>High</v>
          </cell>
          <cell r="V86">
            <v>1</v>
          </cell>
          <cell r="W86" t="str">
            <v/>
          </cell>
        </row>
        <row r="87">
          <cell r="H87" t="str">
            <v>SPATA5</v>
          </cell>
          <cell r="I87" t="str">
            <v>PE</v>
          </cell>
          <cell r="J87">
            <v>3</v>
          </cell>
          <cell r="K87">
            <v>4</v>
          </cell>
          <cell r="L87">
            <v>6</v>
          </cell>
          <cell r="M87">
            <v>3</v>
          </cell>
          <cell r="N87">
            <v>893</v>
          </cell>
          <cell r="O87">
            <v>97.8</v>
          </cell>
          <cell r="P87">
            <v>5.66</v>
          </cell>
          <cell r="Q87">
            <v>9.78</v>
          </cell>
          <cell r="R87">
            <v>4</v>
          </cell>
          <cell r="S87">
            <v>7.503</v>
          </cell>
          <cell r="T87">
            <v>0</v>
          </cell>
          <cell r="U87" t="str">
            <v>High</v>
          </cell>
          <cell r="V87">
            <v>1</v>
          </cell>
          <cell r="W87" t="str">
            <v/>
          </cell>
        </row>
        <row r="88">
          <cell r="H88" t="str">
            <v>HEBP1</v>
          </cell>
          <cell r="I88" t="str">
            <v>PE</v>
          </cell>
          <cell r="J88">
            <v>1</v>
          </cell>
          <cell r="K88">
            <v>1</v>
          </cell>
          <cell r="L88">
            <v>1</v>
          </cell>
          <cell r="M88">
            <v>1</v>
          </cell>
          <cell r="N88">
            <v>189</v>
          </cell>
          <cell r="O88">
            <v>21.1</v>
          </cell>
          <cell r="P88">
            <v>5.8</v>
          </cell>
          <cell r="Q88">
            <v>0</v>
          </cell>
          <cell r="R88">
            <v>1</v>
          </cell>
          <cell r="S88">
            <v>2.205</v>
          </cell>
          <cell r="T88">
            <v>0.001</v>
          </cell>
          <cell r="U88" t="str">
            <v>High</v>
          </cell>
          <cell r="V88">
            <v>1</v>
          </cell>
          <cell r="W88" t="str">
            <v/>
          </cell>
        </row>
        <row r="89">
          <cell r="H89" t="str">
            <v>NMT1</v>
          </cell>
          <cell r="I89" t="str">
            <v>PE</v>
          </cell>
          <cell r="J89">
            <v>2</v>
          </cell>
          <cell r="K89">
            <v>1</v>
          </cell>
          <cell r="L89">
            <v>1</v>
          </cell>
          <cell r="M89">
            <v>1</v>
          </cell>
          <cell r="N89">
            <v>496</v>
          </cell>
          <cell r="O89">
            <v>56.8</v>
          </cell>
          <cell r="P89">
            <v>7.8</v>
          </cell>
          <cell r="Q89">
            <v>1.71</v>
          </cell>
          <cell r="R89">
            <v>1</v>
          </cell>
          <cell r="S89">
            <v>2.882</v>
          </cell>
          <cell r="T89">
            <v>0</v>
          </cell>
          <cell r="U89" t="str">
            <v>High</v>
          </cell>
          <cell r="V89">
            <v>1</v>
          </cell>
          <cell r="W89" t="str">
            <v/>
          </cell>
        </row>
        <row r="90">
          <cell r="H90" t="str">
            <v>CLASP2</v>
          </cell>
          <cell r="I90" t="str">
            <v>PE</v>
          </cell>
          <cell r="J90">
            <v>3</v>
          </cell>
          <cell r="K90">
            <v>4</v>
          </cell>
          <cell r="L90">
            <v>4</v>
          </cell>
          <cell r="M90">
            <v>4</v>
          </cell>
          <cell r="N90">
            <v>1294</v>
          </cell>
          <cell r="O90">
            <v>141</v>
          </cell>
          <cell r="P90">
            <v>8.4</v>
          </cell>
          <cell r="Q90">
            <v>12.48</v>
          </cell>
          <cell r="R90">
            <v>4</v>
          </cell>
          <cell r="S90">
            <v>20.792</v>
          </cell>
          <cell r="T90">
            <v>0</v>
          </cell>
          <cell r="U90" t="str">
            <v>High</v>
          </cell>
          <cell r="V90">
            <v>1</v>
          </cell>
          <cell r="W90" t="str">
            <v/>
          </cell>
        </row>
        <row r="91">
          <cell r="H91" t="str">
            <v>ZMAT5</v>
          </cell>
          <cell r="I91" t="str">
            <v>PE</v>
          </cell>
          <cell r="J91">
            <v>1</v>
          </cell>
          <cell r="K91">
            <v>1</v>
          </cell>
          <cell r="L91">
            <v>1</v>
          </cell>
          <cell r="M91">
            <v>1</v>
          </cell>
          <cell r="N91">
            <v>170</v>
          </cell>
          <cell r="O91">
            <v>20</v>
          </cell>
          <cell r="P91">
            <v>8.59</v>
          </cell>
          <cell r="Q91">
            <v>2.94</v>
          </cell>
          <cell r="R91">
            <v>1</v>
          </cell>
          <cell r="S91">
            <v>3.765</v>
          </cell>
          <cell r="T91">
            <v>0</v>
          </cell>
          <cell r="U91" t="str">
            <v>High</v>
          </cell>
          <cell r="V91">
            <v>1</v>
          </cell>
          <cell r="W91" t="str">
            <v/>
          </cell>
        </row>
        <row r="92">
          <cell r="H92" t="str">
            <v>LAMB2</v>
          </cell>
          <cell r="I92" t="str">
            <v>PE</v>
          </cell>
          <cell r="J92">
            <v>2</v>
          </cell>
          <cell r="K92">
            <v>1</v>
          </cell>
          <cell r="L92">
            <v>1</v>
          </cell>
          <cell r="M92">
            <v>1</v>
          </cell>
          <cell r="N92">
            <v>1798</v>
          </cell>
          <cell r="O92">
            <v>195.9</v>
          </cell>
          <cell r="P92">
            <v>6.52</v>
          </cell>
          <cell r="Q92">
            <v>0</v>
          </cell>
          <cell r="R92">
            <v>1</v>
          </cell>
          <cell r="S92">
            <v>1.873</v>
          </cell>
          <cell r="T92">
            <v>0.002</v>
          </cell>
          <cell r="U92" t="str">
            <v>High</v>
          </cell>
          <cell r="V92">
            <v>1</v>
          </cell>
          <cell r="W92" t="str">
            <v/>
          </cell>
        </row>
        <row r="93">
          <cell r="H93" t="str">
            <v>FAM174A</v>
          </cell>
          <cell r="I93" t="str">
            <v>PE</v>
          </cell>
          <cell r="J93">
            <v>1</v>
          </cell>
          <cell r="K93">
            <v>1</v>
          </cell>
          <cell r="L93">
            <v>1</v>
          </cell>
          <cell r="M93">
            <v>1</v>
          </cell>
          <cell r="N93">
            <v>190</v>
          </cell>
          <cell r="O93">
            <v>19.9</v>
          </cell>
          <cell r="P93">
            <v>6.33</v>
          </cell>
          <cell r="Q93">
            <v>1.97</v>
          </cell>
          <cell r="R93">
            <v>1</v>
          </cell>
          <cell r="S93">
            <v>1.581</v>
          </cell>
          <cell r="T93">
            <v>0.007</v>
          </cell>
          <cell r="U93" t="str">
            <v>High</v>
          </cell>
          <cell r="V93">
            <v>1</v>
          </cell>
          <cell r="W93" t="str">
            <v/>
          </cell>
        </row>
        <row r="94">
          <cell r="H94" t="str">
            <v>DNAJB2</v>
          </cell>
          <cell r="I94" t="str">
            <v>PE</v>
          </cell>
          <cell r="J94">
            <v>3</v>
          </cell>
          <cell r="K94">
            <v>1</v>
          </cell>
          <cell r="L94">
            <v>2</v>
          </cell>
          <cell r="M94">
            <v>1</v>
          </cell>
          <cell r="N94">
            <v>324</v>
          </cell>
          <cell r="O94">
            <v>35.6</v>
          </cell>
          <cell r="P94">
            <v>5.95</v>
          </cell>
          <cell r="Q94">
            <v>4.02</v>
          </cell>
          <cell r="R94">
            <v>1</v>
          </cell>
          <cell r="S94">
            <v>5.062</v>
          </cell>
          <cell r="T94">
            <v>0</v>
          </cell>
          <cell r="U94" t="str">
            <v>High</v>
          </cell>
          <cell r="V94">
            <v>1</v>
          </cell>
          <cell r="W94" t="str">
            <v/>
          </cell>
        </row>
        <row r="95">
          <cell r="H95" t="str">
            <v>MCMBP</v>
          </cell>
          <cell r="I95" t="str">
            <v>PE</v>
          </cell>
          <cell r="J95">
            <v>2</v>
          </cell>
          <cell r="K95">
            <v>1</v>
          </cell>
          <cell r="L95">
            <v>1</v>
          </cell>
          <cell r="M95">
            <v>1</v>
          </cell>
          <cell r="N95">
            <v>642</v>
          </cell>
          <cell r="O95">
            <v>72.9</v>
          </cell>
          <cell r="P95">
            <v>5.87</v>
          </cell>
          <cell r="Q95">
            <v>0</v>
          </cell>
          <cell r="R95">
            <v>1</v>
          </cell>
          <cell r="S95">
            <v>2.048</v>
          </cell>
          <cell r="T95">
            <v>0.001</v>
          </cell>
          <cell r="U95" t="str">
            <v>High</v>
          </cell>
          <cell r="V95">
            <v>1</v>
          </cell>
          <cell r="W95" t="str">
            <v/>
          </cell>
        </row>
        <row r="96">
          <cell r="H96" t="str">
            <v>ADNP2</v>
          </cell>
          <cell r="I96" t="str">
            <v>PE</v>
          </cell>
          <cell r="J96">
            <v>1</v>
          </cell>
          <cell r="K96">
            <v>1</v>
          </cell>
          <cell r="L96">
            <v>1</v>
          </cell>
          <cell r="M96">
            <v>1</v>
          </cell>
          <cell r="N96">
            <v>1131</v>
          </cell>
          <cell r="O96">
            <v>122.8</v>
          </cell>
          <cell r="P96">
            <v>9.16</v>
          </cell>
          <cell r="Q96">
            <v>0</v>
          </cell>
          <cell r="R96">
            <v>1</v>
          </cell>
          <cell r="S96">
            <v>1.589</v>
          </cell>
          <cell r="T96">
            <v>0.007</v>
          </cell>
          <cell r="U96" t="str">
            <v>High</v>
          </cell>
          <cell r="V96">
            <v>1</v>
          </cell>
          <cell r="W96" t="str">
            <v/>
          </cell>
        </row>
        <row r="97">
          <cell r="H97" t="str">
            <v>MAP2K1</v>
          </cell>
          <cell r="I97" t="str">
            <v>PE</v>
          </cell>
          <cell r="J97">
            <v>2</v>
          </cell>
          <cell r="K97">
            <v>1</v>
          </cell>
          <cell r="L97">
            <v>1</v>
          </cell>
          <cell r="M97">
            <v>1</v>
          </cell>
          <cell r="N97">
            <v>393</v>
          </cell>
          <cell r="O97">
            <v>43.4</v>
          </cell>
          <cell r="P97">
            <v>6.62</v>
          </cell>
          <cell r="Q97">
            <v>0</v>
          </cell>
          <cell r="R97">
            <v>1</v>
          </cell>
          <cell r="S97">
            <v>1.508</v>
          </cell>
          <cell r="T97">
            <v>0.007</v>
          </cell>
          <cell r="U97" t="str">
            <v>High</v>
          </cell>
          <cell r="V97">
            <v>1</v>
          </cell>
          <cell r="W97" t="str">
            <v/>
          </cell>
        </row>
        <row r="98">
          <cell r="H98" t="str">
            <v>PDK3</v>
          </cell>
          <cell r="I98" t="str">
            <v>PE</v>
          </cell>
          <cell r="J98">
            <v>1</v>
          </cell>
          <cell r="K98">
            <v>1</v>
          </cell>
          <cell r="L98">
            <v>1</v>
          </cell>
          <cell r="M98">
            <v>1</v>
          </cell>
          <cell r="N98">
            <v>406</v>
          </cell>
          <cell r="O98">
            <v>46.9</v>
          </cell>
          <cell r="P98">
            <v>8.37</v>
          </cell>
          <cell r="Q98">
            <v>2.54</v>
          </cell>
          <cell r="R98">
            <v>1</v>
          </cell>
          <cell r="S98">
            <v>6.35</v>
          </cell>
          <cell r="T98">
            <v>0</v>
          </cell>
          <cell r="U98" t="str">
            <v>High</v>
          </cell>
          <cell r="V98">
            <v>1</v>
          </cell>
          <cell r="W98" t="str">
            <v/>
          </cell>
        </row>
        <row r="99">
          <cell r="H99" t="str">
            <v>MORF4L2</v>
          </cell>
          <cell r="I99" t="str">
            <v>PE</v>
          </cell>
          <cell r="J99">
            <v>1</v>
          </cell>
          <cell r="K99">
            <v>3</v>
          </cell>
          <cell r="L99">
            <v>4</v>
          </cell>
          <cell r="M99">
            <v>2</v>
          </cell>
          <cell r="N99">
            <v>288</v>
          </cell>
          <cell r="O99">
            <v>32.3</v>
          </cell>
          <cell r="P99">
            <v>9.72</v>
          </cell>
          <cell r="Q99">
            <v>8.09</v>
          </cell>
          <cell r="R99">
            <v>3</v>
          </cell>
          <cell r="S99">
            <v>13.373</v>
          </cell>
          <cell r="T99">
            <v>0</v>
          </cell>
          <cell r="U99" t="str">
            <v>High</v>
          </cell>
          <cell r="V99">
            <v>1</v>
          </cell>
          <cell r="W99" t="str">
            <v/>
          </cell>
        </row>
        <row r="100">
          <cell r="H100" t="str">
            <v>NLRP2</v>
          </cell>
          <cell r="I100" t="str">
            <v>PE</v>
          </cell>
          <cell r="J100">
            <v>1</v>
          </cell>
          <cell r="K100">
            <v>3</v>
          </cell>
          <cell r="L100">
            <v>3</v>
          </cell>
          <cell r="M100">
            <v>3</v>
          </cell>
          <cell r="N100">
            <v>1062</v>
          </cell>
          <cell r="O100">
            <v>120.4</v>
          </cell>
          <cell r="P100">
            <v>6.07</v>
          </cell>
          <cell r="Q100">
            <v>0</v>
          </cell>
          <cell r="R100">
            <v>3</v>
          </cell>
          <cell r="S100">
            <v>8.07</v>
          </cell>
          <cell r="T100">
            <v>0</v>
          </cell>
          <cell r="U100" t="str">
            <v>High</v>
          </cell>
          <cell r="V100">
            <v>1</v>
          </cell>
          <cell r="W100" t="str">
            <v/>
          </cell>
        </row>
        <row r="101">
          <cell r="H101" t="str">
            <v>PRICKLE2</v>
          </cell>
          <cell r="I101" t="str">
            <v>PE</v>
          </cell>
          <cell r="J101">
            <v>2</v>
          </cell>
          <cell r="K101">
            <v>1</v>
          </cell>
          <cell r="L101">
            <v>1</v>
          </cell>
          <cell r="M101">
            <v>1</v>
          </cell>
          <cell r="N101">
            <v>844</v>
          </cell>
          <cell r="O101">
            <v>95.6</v>
          </cell>
          <cell r="P101">
            <v>7.36</v>
          </cell>
          <cell r="Q101">
            <v>1.63</v>
          </cell>
          <cell r="R101">
            <v>1</v>
          </cell>
          <cell r="S101">
            <v>2.003</v>
          </cell>
          <cell r="T101">
            <v>0.001</v>
          </cell>
          <cell r="U101" t="str">
            <v>High</v>
          </cell>
          <cell r="V101">
            <v>1</v>
          </cell>
          <cell r="W101" t="str">
            <v/>
          </cell>
        </row>
        <row r="102">
          <cell r="H102" t="str">
            <v>RRP8</v>
          </cell>
          <cell r="I102" t="str">
            <v>PE</v>
          </cell>
          <cell r="J102">
            <v>2</v>
          </cell>
          <cell r="K102">
            <v>1</v>
          </cell>
          <cell r="L102">
            <v>1</v>
          </cell>
          <cell r="M102">
            <v>1</v>
          </cell>
          <cell r="N102">
            <v>456</v>
          </cell>
          <cell r="O102">
            <v>50.7</v>
          </cell>
          <cell r="P102">
            <v>9.42</v>
          </cell>
          <cell r="Q102">
            <v>1.89</v>
          </cell>
          <cell r="R102">
            <v>1</v>
          </cell>
          <cell r="S102">
            <v>4.108</v>
          </cell>
          <cell r="T102">
            <v>0</v>
          </cell>
          <cell r="U102" t="str">
            <v>High</v>
          </cell>
          <cell r="V102">
            <v>1</v>
          </cell>
          <cell r="W102" t="str">
            <v/>
          </cell>
        </row>
        <row r="103">
          <cell r="H103" t="str">
            <v>NEK2</v>
          </cell>
          <cell r="I103" t="str">
            <v>PE</v>
          </cell>
          <cell r="J103">
            <v>1</v>
          </cell>
          <cell r="K103">
            <v>2</v>
          </cell>
          <cell r="L103">
            <v>3</v>
          </cell>
          <cell r="M103">
            <v>1</v>
          </cell>
          <cell r="N103">
            <v>445</v>
          </cell>
          <cell r="O103">
            <v>51.7</v>
          </cell>
          <cell r="P103">
            <v>8.9</v>
          </cell>
          <cell r="Q103">
            <v>1.76</v>
          </cell>
          <cell r="R103">
            <v>2</v>
          </cell>
          <cell r="S103">
            <v>3.148</v>
          </cell>
          <cell r="T103">
            <v>0</v>
          </cell>
          <cell r="U103" t="str">
            <v>High</v>
          </cell>
          <cell r="V103">
            <v>1</v>
          </cell>
          <cell r="W103" t="str">
            <v/>
          </cell>
        </row>
        <row r="104">
          <cell r="H104" t="str">
            <v>TAF6L</v>
          </cell>
          <cell r="I104" t="str">
            <v>PE</v>
          </cell>
          <cell r="J104">
            <v>1</v>
          </cell>
          <cell r="K104">
            <v>1</v>
          </cell>
          <cell r="L104">
            <v>1</v>
          </cell>
          <cell r="M104">
            <v>1</v>
          </cell>
          <cell r="N104">
            <v>622</v>
          </cell>
          <cell r="O104">
            <v>67.8</v>
          </cell>
          <cell r="P104">
            <v>8.97</v>
          </cell>
          <cell r="Q104">
            <v>1.89</v>
          </cell>
          <cell r="R104">
            <v>1</v>
          </cell>
          <cell r="S104">
            <v>2.326</v>
          </cell>
          <cell r="T104">
            <v>0.001</v>
          </cell>
          <cell r="U104" t="str">
            <v>High</v>
          </cell>
          <cell r="V104">
            <v>1</v>
          </cell>
          <cell r="W104" t="str">
            <v/>
          </cell>
        </row>
        <row r="105">
          <cell r="H105" t="str">
            <v>MRTFA</v>
          </cell>
          <cell r="I105" t="str">
            <v>PE</v>
          </cell>
          <cell r="J105">
            <v>1</v>
          </cell>
          <cell r="K105">
            <v>1</v>
          </cell>
          <cell r="L105">
            <v>1</v>
          </cell>
          <cell r="M105">
            <v>1</v>
          </cell>
          <cell r="N105">
            <v>931</v>
          </cell>
          <cell r="O105">
            <v>98.9</v>
          </cell>
          <cell r="P105">
            <v>5.86</v>
          </cell>
          <cell r="Q105">
            <v>0</v>
          </cell>
          <cell r="R105">
            <v>1</v>
          </cell>
          <cell r="S105">
            <v>1.787</v>
          </cell>
          <cell r="T105">
            <v>0.003</v>
          </cell>
          <cell r="U105" t="str">
            <v>High</v>
          </cell>
          <cell r="V105">
            <v>1</v>
          </cell>
          <cell r="W105" t="str">
            <v/>
          </cell>
        </row>
        <row r="106">
          <cell r="H106" t="str">
            <v>SMPD2</v>
          </cell>
          <cell r="I106" t="str">
            <v>PE</v>
          </cell>
          <cell r="J106">
            <v>2</v>
          </cell>
          <cell r="K106">
            <v>1</v>
          </cell>
          <cell r="L106">
            <v>1</v>
          </cell>
          <cell r="M106">
            <v>1</v>
          </cell>
          <cell r="N106">
            <v>423</v>
          </cell>
          <cell r="O106">
            <v>47.6</v>
          </cell>
          <cell r="P106">
            <v>6.98</v>
          </cell>
          <cell r="Q106">
            <v>0</v>
          </cell>
          <cell r="R106">
            <v>1</v>
          </cell>
          <cell r="S106">
            <v>1.773</v>
          </cell>
          <cell r="T106">
            <v>0.003</v>
          </cell>
          <cell r="U106" t="str">
            <v>High</v>
          </cell>
          <cell r="V106">
            <v>1</v>
          </cell>
          <cell r="W106" t="str">
            <v/>
          </cell>
        </row>
        <row r="107">
          <cell r="H107" t="str">
            <v>INTS3</v>
          </cell>
          <cell r="I107" t="str">
            <v>PE</v>
          </cell>
          <cell r="J107">
            <v>1</v>
          </cell>
          <cell r="K107">
            <v>1</v>
          </cell>
          <cell r="L107">
            <v>1</v>
          </cell>
          <cell r="M107">
            <v>1</v>
          </cell>
          <cell r="N107">
            <v>1043</v>
          </cell>
          <cell r="O107">
            <v>118</v>
          </cell>
          <cell r="P107">
            <v>5.8</v>
          </cell>
          <cell r="Q107">
            <v>2.31</v>
          </cell>
          <cell r="R107">
            <v>1</v>
          </cell>
          <cell r="S107">
            <v>3.09</v>
          </cell>
          <cell r="T107">
            <v>0</v>
          </cell>
          <cell r="U107" t="str">
            <v>High</v>
          </cell>
          <cell r="V107">
            <v>1</v>
          </cell>
          <cell r="W107" t="str">
            <v/>
          </cell>
        </row>
        <row r="108">
          <cell r="H108" t="str">
            <v>PLEKHM3</v>
          </cell>
          <cell r="I108" t="str">
            <v>PE</v>
          </cell>
          <cell r="J108">
            <v>2</v>
          </cell>
          <cell r="K108">
            <v>1</v>
          </cell>
          <cell r="L108">
            <v>1</v>
          </cell>
          <cell r="M108">
            <v>1</v>
          </cell>
          <cell r="N108">
            <v>761</v>
          </cell>
          <cell r="O108">
            <v>87.1</v>
          </cell>
          <cell r="P108">
            <v>7.09</v>
          </cell>
          <cell r="Q108">
            <v>0</v>
          </cell>
          <cell r="R108">
            <v>1</v>
          </cell>
          <cell r="S108">
            <v>2.179</v>
          </cell>
          <cell r="T108">
            <v>0.001</v>
          </cell>
          <cell r="U108" t="str">
            <v>High</v>
          </cell>
          <cell r="V108">
            <v>1</v>
          </cell>
          <cell r="W108" t="str">
            <v/>
          </cell>
        </row>
        <row r="109">
          <cell r="H109" t="str">
            <v>WRAP73</v>
          </cell>
          <cell r="I109" t="str">
            <v>PE</v>
          </cell>
          <cell r="J109">
            <v>1</v>
          </cell>
          <cell r="K109">
            <v>1</v>
          </cell>
          <cell r="L109">
            <v>1</v>
          </cell>
          <cell r="M109">
            <v>1</v>
          </cell>
          <cell r="N109">
            <v>460</v>
          </cell>
          <cell r="O109">
            <v>51.6</v>
          </cell>
          <cell r="P109">
            <v>6.81</v>
          </cell>
          <cell r="Q109">
            <v>0</v>
          </cell>
          <cell r="R109">
            <v>1</v>
          </cell>
          <cell r="S109">
            <v>1.903</v>
          </cell>
          <cell r="T109">
            <v>0.002</v>
          </cell>
          <cell r="U109" t="str">
            <v>High</v>
          </cell>
          <cell r="V109">
            <v>1</v>
          </cell>
          <cell r="W109" t="str">
            <v/>
          </cell>
        </row>
        <row r="110">
          <cell r="H110" t="str">
            <v>POLR2G</v>
          </cell>
          <cell r="I110" t="str">
            <v>PE</v>
          </cell>
          <cell r="J110">
            <v>1</v>
          </cell>
          <cell r="K110">
            <v>1</v>
          </cell>
          <cell r="L110">
            <v>1</v>
          </cell>
          <cell r="M110">
            <v>1</v>
          </cell>
          <cell r="N110">
            <v>172</v>
          </cell>
          <cell r="O110">
            <v>19.3</v>
          </cell>
          <cell r="P110">
            <v>5.54</v>
          </cell>
          <cell r="Q110">
            <v>3.08</v>
          </cell>
          <cell r="R110">
            <v>1</v>
          </cell>
          <cell r="S110">
            <v>6.417</v>
          </cell>
          <cell r="T110">
            <v>0</v>
          </cell>
          <cell r="U110" t="str">
            <v>High</v>
          </cell>
          <cell r="V110">
            <v>1</v>
          </cell>
          <cell r="W110" t="str">
            <v/>
          </cell>
        </row>
        <row r="111">
          <cell r="H111" t="str">
            <v>ACBD3</v>
          </cell>
          <cell r="I111" t="str">
            <v>PE</v>
          </cell>
          <cell r="J111">
            <v>4</v>
          </cell>
          <cell r="K111">
            <v>1</v>
          </cell>
          <cell r="L111">
            <v>1</v>
          </cell>
          <cell r="M111">
            <v>1</v>
          </cell>
          <cell r="N111">
            <v>528</v>
          </cell>
          <cell r="O111">
            <v>60.6</v>
          </cell>
          <cell r="P111">
            <v>5.06</v>
          </cell>
          <cell r="Q111">
            <v>0</v>
          </cell>
          <cell r="R111">
            <v>1</v>
          </cell>
          <cell r="S111">
            <v>2.071</v>
          </cell>
          <cell r="T111">
            <v>0.001</v>
          </cell>
          <cell r="U111" t="str">
            <v>High</v>
          </cell>
          <cell r="V111">
            <v>1</v>
          </cell>
          <cell r="W111" t="str">
            <v/>
          </cell>
        </row>
        <row r="112">
          <cell r="H112" t="str">
            <v>AGO3</v>
          </cell>
          <cell r="I112" t="str">
            <v>PE</v>
          </cell>
          <cell r="J112">
            <v>2</v>
          </cell>
          <cell r="K112">
            <v>2</v>
          </cell>
          <cell r="L112">
            <v>2</v>
          </cell>
          <cell r="M112">
            <v>2</v>
          </cell>
          <cell r="N112">
            <v>860</v>
          </cell>
          <cell r="O112">
            <v>97.3</v>
          </cell>
          <cell r="P112">
            <v>9.11</v>
          </cell>
          <cell r="Q112">
            <v>0</v>
          </cell>
          <cell r="R112">
            <v>2</v>
          </cell>
          <cell r="S112">
            <v>4.447</v>
          </cell>
          <cell r="T112">
            <v>0</v>
          </cell>
          <cell r="U112" t="str">
            <v>High</v>
          </cell>
          <cell r="V112">
            <v>1</v>
          </cell>
          <cell r="W112" t="str">
            <v/>
          </cell>
        </row>
        <row r="113">
          <cell r="H113" t="str">
            <v>CARD14</v>
          </cell>
          <cell r="I113" t="str">
            <v>PE</v>
          </cell>
          <cell r="J113">
            <v>2</v>
          </cell>
          <cell r="K113">
            <v>4</v>
          </cell>
          <cell r="L113">
            <v>4</v>
          </cell>
          <cell r="M113">
            <v>4</v>
          </cell>
          <cell r="N113">
            <v>1004</v>
          </cell>
          <cell r="O113">
            <v>113.2</v>
          </cell>
          <cell r="P113">
            <v>5.92</v>
          </cell>
          <cell r="Q113">
            <v>7.27</v>
          </cell>
          <cell r="R113">
            <v>4</v>
          </cell>
          <cell r="S113">
            <v>17.46</v>
          </cell>
          <cell r="T113">
            <v>0</v>
          </cell>
          <cell r="U113" t="str">
            <v>High</v>
          </cell>
          <cell r="V113">
            <v>1</v>
          </cell>
          <cell r="W113" t="str">
            <v/>
          </cell>
        </row>
        <row r="114">
          <cell r="H114" t="str">
            <v>ATP5F1D</v>
          </cell>
          <cell r="I114" t="str">
            <v>PE</v>
          </cell>
          <cell r="J114">
            <v>2</v>
          </cell>
          <cell r="K114">
            <v>1</v>
          </cell>
          <cell r="L114">
            <v>1</v>
          </cell>
          <cell r="M114">
            <v>1</v>
          </cell>
          <cell r="N114">
            <v>168</v>
          </cell>
          <cell r="O114">
            <v>17.5</v>
          </cell>
          <cell r="P114">
            <v>5.49</v>
          </cell>
          <cell r="Q114">
            <v>2.38</v>
          </cell>
          <cell r="R114">
            <v>1</v>
          </cell>
          <cell r="S114">
            <v>4.408</v>
          </cell>
          <cell r="T114">
            <v>0</v>
          </cell>
          <cell r="U114" t="str">
            <v>High</v>
          </cell>
          <cell r="V114">
            <v>1</v>
          </cell>
          <cell r="W114" t="str">
            <v/>
          </cell>
        </row>
        <row r="115">
          <cell r="H115" t="str">
            <v>TAF7</v>
          </cell>
          <cell r="I115" t="str">
            <v>PE</v>
          </cell>
          <cell r="J115">
            <v>1</v>
          </cell>
          <cell r="K115">
            <v>1</v>
          </cell>
          <cell r="L115">
            <v>1</v>
          </cell>
          <cell r="M115">
            <v>1</v>
          </cell>
          <cell r="N115">
            <v>349</v>
          </cell>
          <cell r="O115">
            <v>40.2</v>
          </cell>
          <cell r="P115">
            <v>5.2</v>
          </cell>
          <cell r="Q115">
            <v>2.05</v>
          </cell>
          <cell r="R115">
            <v>1</v>
          </cell>
          <cell r="S115">
            <v>2.858</v>
          </cell>
          <cell r="T115">
            <v>0</v>
          </cell>
          <cell r="U115" t="str">
            <v>High</v>
          </cell>
          <cell r="V115">
            <v>1</v>
          </cell>
          <cell r="W115" t="str">
            <v/>
          </cell>
        </row>
        <row r="116">
          <cell r="H116" t="str">
            <v>WDR45</v>
          </cell>
          <cell r="I116" t="str">
            <v>PE</v>
          </cell>
          <cell r="J116">
            <v>1</v>
          </cell>
          <cell r="K116">
            <v>1</v>
          </cell>
          <cell r="L116">
            <v>1</v>
          </cell>
          <cell r="M116">
            <v>1</v>
          </cell>
          <cell r="N116">
            <v>360</v>
          </cell>
          <cell r="O116">
            <v>39.8</v>
          </cell>
          <cell r="P116">
            <v>7.14</v>
          </cell>
          <cell r="Q116">
            <v>2.37</v>
          </cell>
          <cell r="R116">
            <v>1</v>
          </cell>
          <cell r="S116">
            <v>4.479</v>
          </cell>
          <cell r="T116">
            <v>0</v>
          </cell>
          <cell r="U116" t="str">
            <v>High</v>
          </cell>
          <cell r="V116">
            <v>1</v>
          </cell>
          <cell r="W116" t="str">
            <v/>
          </cell>
        </row>
        <row r="117">
          <cell r="H117" t="str">
            <v>MLPH</v>
          </cell>
          <cell r="I117" t="str">
            <v>PE</v>
          </cell>
          <cell r="J117">
            <v>1</v>
          </cell>
          <cell r="K117">
            <v>1</v>
          </cell>
          <cell r="L117">
            <v>1</v>
          </cell>
          <cell r="M117">
            <v>1</v>
          </cell>
          <cell r="N117">
            <v>600</v>
          </cell>
          <cell r="O117">
            <v>65.9</v>
          </cell>
          <cell r="P117">
            <v>6.07</v>
          </cell>
          <cell r="Q117">
            <v>2.4</v>
          </cell>
          <cell r="R117">
            <v>1</v>
          </cell>
          <cell r="S117">
            <v>4.733</v>
          </cell>
          <cell r="T117">
            <v>0</v>
          </cell>
          <cell r="U117" t="str">
            <v>High</v>
          </cell>
          <cell r="V117">
            <v>1</v>
          </cell>
          <cell r="W117" t="str">
            <v/>
          </cell>
        </row>
        <row r="118">
          <cell r="H118" t="str">
            <v>HNRNPA0</v>
          </cell>
          <cell r="I118" t="str">
            <v>PE</v>
          </cell>
          <cell r="J118">
            <v>1</v>
          </cell>
          <cell r="K118">
            <v>2</v>
          </cell>
          <cell r="L118">
            <v>7</v>
          </cell>
          <cell r="M118">
            <v>1</v>
          </cell>
          <cell r="N118">
            <v>305</v>
          </cell>
          <cell r="O118">
            <v>30.8</v>
          </cell>
          <cell r="P118">
            <v>9.29</v>
          </cell>
          <cell r="Q118">
            <v>12.32</v>
          </cell>
          <cell r="R118">
            <v>2</v>
          </cell>
          <cell r="S118">
            <v>5.483</v>
          </cell>
          <cell r="T118">
            <v>0</v>
          </cell>
          <cell r="U118" t="str">
            <v>High</v>
          </cell>
          <cell r="V118">
            <v>1</v>
          </cell>
          <cell r="W118" t="str">
            <v/>
          </cell>
        </row>
        <row r="119">
          <cell r="H119" t="str">
            <v>TPD52L2</v>
          </cell>
          <cell r="I119" t="str">
            <v>PE</v>
          </cell>
          <cell r="J119">
            <v>2</v>
          </cell>
          <cell r="K119">
            <v>1</v>
          </cell>
          <cell r="L119">
            <v>1</v>
          </cell>
          <cell r="M119">
            <v>1</v>
          </cell>
          <cell r="N119">
            <v>206</v>
          </cell>
          <cell r="O119">
            <v>22.2</v>
          </cell>
          <cell r="P119">
            <v>5.36</v>
          </cell>
          <cell r="Q119">
            <v>0</v>
          </cell>
          <cell r="R119">
            <v>1</v>
          </cell>
          <cell r="S119">
            <v>2.276</v>
          </cell>
          <cell r="T119">
            <v>0.001</v>
          </cell>
          <cell r="U119" t="str">
            <v>High</v>
          </cell>
          <cell r="V119">
            <v>1</v>
          </cell>
          <cell r="W119" t="str">
            <v/>
          </cell>
        </row>
        <row r="120">
          <cell r="H120" t="str">
            <v>BUD31</v>
          </cell>
          <cell r="I120" t="str">
            <v>PE</v>
          </cell>
          <cell r="J120">
            <v>2</v>
          </cell>
          <cell r="K120">
            <v>1</v>
          </cell>
          <cell r="L120">
            <v>1</v>
          </cell>
          <cell r="M120">
            <v>1</v>
          </cell>
          <cell r="N120">
            <v>144</v>
          </cell>
          <cell r="O120">
            <v>17</v>
          </cell>
          <cell r="P120">
            <v>8.82</v>
          </cell>
          <cell r="Q120">
            <v>2.12</v>
          </cell>
          <cell r="R120">
            <v>1</v>
          </cell>
          <cell r="S120">
            <v>6.551</v>
          </cell>
          <cell r="T120">
            <v>0</v>
          </cell>
          <cell r="U120" t="str">
            <v>High</v>
          </cell>
          <cell r="V120">
            <v>1</v>
          </cell>
          <cell r="W120" t="str">
            <v/>
          </cell>
        </row>
        <row r="121">
          <cell r="H121" t="str">
            <v>HRNR</v>
          </cell>
          <cell r="I121" t="str">
            <v>PE</v>
          </cell>
          <cell r="J121">
            <v>2</v>
          </cell>
          <cell r="K121">
            <v>5</v>
          </cell>
          <cell r="L121">
            <v>6</v>
          </cell>
          <cell r="M121">
            <v>5</v>
          </cell>
          <cell r="N121">
            <v>2850</v>
          </cell>
          <cell r="O121">
            <v>282.2</v>
          </cell>
          <cell r="P121">
            <v>10.04</v>
          </cell>
          <cell r="Q121">
            <v>16.96</v>
          </cell>
          <cell r="R121">
            <v>5</v>
          </cell>
          <cell r="S121">
            <v>44.855</v>
          </cell>
          <cell r="T121">
            <v>0</v>
          </cell>
          <cell r="U121" t="str">
            <v>High</v>
          </cell>
          <cell r="V121">
            <v>1</v>
          </cell>
          <cell r="W121" t="str">
            <v/>
          </cell>
        </row>
        <row r="122">
          <cell r="H122" t="str">
            <v>DHFR</v>
          </cell>
          <cell r="I122" t="str">
            <v>PE</v>
          </cell>
          <cell r="J122">
            <v>2</v>
          </cell>
          <cell r="K122">
            <v>1</v>
          </cell>
          <cell r="L122">
            <v>1</v>
          </cell>
          <cell r="M122">
            <v>1</v>
          </cell>
          <cell r="N122">
            <v>187</v>
          </cell>
          <cell r="O122">
            <v>21.4</v>
          </cell>
          <cell r="P122">
            <v>7.42</v>
          </cell>
          <cell r="Q122">
            <v>0</v>
          </cell>
          <cell r="R122">
            <v>1</v>
          </cell>
          <cell r="S122">
            <v>2.118</v>
          </cell>
          <cell r="T122">
            <v>0.001</v>
          </cell>
          <cell r="U122" t="str">
            <v>High</v>
          </cell>
          <cell r="V122">
            <v>1</v>
          </cell>
          <cell r="W122" t="str">
            <v/>
          </cell>
        </row>
        <row r="123">
          <cell r="H123" t="str">
            <v>TLK2</v>
          </cell>
          <cell r="I123" t="str">
            <v>PE</v>
          </cell>
          <cell r="J123">
            <v>2</v>
          </cell>
          <cell r="K123">
            <v>2</v>
          </cell>
          <cell r="L123">
            <v>2</v>
          </cell>
          <cell r="M123">
            <v>1</v>
          </cell>
          <cell r="N123">
            <v>772</v>
          </cell>
          <cell r="O123">
            <v>87.6</v>
          </cell>
          <cell r="P123">
            <v>8.41</v>
          </cell>
          <cell r="Q123">
            <v>1.74</v>
          </cell>
          <cell r="R123">
            <v>2</v>
          </cell>
          <cell r="S123">
            <v>3.38</v>
          </cell>
          <cell r="T123">
            <v>0</v>
          </cell>
          <cell r="U123" t="str">
            <v>High</v>
          </cell>
          <cell r="V123">
            <v>1</v>
          </cell>
          <cell r="W123" t="str">
            <v/>
          </cell>
        </row>
        <row r="124">
          <cell r="H124" t="str">
            <v>TRUB2</v>
          </cell>
          <cell r="I124" t="str">
            <v>PE</v>
          </cell>
          <cell r="J124">
            <v>1</v>
          </cell>
          <cell r="K124">
            <v>2</v>
          </cell>
          <cell r="L124">
            <v>2</v>
          </cell>
          <cell r="M124">
            <v>2</v>
          </cell>
          <cell r="N124">
            <v>331</v>
          </cell>
          <cell r="O124">
            <v>36.7</v>
          </cell>
          <cell r="P124">
            <v>8.98</v>
          </cell>
          <cell r="Q124">
            <v>2.67</v>
          </cell>
          <cell r="R124">
            <v>2</v>
          </cell>
          <cell r="S124">
            <v>6.272</v>
          </cell>
          <cell r="T124">
            <v>0</v>
          </cell>
          <cell r="U124" t="str">
            <v>High</v>
          </cell>
          <cell r="V124">
            <v>1</v>
          </cell>
          <cell r="W124" t="str">
            <v/>
          </cell>
        </row>
        <row r="125">
          <cell r="H125" t="str">
            <v>GPAM</v>
          </cell>
          <cell r="I125" t="str">
            <v>PE</v>
          </cell>
          <cell r="J125">
            <v>3</v>
          </cell>
          <cell r="K125">
            <v>1</v>
          </cell>
          <cell r="L125">
            <v>1</v>
          </cell>
          <cell r="M125">
            <v>1</v>
          </cell>
          <cell r="N125">
            <v>828</v>
          </cell>
          <cell r="O125">
            <v>93.7</v>
          </cell>
          <cell r="P125">
            <v>7.74</v>
          </cell>
          <cell r="Q125">
            <v>1.83</v>
          </cell>
          <cell r="R125">
            <v>1</v>
          </cell>
          <cell r="S125">
            <v>3.795</v>
          </cell>
          <cell r="T125">
            <v>0</v>
          </cell>
          <cell r="U125" t="str">
            <v>High</v>
          </cell>
          <cell r="V125">
            <v>1</v>
          </cell>
          <cell r="W125" t="str">
            <v/>
          </cell>
        </row>
        <row r="126">
          <cell r="H126" t="str">
            <v>CLMN</v>
          </cell>
          <cell r="I126" t="str">
            <v>PE</v>
          </cell>
          <cell r="J126">
            <v>1</v>
          </cell>
          <cell r="K126">
            <v>2</v>
          </cell>
          <cell r="L126">
            <v>3</v>
          </cell>
          <cell r="M126">
            <v>2</v>
          </cell>
          <cell r="N126">
            <v>1002</v>
          </cell>
          <cell r="O126">
            <v>111.6</v>
          </cell>
          <cell r="P126">
            <v>4.94</v>
          </cell>
          <cell r="Q126">
            <v>0</v>
          </cell>
          <cell r="R126">
            <v>2</v>
          </cell>
          <cell r="S126">
            <v>5.326</v>
          </cell>
          <cell r="T126">
            <v>0</v>
          </cell>
          <cell r="U126" t="str">
            <v>High</v>
          </cell>
          <cell r="V126">
            <v>1</v>
          </cell>
          <cell r="W126" t="str">
            <v/>
          </cell>
        </row>
        <row r="127">
          <cell r="H127" t="str">
            <v>MAP2K7</v>
          </cell>
          <cell r="I127" t="str">
            <v>PE</v>
          </cell>
          <cell r="J127">
            <v>2</v>
          </cell>
          <cell r="K127">
            <v>3</v>
          </cell>
          <cell r="L127">
            <v>3</v>
          </cell>
          <cell r="M127">
            <v>3</v>
          </cell>
          <cell r="N127">
            <v>419</v>
          </cell>
          <cell r="O127">
            <v>47.5</v>
          </cell>
          <cell r="P127">
            <v>9.16</v>
          </cell>
          <cell r="Q127">
            <v>5.95</v>
          </cell>
          <cell r="R127">
            <v>3</v>
          </cell>
          <cell r="S127">
            <v>7.99</v>
          </cell>
          <cell r="T127">
            <v>0</v>
          </cell>
          <cell r="U127" t="str">
            <v>High</v>
          </cell>
          <cell r="V127">
            <v>1</v>
          </cell>
          <cell r="W127" t="str">
            <v/>
          </cell>
        </row>
        <row r="128">
          <cell r="H128" t="str">
            <v>RNF213</v>
          </cell>
          <cell r="I128" t="str">
            <v>PE</v>
          </cell>
          <cell r="J128">
            <v>3</v>
          </cell>
          <cell r="K128">
            <v>1</v>
          </cell>
          <cell r="L128">
            <v>2</v>
          </cell>
          <cell r="M128">
            <v>1</v>
          </cell>
          <cell r="N128">
            <v>5207</v>
          </cell>
          <cell r="O128">
            <v>591</v>
          </cell>
          <cell r="P128">
            <v>6.48</v>
          </cell>
          <cell r="Q128">
            <v>4.68</v>
          </cell>
          <cell r="R128">
            <v>1</v>
          </cell>
          <cell r="S128">
            <v>2.964</v>
          </cell>
          <cell r="T128">
            <v>0</v>
          </cell>
          <cell r="U128" t="str">
            <v>High</v>
          </cell>
          <cell r="V128">
            <v>1</v>
          </cell>
          <cell r="W128" t="str">
            <v/>
          </cell>
        </row>
        <row r="129">
          <cell r="H129" t="str">
            <v>API5</v>
          </cell>
          <cell r="I129" t="str">
            <v>PE</v>
          </cell>
          <cell r="J129">
            <v>3</v>
          </cell>
          <cell r="K129">
            <v>1</v>
          </cell>
          <cell r="L129">
            <v>1</v>
          </cell>
          <cell r="M129">
            <v>1</v>
          </cell>
          <cell r="N129">
            <v>524</v>
          </cell>
          <cell r="O129">
            <v>59</v>
          </cell>
          <cell r="P129">
            <v>7.34</v>
          </cell>
          <cell r="Q129">
            <v>1.82</v>
          </cell>
          <cell r="R129">
            <v>1</v>
          </cell>
          <cell r="S129">
            <v>3.098</v>
          </cell>
          <cell r="T129">
            <v>0</v>
          </cell>
          <cell r="U129" t="str">
            <v>High</v>
          </cell>
          <cell r="V129">
            <v>1</v>
          </cell>
          <cell r="W129" t="str">
            <v/>
          </cell>
        </row>
        <row r="130">
          <cell r="H130" t="str">
            <v>HUWE1</v>
          </cell>
          <cell r="I130" t="str">
            <v>PE</v>
          </cell>
          <cell r="J130">
            <v>3</v>
          </cell>
          <cell r="K130">
            <v>1</v>
          </cell>
          <cell r="L130">
            <v>1</v>
          </cell>
          <cell r="M130">
            <v>1</v>
          </cell>
          <cell r="N130">
            <v>4374</v>
          </cell>
          <cell r="O130">
            <v>481.6</v>
          </cell>
          <cell r="P130">
            <v>5.22</v>
          </cell>
          <cell r="Q130">
            <v>0</v>
          </cell>
          <cell r="R130">
            <v>1</v>
          </cell>
          <cell r="S130">
            <v>2.796</v>
          </cell>
          <cell r="T130">
            <v>0</v>
          </cell>
          <cell r="U130" t="str">
            <v>High</v>
          </cell>
          <cell r="V130">
            <v>1</v>
          </cell>
          <cell r="W130" t="str">
            <v/>
          </cell>
        </row>
        <row r="131">
          <cell r="H131" t="str">
            <v>PEX11G</v>
          </cell>
          <cell r="I131" t="str">
            <v>PE</v>
          </cell>
          <cell r="J131">
            <v>1</v>
          </cell>
          <cell r="K131">
            <v>1</v>
          </cell>
          <cell r="L131">
            <v>1</v>
          </cell>
          <cell r="M131">
            <v>1</v>
          </cell>
          <cell r="N131">
            <v>241</v>
          </cell>
          <cell r="O131">
            <v>26.6</v>
          </cell>
          <cell r="P131">
            <v>9.13</v>
          </cell>
          <cell r="Q131">
            <v>0</v>
          </cell>
          <cell r="R131">
            <v>1</v>
          </cell>
          <cell r="S131">
            <v>2.458</v>
          </cell>
          <cell r="T131">
            <v>0</v>
          </cell>
          <cell r="U131" t="str">
            <v>High</v>
          </cell>
          <cell r="V131">
            <v>1</v>
          </cell>
          <cell r="W131" t="str">
            <v/>
          </cell>
        </row>
        <row r="132">
          <cell r="H132" t="str">
            <v>ZBTB7B</v>
          </cell>
          <cell r="I132" t="str">
            <v>PE</v>
          </cell>
          <cell r="J132">
            <v>2</v>
          </cell>
          <cell r="K132">
            <v>1</v>
          </cell>
          <cell r="L132">
            <v>1</v>
          </cell>
          <cell r="M132">
            <v>1</v>
          </cell>
          <cell r="N132">
            <v>539</v>
          </cell>
          <cell r="O132">
            <v>58</v>
          </cell>
          <cell r="P132">
            <v>5.86</v>
          </cell>
          <cell r="Q132">
            <v>0</v>
          </cell>
          <cell r="R132">
            <v>1</v>
          </cell>
          <cell r="S132">
            <v>3.157</v>
          </cell>
          <cell r="T132">
            <v>0</v>
          </cell>
          <cell r="U132" t="str">
            <v>High</v>
          </cell>
          <cell r="V132">
            <v>1</v>
          </cell>
          <cell r="W132" t="str">
            <v/>
          </cell>
        </row>
        <row r="133">
          <cell r="H133" t="str">
            <v>ARMC10</v>
          </cell>
          <cell r="I133" t="str">
            <v>PE</v>
          </cell>
          <cell r="J133">
            <v>1</v>
          </cell>
          <cell r="K133">
            <v>2</v>
          </cell>
          <cell r="L133">
            <v>2</v>
          </cell>
          <cell r="M133">
            <v>2</v>
          </cell>
          <cell r="N133">
            <v>343</v>
          </cell>
          <cell r="O133">
            <v>37.5</v>
          </cell>
          <cell r="P133">
            <v>6.61</v>
          </cell>
          <cell r="Q133">
            <v>2.53</v>
          </cell>
          <cell r="R133">
            <v>2</v>
          </cell>
          <cell r="S133">
            <v>6.243</v>
          </cell>
          <cell r="T133">
            <v>0</v>
          </cell>
          <cell r="U133" t="str">
            <v>High</v>
          </cell>
          <cell r="V133">
            <v>1</v>
          </cell>
          <cell r="W133" t="str">
            <v/>
          </cell>
        </row>
        <row r="134">
          <cell r="H134" t="str">
            <v>CDK5RAP1</v>
          </cell>
          <cell r="I134" t="str">
            <v>PE</v>
          </cell>
          <cell r="J134">
            <v>2</v>
          </cell>
          <cell r="K134">
            <v>1</v>
          </cell>
          <cell r="L134">
            <v>1</v>
          </cell>
          <cell r="M134">
            <v>1</v>
          </cell>
          <cell r="N134">
            <v>601</v>
          </cell>
          <cell r="O134">
            <v>67.6</v>
          </cell>
          <cell r="P134">
            <v>8.21</v>
          </cell>
          <cell r="Q134">
            <v>2.17</v>
          </cell>
          <cell r="R134">
            <v>1</v>
          </cell>
          <cell r="S134">
            <v>2.512</v>
          </cell>
          <cell r="T134">
            <v>0</v>
          </cell>
          <cell r="U134" t="str">
            <v>High</v>
          </cell>
          <cell r="V134">
            <v>1</v>
          </cell>
          <cell r="W134" t="str">
            <v/>
          </cell>
        </row>
        <row r="135">
          <cell r="H135" t="str">
            <v>LSR</v>
          </cell>
          <cell r="I135" t="str">
            <v>PE</v>
          </cell>
          <cell r="J135">
            <v>4</v>
          </cell>
          <cell r="K135">
            <v>1</v>
          </cell>
          <cell r="L135">
            <v>1</v>
          </cell>
          <cell r="M135">
            <v>1</v>
          </cell>
          <cell r="N135">
            <v>649</v>
          </cell>
          <cell r="O135">
            <v>71.4</v>
          </cell>
          <cell r="P135">
            <v>7.97</v>
          </cell>
          <cell r="Q135">
            <v>0</v>
          </cell>
          <cell r="R135">
            <v>1</v>
          </cell>
          <cell r="S135">
            <v>1.76</v>
          </cell>
          <cell r="T135">
            <v>0.004</v>
          </cell>
          <cell r="U135" t="str">
            <v>High</v>
          </cell>
          <cell r="V135">
            <v>1</v>
          </cell>
          <cell r="W135" t="str">
            <v/>
          </cell>
        </row>
        <row r="136">
          <cell r="H136" t="str">
            <v>MDC1</v>
          </cell>
          <cell r="I136" t="str">
            <v>PE</v>
          </cell>
          <cell r="J136">
            <v>3</v>
          </cell>
          <cell r="K136">
            <v>1</v>
          </cell>
          <cell r="L136">
            <v>1</v>
          </cell>
          <cell r="M136">
            <v>1</v>
          </cell>
          <cell r="N136">
            <v>2089</v>
          </cell>
          <cell r="O136">
            <v>226.5</v>
          </cell>
          <cell r="P136">
            <v>5.47</v>
          </cell>
          <cell r="Q136">
            <v>1.93</v>
          </cell>
          <cell r="R136">
            <v>1</v>
          </cell>
          <cell r="S136">
            <v>1.739</v>
          </cell>
          <cell r="T136">
            <v>0.004</v>
          </cell>
          <cell r="U136" t="str">
            <v>High</v>
          </cell>
          <cell r="V136">
            <v>1</v>
          </cell>
          <cell r="W136" t="str">
            <v/>
          </cell>
        </row>
        <row r="137">
          <cell r="H137" t="str">
            <v>GTF2E1</v>
          </cell>
          <cell r="I137" t="str">
            <v>PE</v>
          </cell>
          <cell r="J137">
            <v>2</v>
          </cell>
          <cell r="K137">
            <v>2</v>
          </cell>
          <cell r="L137">
            <v>3</v>
          </cell>
          <cell r="M137">
            <v>2</v>
          </cell>
          <cell r="N137">
            <v>439</v>
          </cell>
          <cell r="O137">
            <v>49.4</v>
          </cell>
          <cell r="P137">
            <v>4.82</v>
          </cell>
          <cell r="Q137">
            <v>4.94</v>
          </cell>
          <cell r="R137">
            <v>2</v>
          </cell>
          <cell r="S137">
            <v>17.752</v>
          </cell>
          <cell r="T137">
            <v>0</v>
          </cell>
          <cell r="U137" t="str">
            <v>High</v>
          </cell>
          <cell r="V137">
            <v>1</v>
          </cell>
          <cell r="W137" t="str">
            <v/>
          </cell>
        </row>
        <row r="138">
          <cell r="H138" t="str">
            <v>ZNF776</v>
          </cell>
          <cell r="I138" t="str">
            <v>PE</v>
          </cell>
          <cell r="J138">
            <v>2</v>
          </cell>
          <cell r="K138">
            <v>1</v>
          </cell>
          <cell r="L138">
            <v>1</v>
          </cell>
          <cell r="M138">
            <v>1</v>
          </cell>
          <cell r="N138">
            <v>518</v>
          </cell>
          <cell r="O138">
            <v>59.6</v>
          </cell>
          <cell r="P138">
            <v>8.32</v>
          </cell>
          <cell r="Q138">
            <v>0</v>
          </cell>
          <cell r="R138">
            <v>1</v>
          </cell>
          <cell r="S138">
            <v>2.097</v>
          </cell>
          <cell r="T138">
            <v>0.001</v>
          </cell>
          <cell r="U138" t="str">
            <v>High</v>
          </cell>
          <cell r="V138">
            <v>1</v>
          </cell>
          <cell r="W138" t="str">
            <v/>
          </cell>
        </row>
        <row r="139">
          <cell r="H139" t="str">
            <v>JAKMIP1</v>
          </cell>
          <cell r="I139" t="str">
            <v>PE</v>
          </cell>
          <cell r="J139">
            <v>1</v>
          </cell>
          <cell r="K139">
            <v>1</v>
          </cell>
          <cell r="L139">
            <v>1</v>
          </cell>
          <cell r="M139">
            <v>1</v>
          </cell>
          <cell r="N139">
            <v>626</v>
          </cell>
          <cell r="O139">
            <v>73.2</v>
          </cell>
          <cell r="P139">
            <v>6.1</v>
          </cell>
          <cell r="Q139">
            <v>0</v>
          </cell>
          <cell r="R139">
            <v>1</v>
          </cell>
          <cell r="S139">
            <v>3.348</v>
          </cell>
          <cell r="T139">
            <v>0</v>
          </cell>
          <cell r="U139" t="str">
            <v>High</v>
          </cell>
          <cell r="V139">
            <v>1</v>
          </cell>
          <cell r="W139" t="str">
            <v/>
          </cell>
        </row>
        <row r="140">
          <cell r="H140" t="str">
            <v>TRAM1</v>
          </cell>
          <cell r="I140" t="str">
            <v>PE</v>
          </cell>
          <cell r="J140">
            <v>3</v>
          </cell>
          <cell r="K140">
            <v>1</v>
          </cell>
          <cell r="L140">
            <v>1</v>
          </cell>
          <cell r="M140">
            <v>1</v>
          </cell>
          <cell r="N140">
            <v>374</v>
          </cell>
          <cell r="O140">
            <v>43</v>
          </cell>
          <cell r="P140">
            <v>9.63</v>
          </cell>
          <cell r="Q140">
            <v>1.76</v>
          </cell>
          <cell r="R140">
            <v>1</v>
          </cell>
          <cell r="S140">
            <v>2.331</v>
          </cell>
          <cell r="T140">
            <v>0.001</v>
          </cell>
          <cell r="U140" t="str">
            <v>High</v>
          </cell>
          <cell r="V140">
            <v>1</v>
          </cell>
          <cell r="W140" t="str">
            <v/>
          </cell>
        </row>
        <row r="141">
          <cell r="H141" t="str">
            <v>REPS2</v>
          </cell>
          <cell r="I141" t="str">
            <v>PE</v>
          </cell>
          <cell r="J141">
            <v>2</v>
          </cell>
          <cell r="K141">
            <v>2</v>
          </cell>
          <cell r="L141">
            <v>2</v>
          </cell>
          <cell r="M141">
            <v>1</v>
          </cell>
          <cell r="N141">
            <v>660</v>
          </cell>
          <cell r="O141">
            <v>71.5</v>
          </cell>
          <cell r="P141">
            <v>7.65</v>
          </cell>
          <cell r="Q141">
            <v>0</v>
          </cell>
          <cell r="R141">
            <v>2</v>
          </cell>
          <cell r="S141">
            <v>2.368</v>
          </cell>
          <cell r="T141">
            <v>0.001</v>
          </cell>
          <cell r="U141" t="str">
            <v>High</v>
          </cell>
          <cell r="V141">
            <v>1</v>
          </cell>
          <cell r="W141" t="str">
            <v/>
          </cell>
        </row>
        <row r="142">
          <cell r="H142" t="str">
            <v>POLDIP2</v>
          </cell>
          <cell r="I142" t="str">
            <v>PE</v>
          </cell>
          <cell r="J142">
            <v>1</v>
          </cell>
          <cell r="K142">
            <v>3</v>
          </cell>
          <cell r="L142">
            <v>3</v>
          </cell>
          <cell r="M142">
            <v>3</v>
          </cell>
          <cell r="N142">
            <v>368</v>
          </cell>
          <cell r="O142">
            <v>42</v>
          </cell>
          <cell r="P142">
            <v>8.63</v>
          </cell>
          <cell r="Q142">
            <v>1.94</v>
          </cell>
          <cell r="R142">
            <v>3</v>
          </cell>
          <cell r="S142">
            <v>10.393</v>
          </cell>
          <cell r="T142">
            <v>0</v>
          </cell>
          <cell r="U142" t="str">
            <v>High</v>
          </cell>
          <cell r="V142">
            <v>1</v>
          </cell>
          <cell r="W142" t="str">
            <v/>
          </cell>
        </row>
        <row r="143">
          <cell r="H143" t="str">
            <v>MIPOL1</v>
          </cell>
          <cell r="I143" t="str">
            <v>PE</v>
          </cell>
          <cell r="J143">
            <v>1</v>
          </cell>
          <cell r="K143">
            <v>1</v>
          </cell>
          <cell r="L143">
            <v>1</v>
          </cell>
          <cell r="M143">
            <v>1</v>
          </cell>
          <cell r="N143">
            <v>442</v>
          </cell>
          <cell r="O143">
            <v>51.5</v>
          </cell>
          <cell r="P143">
            <v>5.72</v>
          </cell>
          <cell r="Q143">
            <v>2.1</v>
          </cell>
          <cell r="R143">
            <v>1</v>
          </cell>
          <cell r="S143">
            <v>4.513</v>
          </cell>
          <cell r="T143">
            <v>0</v>
          </cell>
          <cell r="U143" t="str">
            <v>High</v>
          </cell>
          <cell r="V143">
            <v>1</v>
          </cell>
          <cell r="W143" t="str">
            <v/>
          </cell>
        </row>
        <row r="144">
          <cell r="H144" t="str">
            <v>MRPS12</v>
          </cell>
          <cell r="I144" t="str">
            <v>PE</v>
          </cell>
          <cell r="J144">
            <v>1</v>
          </cell>
          <cell r="K144">
            <v>1</v>
          </cell>
          <cell r="L144">
            <v>1</v>
          </cell>
          <cell r="M144">
            <v>1</v>
          </cell>
          <cell r="N144">
            <v>138</v>
          </cell>
          <cell r="O144">
            <v>15.2</v>
          </cell>
          <cell r="P144">
            <v>10.29</v>
          </cell>
          <cell r="Q144">
            <v>1.67</v>
          </cell>
          <cell r="R144">
            <v>1</v>
          </cell>
          <cell r="S144">
            <v>4.427</v>
          </cell>
          <cell r="T144">
            <v>0</v>
          </cell>
          <cell r="U144" t="str">
            <v>High</v>
          </cell>
          <cell r="V144">
            <v>1</v>
          </cell>
          <cell r="W144" t="str">
            <v/>
          </cell>
        </row>
        <row r="145">
          <cell r="H145" t="str">
            <v>ARPC3</v>
          </cell>
          <cell r="I145" t="str">
            <v>PE</v>
          </cell>
          <cell r="J145">
            <v>3</v>
          </cell>
          <cell r="K145">
            <v>1</v>
          </cell>
          <cell r="L145">
            <v>1</v>
          </cell>
          <cell r="M145">
            <v>1</v>
          </cell>
          <cell r="N145">
            <v>178</v>
          </cell>
          <cell r="O145">
            <v>20.5</v>
          </cell>
          <cell r="P145">
            <v>8.59</v>
          </cell>
          <cell r="Q145">
            <v>2.32</v>
          </cell>
          <cell r="R145">
            <v>1</v>
          </cell>
          <cell r="S145">
            <v>4.994</v>
          </cell>
          <cell r="T145">
            <v>0</v>
          </cell>
          <cell r="U145" t="str">
            <v>High</v>
          </cell>
          <cell r="V145">
            <v>1</v>
          </cell>
          <cell r="W145" t="str">
            <v/>
          </cell>
        </row>
        <row r="146">
          <cell r="H146" t="str">
            <v>PPIH</v>
          </cell>
          <cell r="I146" t="str">
            <v>PE</v>
          </cell>
          <cell r="J146">
            <v>1</v>
          </cell>
          <cell r="K146">
            <v>2</v>
          </cell>
          <cell r="L146">
            <v>2</v>
          </cell>
          <cell r="M146">
            <v>2</v>
          </cell>
          <cell r="N146">
            <v>177</v>
          </cell>
          <cell r="O146">
            <v>19.2</v>
          </cell>
          <cell r="P146">
            <v>8.07</v>
          </cell>
          <cell r="Q146">
            <v>6.19</v>
          </cell>
          <cell r="R146">
            <v>2</v>
          </cell>
          <cell r="S146">
            <v>9.329</v>
          </cell>
          <cell r="T146">
            <v>0</v>
          </cell>
          <cell r="U146" t="str">
            <v>High</v>
          </cell>
          <cell r="V146">
            <v>1</v>
          </cell>
          <cell r="W146" t="str">
            <v/>
          </cell>
        </row>
        <row r="147">
          <cell r="H147" t="str">
            <v>HPS5</v>
          </cell>
          <cell r="I147" t="str">
            <v>PE</v>
          </cell>
          <cell r="J147">
            <v>2</v>
          </cell>
          <cell r="K147">
            <v>1</v>
          </cell>
          <cell r="L147">
            <v>1</v>
          </cell>
          <cell r="M147">
            <v>1</v>
          </cell>
          <cell r="N147">
            <v>1129</v>
          </cell>
          <cell r="O147">
            <v>127.4</v>
          </cell>
          <cell r="P147">
            <v>5.54</v>
          </cell>
          <cell r="Q147">
            <v>0</v>
          </cell>
          <cell r="R147">
            <v>1</v>
          </cell>
          <cell r="S147">
            <v>2.45</v>
          </cell>
          <cell r="T147">
            <v>0</v>
          </cell>
          <cell r="U147" t="str">
            <v>High</v>
          </cell>
          <cell r="V147">
            <v>1</v>
          </cell>
          <cell r="W147" t="str">
            <v/>
          </cell>
        </row>
        <row r="148">
          <cell r="H148" t="str">
            <v>PIPSL</v>
          </cell>
          <cell r="I148" t="str">
            <v>PE</v>
          </cell>
          <cell r="J148">
            <v>1</v>
          </cell>
          <cell r="K148">
            <v>2</v>
          </cell>
          <cell r="L148">
            <v>3</v>
          </cell>
          <cell r="M148">
            <v>2</v>
          </cell>
          <cell r="N148">
            <v>862</v>
          </cell>
          <cell r="O148">
            <v>95</v>
          </cell>
          <cell r="P148">
            <v>5.71</v>
          </cell>
          <cell r="Q148">
            <v>4.67</v>
          </cell>
          <cell r="R148">
            <v>2</v>
          </cell>
          <cell r="S148">
            <v>8.719</v>
          </cell>
          <cell r="T148">
            <v>0</v>
          </cell>
          <cell r="U148" t="str">
            <v>High</v>
          </cell>
          <cell r="V148">
            <v>1</v>
          </cell>
          <cell r="W148" t="str">
            <v/>
          </cell>
        </row>
        <row r="149">
          <cell r="H149" t="str">
            <v>TTC9C</v>
          </cell>
          <cell r="I149" t="str">
            <v>PE</v>
          </cell>
          <cell r="J149">
            <v>1</v>
          </cell>
          <cell r="K149">
            <v>1</v>
          </cell>
          <cell r="L149">
            <v>2</v>
          </cell>
          <cell r="M149">
            <v>1</v>
          </cell>
          <cell r="N149">
            <v>171</v>
          </cell>
          <cell r="O149">
            <v>20</v>
          </cell>
          <cell r="P149">
            <v>8.92</v>
          </cell>
          <cell r="Q149">
            <v>0</v>
          </cell>
          <cell r="R149">
            <v>1</v>
          </cell>
          <cell r="S149">
            <v>2.508</v>
          </cell>
          <cell r="T149">
            <v>0</v>
          </cell>
          <cell r="U149" t="str">
            <v>High</v>
          </cell>
          <cell r="V149">
            <v>1</v>
          </cell>
          <cell r="W149" t="str">
            <v/>
          </cell>
        </row>
        <row r="150">
          <cell r="H150" t="str">
            <v>RNF114</v>
          </cell>
          <cell r="I150" t="str">
            <v>PE</v>
          </cell>
          <cell r="J150">
            <v>1</v>
          </cell>
          <cell r="K150">
            <v>1</v>
          </cell>
          <cell r="L150">
            <v>1</v>
          </cell>
          <cell r="M150">
            <v>1</v>
          </cell>
          <cell r="N150">
            <v>228</v>
          </cell>
          <cell r="O150">
            <v>25.7</v>
          </cell>
          <cell r="P150">
            <v>7.25</v>
          </cell>
          <cell r="Q150">
            <v>0</v>
          </cell>
          <cell r="R150">
            <v>1</v>
          </cell>
          <cell r="S150">
            <v>1.973</v>
          </cell>
          <cell r="T150">
            <v>0.002</v>
          </cell>
          <cell r="U150" t="str">
            <v>High</v>
          </cell>
          <cell r="V150">
            <v>1</v>
          </cell>
          <cell r="W150" t="str">
            <v/>
          </cell>
        </row>
        <row r="151">
          <cell r="H151" t="str">
            <v>CHDH</v>
          </cell>
          <cell r="I151" t="str">
            <v>PE</v>
          </cell>
          <cell r="J151">
            <v>2</v>
          </cell>
          <cell r="K151">
            <v>1</v>
          </cell>
          <cell r="L151">
            <v>1</v>
          </cell>
          <cell r="M151">
            <v>1</v>
          </cell>
          <cell r="N151">
            <v>594</v>
          </cell>
          <cell r="O151">
            <v>65.3</v>
          </cell>
          <cell r="P151">
            <v>8.28</v>
          </cell>
          <cell r="Q151">
            <v>0</v>
          </cell>
          <cell r="R151">
            <v>1</v>
          </cell>
          <cell r="S151">
            <v>1.625</v>
          </cell>
          <cell r="T151">
            <v>0.005</v>
          </cell>
          <cell r="U151" t="str">
            <v>High</v>
          </cell>
          <cell r="V151">
            <v>1</v>
          </cell>
          <cell r="W151" t="str">
            <v/>
          </cell>
        </row>
        <row r="152">
          <cell r="H152" t="str">
            <v>SCCPDH</v>
          </cell>
          <cell r="I152" t="str">
            <v>PE</v>
          </cell>
          <cell r="J152">
            <v>1</v>
          </cell>
          <cell r="K152">
            <v>1</v>
          </cell>
          <cell r="L152">
            <v>1</v>
          </cell>
          <cell r="M152">
            <v>1</v>
          </cell>
          <cell r="N152">
            <v>429</v>
          </cell>
          <cell r="O152">
            <v>47.1</v>
          </cell>
          <cell r="P152">
            <v>9.14</v>
          </cell>
          <cell r="Q152">
            <v>1.96</v>
          </cell>
          <cell r="R152">
            <v>1</v>
          </cell>
          <cell r="S152">
            <v>2.868</v>
          </cell>
          <cell r="T152">
            <v>0</v>
          </cell>
          <cell r="U152" t="str">
            <v>High</v>
          </cell>
          <cell r="V152">
            <v>1</v>
          </cell>
          <cell r="W152" t="str">
            <v/>
          </cell>
        </row>
        <row r="153">
          <cell r="H153" t="str">
            <v>DIAPH3</v>
          </cell>
          <cell r="I153" t="str">
            <v>PE</v>
          </cell>
          <cell r="J153">
            <v>4</v>
          </cell>
          <cell r="K153">
            <v>2</v>
          </cell>
          <cell r="L153">
            <v>2</v>
          </cell>
          <cell r="M153">
            <v>1</v>
          </cell>
          <cell r="N153">
            <v>1193</v>
          </cell>
          <cell r="O153">
            <v>136.8</v>
          </cell>
          <cell r="P153">
            <v>7.03</v>
          </cell>
          <cell r="Q153">
            <v>1.72</v>
          </cell>
          <cell r="R153">
            <v>2</v>
          </cell>
          <cell r="S153">
            <v>3.765</v>
          </cell>
          <cell r="T153">
            <v>0</v>
          </cell>
          <cell r="U153" t="str">
            <v>High</v>
          </cell>
          <cell r="V153">
            <v>1</v>
          </cell>
          <cell r="W153" t="str">
            <v/>
          </cell>
        </row>
        <row r="154">
          <cell r="H154" t="str">
            <v>SAR1A</v>
          </cell>
          <cell r="I154" t="str">
            <v>PE</v>
          </cell>
          <cell r="J154">
            <v>1</v>
          </cell>
          <cell r="K154">
            <v>1</v>
          </cell>
          <cell r="L154">
            <v>1</v>
          </cell>
          <cell r="M154">
            <v>1</v>
          </cell>
          <cell r="N154">
            <v>198</v>
          </cell>
          <cell r="O154">
            <v>22.4</v>
          </cell>
          <cell r="P154">
            <v>6.68</v>
          </cell>
          <cell r="Q154">
            <v>2.12</v>
          </cell>
          <cell r="R154">
            <v>1</v>
          </cell>
          <cell r="S154">
            <v>3.771</v>
          </cell>
          <cell r="T154">
            <v>0</v>
          </cell>
          <cell r="U154" t="str">
            <v>High</v>
          </cell>
          <cell r="V154">
            <v>1</v>
          </cell>
          <cell r="W154" t="str">
            <v/>
          </cell>
        </row>
        <row r="155">
          <cell r="H155" t="str">
            <v>SRGAP1</v>
          </cell>
          <cell r="I155" t="str">
            <v>PE</v>
          </cell>
          <cell r="J155">
            <v>1</v>
          </cell>
          <cell r="K155">
            <v>2</v>
          </cell>
          <cell r="L155">
            <v>2</v>
          </cell>
          <cell r="M155">
            <v>2</v>
          </cell>
          <cell r="N155">
            <v>1085</v>
          </cell>
          <cell r="O155">
            <v>124.2</v>
          </cell>
          <cell r="P155">
            <v>6.83</v>
          </cell>
          <cell r="Q155">
            <v>2.33</v>
          </cell>
          <cell r="R155">
            <v>2</v>
          </cell>
          <cell r="S155">
            <v>7.056</v>
          </cell>
          <cell r="T155">
            <v>0</v>
          </cell>
          <cell r="U155" t="str">
            <v>High</v>
          </cell>
          <cell r="V155">
            <v>1</v>
          </cell>
          <cell r="W155" t="str">
            <v/>
          </cell>
        </row>
        <row r="156">
          <cell r="H156" t="str">
            <v>FBRSL1</v>
          </cell>
          <cell r="I156" t="str">
            <v>PE</v>
          </cell>
          <cell r="J156">
            <v>4</v>
          </cell>
          <cell r="K156">
            <v>1</v>
          </cell>
          <cell r="L156">
            <v>1</v>
          </cell>
          <cell r="M156">
            <v>1</v>
          </cell>
          <cell r="N156">
            <v>1045</v>
          </cell>
          <cell r="O156">
            <v>110.8</v>
          </cell>
          <cell r="P156">
            <v>9.67</v>
          </cell>
          <cell r="Q156">
            <v>0</v>
          </cell>
          <cell r="R156">
            <v>1</v>
          </cell>
          <cell r="S156">
            <v>1.797</v>
          </cell>
          <cell r="T156">
            <v>0.003</v>
          </cell>
          <cell r="U156" t="str">
            <v>High</v>
          </cell>
          <cell r="V156">
            <v>1</v>
          </cell>
          <cell r="W156" t="str">
            <v/>
          </cell>
        </row>
        <row r="157">
          <cell r="H157" t="str">
            <v>SLTM</v>
          </cell>
          <cell r="I157" t="str">
            <v>PE</v>
          </cell>
          <cell r="J157">
            <v>2</v>
          </cell>
          <cell r="K157">
            <v>2</v>
          </cell>
          <cell r="L157">
            <v>2</v>
          </cell>
          <cell r="M157">
            <v>2</v>
          </cell>
          <cell r="N157">
            <v>1034</v>
          </cell>
          <cell r="O157">
            <v>117.1</v>
          </cell>
          <cell r="P157">
            <v>7.87</v>
          </cell>
          <cell r="Q157">
            <v>1.78</v>
          </cell>
          <cell r="R157">
            <v>2</v>
          </cell>
          <cell r="S157">
            <v>3.363</v>
          </cell>
          <cell r="T157">
            <v>0</v>
          </cell>
          <cell r="U157" t="str">
            <v>High</v>
          </cell>
          <cell r="V157">
            <v>1</v>
          </cell>
          <cell r="W157" t="str">
            <v/>
          </cell>
        </row>
        <row r="158">
          <cell r="H158" t="str">
            <v>SRRM1</v>
          </cell>
          <cell r="I158" t="str">
            <v>PE</v>
          </cell>
          <cell r="J158">
            <v>2</v>
          </cell>
          <cell r="K158">
            <v>1</v>
          </cell>
          <cell r="L158">
            <v>1</v>
          </cell>
          <cell r="M158">
            <v>1</v>
          </cell>
          <cell r="N158">
            <v>904</v>
          </cell>
          <cell r="O158">
            <v>102.3</v>
          </cell>
          <cell r="P158">
            <v>11.84</v>
          </cell>
          <cell r="Q158">
            <v>4.95</v>
          </cell>
          <cell r="R158">
            <v>1</v>
          </cell>
          <cell r="S158">
            <v>9.979</v>
          </cell>
          <cell r="T158">
            <v>0</v>
          </cell>
          <cell r="U158" t="str">
            <v>High</v>
          </cell>
          <cell r="V158">
            <v>1</v>
          </cell>
          <cell r="W158" t="str">
            <v/>
          </cell>
        </row>
        <row r="159">
          <cell r="H159" t="str">
            <v>AK2</v>
          </cell>
          <cell r="I159" t="str">
            <v>PE</v>
          </cell>
          <cell r="J159">
            <v>2</v>
          </cell>
          <cell r="K159">
            <v>1</v>
          </cell>
          <cell r="L159">
            <v>1</v>
          </cell>
          <cell r="M159">
            <v>1</v>
          </cell>
          <cell r="N159">
            <v>239</v>
          </cell>
          <cell r="O159">
            <v>26.5</v>
          </cell>
          <cell r="P159">
            <v>7.81</v>
          </cell>
          <cell r="Q159">
            <v>0</v>
          </cell>
          <cell r="R159">
            <v>1</v>
          </cell>
          <cell r="S159">
            <v>1.656</v>
          </cell>
          <cell r="T159">
            <v>0.005</v>
          </cell>
          <cell r="U159" t="str">
            <v>High</v>
          </cell>
          <cell r="V159">
            <v>1</v>
          </cell>
          <cell r="W159" t="str">
            <v/>
          </cell>
        </row>
        <row r="160">
          <cell r="H160" t="str">
            <v>PAWR</v>
          </cell>
          <cell r="I160" t="str">
            <v>PE</v>
          </cell>
          <cell r="J160">
            <v>1</v>
          </cell>
          <cell r="K160">
            <v>1</v>
          </cell>
          <cell r="L160">
            <v>1</v>
          </cell>
          <cell r="M160">
            <v>1</v>
          </cell>
          <cell r="N160">
            <v>340</v>
          </cell>
          <cell r="O160">
            <v>36.5</v>
          </cell>
          <cell r="P160">
            <v>5.41</v>
          </cell>
          <cell r="Q160">
            <v>0</v>
          </cell>
          <cell r="R160">
            <v>1</v>
          </cell>
          <cell r="S160">
            <v>1.752</v>
          </cell>
          <cell r="T160">
            <v>0.004</v>
          </cell>
          <cell r="U160" t="str">
            <v>High</v>
          </cell>
          <cell r="V160">
            <v>1</v>
          </cell>
          <cell r="W160" t="str">
            <v/>
          </cell>
        </row>
        <row r="161">
          <cell r="H161" t="str">
            <v>HOXC13</v>
          </cell>
          <cell r="I161" t="str">
            <v>PE</v>
          </cell>
          <cell r="J161">
            <v>3</v>
          </cell>
          <cell r="K161">
            <v>1</v>
          </cell>
          <cell r="L161">
            <v>1</v>
          </cell>
          <cell r="M161">
            <v>1</v>
          </cell>
          <cell r="N161">
            <v>330</v>
          </cell>
          <cell r="O161">
            <v>35.4</v>
          </cell>
          <cell r="P161">
            <v>8.95</v>
          </cell>
          <cell r="Q161">
            <v>2.38</v>
          </cell>
          <cell r="R161">
            <v>1</v>
          </cell>
          <cell r="S161">
            <v>4.614</v>
          </cell>
          <cell r="T161">
            <v>0</v>
          </cell>
          <cell r="U161" t="str">
            <v>High</v>
          </cell>
          <cell r="V161">
            <v>1</v>
          </cell>
          <cell r="W161" t="str">
            <v/>
          </cell>
        </row>
        <row r="162">
          <cell r="H162" t="str">
            <v>EXOC8</v>
          </cell>
          <cell r="I162" t="str">
            <v>PE</v>
          </cell>
          <cell r="J162">
            <v>2</v>
          </cell>
          <cell r="K162">
            <v>1</v>
          </cell>
          <cell r="L162">
            <v>1</v>
          </cell>
          <cell r="M162">
            <v>1</v>
          </cell>
          <cell r="N162">
            <v>725</v>
          </cell>
          <cell r="O162">
            <v>81.7</v>
          </cell>
          <cell r="P162">
            <v>5.49</v>
          </cell>
          <cell r="Q162">
            <v>0</v>
          </cell>
          <cell r="R162">
            <v>1</v>
          </cell>
          <cell r="S162">
            <v>3.11</v>
          </cell>
          <cell r="T162">
            <v>0</v>
          </cell>
          <cell r="U162" t="str">
            <v>High</v>
          </cell>
          <cell r="V162">
            <v>1</v>
          </cell>
          <cell r="W162" t="str">
            <v/>
          </cell>
        </row>
        <row r="163">
          <cell r="H163" t="str">
            <v>CTTNBP2NL</v>
          </cell>
          <cell r="I163" t="str">
            <v>PE</v>
          </cell>
          <cell r="J163">
            <v>2</v>
          </cell>
          <cell r="K163">
            <v>1</v>
          </cell>
          <cell r="L163">
            <v>1</v>
          </cell>
          <cell r="M163">
            <v>1</v>
          </cell>
          <cell r="N163">
            <v>639</v>
          </cell>
          <cell r="O163">
            <v>70.1</v>
          </cell>
          <cell r="P163">
            <v>8.06</v>
          </cell>
          <cell r="Q163">
            <v>0</v>
          </cell>
          <cell r="R163">
            <v>1</v>
          </cell>
          <cell r="S163">
            <v>2.19</v>
          </cell>
          <cell r="T163">
            <v>0.001</v>
          </cell>
          <cell r="U163" t="str">
            <v>High</v>
          </cell>
          <cell r="V163">
            <v>1</v>
          </cell>
          <cell r="W163" t="str">
            <v/>
          </cell>
        </row>
        <row r="164">
          <cell r="H164" t="str">
            <v>MTMR1</v>
          </cell>
          <cell r="I164" t="str">
            <v>PE</v>
          </cell>
          <cell r="J164">
            <v>4</v>
          </cell>
          <cell r="K164">
            <v>1</v>
          </cell>
          <cell r="L164">
            <v>1</v>
          </cell>
          <cell r="M164">
            <v>1</v>
          </cell>
          <cell r="N164">
            <v>665</v>
          </cell>
          <cell r="O164">
            <v>74.6</v>
          </cell>
          <cell r="P164">
            <v>7.14</v>
          </cell>
          <cell r="Q164">
            <v>0</v>
          </cell>
          <cell r="R164">
            <v>1</v>
          </cell>
          <cell r="S164">
            <v>2.078</v>
          </cell>
          <cell r="T164">
            <v>0.001</v>
          </cell>
          <cell r="U164" t="str">
            <v>High</v>
          </cell>
          <cell r="V164">
            <v>1</v>
          </cell>
          <cell r="W164" t="str">
            <v/>
          </cell>
        </row>
        <row r="165">
          <cell r="H165" t="str">
            <v>HAT1</v>
          </cell>
          <cell r="I165" t="str">
            <v>PE</v>
          </cell>
          <cell r="J165">
            <v>2</v>
          </cell>
          <cell r="K165">
            <v>1</v>
          </cell>
          <cell r="L165">
            <v>1</v>
          </cell>
          <cell r="M165">
            <v>1</v>
          </cell>
          <cell r="N165">
            <v>419</v>
          </cell>
          <cell r="O165">
            <v>49.5</v>
          </cell>
          <cell r="P165">
            <v>5.69</v>
          </cell>
          <cell r="Q165">
            <v>4.32</v>
          </cell>
          <cell r="R165">
            <v>1</v>
          </cell>
          <cell r="S165">
            <v>7.605</v>
          </cell>
          <cell r="T165">
            <v>0</v>
          </cell>
          <cell r="U165" t="str">
            <v>High</v>
          </cell>
          <cell r="V165">
            <v>1</v>
          </cell>
          <cell r="W165" t="str">
            <v/>
          </cell>
        </row>
        <row r="166">
          <cell r="H166" t="str">
            <v>EI24</v>
          </cell>
          <cell r="I166" t="str">
            <v>PE</v>
          </cell>
          <cell r="J166">
            <v>4</v>
          </cell>
          <cell r="K166">
            <v>1</v>
          </cell>
          <cell r="L166">
            <v>1</v>
          </cell>
          <cell r="M166">
            <v>1</v>
          </cell>
          <cell r="N166">
            <v>340</v>
          </cell>
          <cell r="O166">
            <v>38.9</v>
          </cell>
          <cell r="P166">
            <v>9.72</v>
          </cell>
          <cell r="Q166">
            <v>0</v>
          </cell>
          <cell r="R166">
            <v>1</v>
          </cell>
          <cell r="S166">
            <v>1.856</v>
          </cell>
          <cell r="T166">
            <v>0.003</v>
          </cell>
          <cell r="U166" t="str">
            <v>High</v>
          </cell>
          <cell r="V166">
            <v>1</v>
          </cell>
          <cell r="W166" t="str">
            <v/>
          </cell>
        </row>
        <row r="167">
          <cell r="H167" t="str">
            <v>C2CD2</v>
          </cell>
          <cell r="I167" t="str">
            <v>PE</v>
          </cell>
          <cell r="J167">
            <v>2</v>
          </cell>
          <cell r="K167">
            <v>1</v>
          </cell>
          <cell r="L167">
            <v>1</v>
          </cell>
          <cell r="M167">
            <v>1</v>
          </cell>
          <cell r="N167">
            <v>696</v>
          </cell>
          <cell r="O167">
            <v>75.5</v>
          </cell>
          <cell r="P167">
            <v>6.92</v>
          </cell>
          <cell r="Q167">
            <v>0</v>
          </cell>
          <cell r="R167">
            <v>1</v>
          </cell>
          <cell r="S167">
            <v>2.4</v>
          </cell>
          <cell r="T167">
            <v>0</v>
          </cell>
          <cell r="U167" t="str">
            <v>High</v>
          </cell>
          <cell r="V167">
            <v>1</v>
          </cell>
          <cell r="W167" t="str">
            <v/>
          </cell>
        </row>
        <row r="168">
          <cell r="H168" t="str">
            <v>RPS6KA5</v>
          </cell>
          <cell r="I168" t="str">
            <v>PE</v>
          </cell>
          <cell r="J168">
            <v>1</v>
          </cell>
          <cell r="K168">
            <v>3</v>
          </cell>
          <cell r="L168">
            <v>4</v>
          </cell>
          <cell r="M168">
            <v>3</v>
          </cell>
          <cell r="N168">
            <v>802</v>
          </cell>
          <cell r="O168">
            <v>89.8</v>
          </cell>
          <cell r="P168">
            <v>7.11</v>
          </cell>
          <cell r="Q168">
            <v>5.85</v>
          </cell>
          <cell r="R168">
            <v>3</v>
          </cell>
          <cell r="S168">
            <v>8.128</v>
          </cell>
          <cell r="T168">
            <v>0</v>
          </cell>
          <cell r="U168" t="str">
            <v>High</v>
          </cell>
          <cell r="V168">
            <v>1</v>
          </cell>
          <cell r="W168" t="str">
            <v/>
          </cell>
        </row>
        <row r="169">
          <cell r="H169" t="str">
            <v>SLC25A23</v>
          </cell>
          <cell r="I169" t="str">
            <v>PE</v>
          </cell>
          <cell r="J169">
            <v>2</v>
          </cell>
          <cell r="K169">
            <v>2</v>
          </cell>
          <cell r="L169">
            <v>2</v>
          </cell>
          <cell r="M169">
            <v>1</v>
          </cell>
          <cell r="N169">
            <v>468</v>
          </cell>
          <cell r="O169">
            <v>52.3</v>
          </cell>
          <cell r="P169">
            <v>7.33</v>
          </cell>
          <cell r="Q169">
            <v>0</v>
          </cell>
          <cell r="R169">
            <v>2</v>
          </cell>
          <cell r="S169">
            <v>2.161</v>
          </cell>
          <cell r="T169">
            <v>0.001</v>
          </cell>
          <cell r="U169" t="str">
            <v>High</v>
          </cell>
          <cell r="V169">
            <v>1</v>
          </cell>
          <cell r="W169" t="str">
            <v/>
          </cell>
        </row>
        <row r="170">
          <cell r="H170" t="str">
            <v>ATG3</v>
          </cell>
          <cell r="I170" t="str">
            <v>PE</v>
          </cell>
          <cell r="J170">
            <v>1</v>
          </cell>
          <cell r="K170">
            <v>1</v>
          </cell>
          <cell r="L170">
            <v>2</v>
          </cell>
          <cell r="M170">
            <v>1</v>
          </cell>
          <cell r="N170">
            <v>314</v>
          </cell>
          <cell r="O170">
            <v>35.8</v>
          </cell>
          <cell r="P170">
            <v>4.74</v>
          </cell>
          <cell r="Q170">
            <v>4.76</v>
          </cell>
          <cell r="R170">
            <v>1</v>
          </cell>
          <cell r="S170">
            <v>4.818</v>
          </cell>
          <cell r="T170">
            <v>0</v>
          </cell>
          <cell r="U170" t="str">
            <v>High</v>
          </cell>
          <cell r="V170">
            <v>1</v>
          </cell>
          <cell r="W170" t="str">
            <v/>
          </cell>
        </row>
        <row r="171">
          <cell r="H171" t="str">
            <v>CBFA2T2</v>
          </cell>
          <cell r="I171" t="str">
            <v>PE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604</v>
          </cell>
          <cell r="O171">
            <v>67.1</v>
          </cell>
          <cell r="P171">
            <v>8.05</v>
          </cell>
          <cell r="Q171">
            <v>2</v>
          </cell>
          <cell r="R171">
            <v>1</v>
          </cell>
          <cell r="S171">
            <v>2.083</v>
          </cell>
          <cell r="T171">
            <v>0.001</v>
          </cell>
          <cell r="U171" t="str">
            <v>High</v>
          </cell>
          <cell r="V171">
            <v>1</v>
          </cell>
          <cell r="W171" t="str">
            <v/>
          </cell>
        </row>
        <row r="172">
          <cell r="H172" t="str">
            <v>CHTOP</v>
          </cell>
          <cell r="I172" t="str">
            <v>PE</v>
          </cell>
          <cell r="J172">
            <v>2</v>
          </cell>
          <cell r="K172">
            <v>1</v>
          </cell>
          <cell r="L172">
            <v>2</v>
          </cell>
          <cell r="M172">
            <v>1</v>
          </cell>
          <cell r="N172">
            <v>248</v>
          </cell>
          <cell r="O172">
            <v>26.4</v>
          </cell>
          <cell r="P172">
            <v>12.23</v>
          </cell>
          <cell r="Q172">
            <v>0</v>
          </cell>
          <cell r="R172">
            <v>1</v>
          </cell>
          <cell r="S172">
            <v>2.954</v>
          </cell>
          <cell r="T172">
            <v>0</v>
          </cell>
          <cell r="U172" t="str">
            <v>High</v>
          </cell>
          <cell r="V172">
            <v>1</v>
          </cell>
          <cell r="W172" t="str">
            <v/>
          </cell>
        </row>
        <row r="173">
          <cell r="H173" t="str">
            <v>TRA2A</v>
          </cell>
          <cell r="I173" t="str">
            <v>PE</v>
          </cell>
          <cell r="J173">
            <v>1</v>
          </cell>
          <cell r="K173">
            <v>3</v>
          </cell>
          <cell r="L173">
            <v>3</v>
          </cell>
          <cell r="M173">
            <v>2</v>
          </cell>
          <cell r="N173">
            <v>282</v>
          </cell>
          <cell r="O173">
            <v>32.7</v>
          </cell>
          <cell r="P173">
            <v>11.27</v>
          </cell>
          <cell r="Q173">
            <v>2.17</v>
          </cell>
          <cell r="R173">
            <v>3</v>
          </cell>
          <cell r="S173">
            <v>5.237</v>
          </cell>
          <cell r="T173">
            <v>0</v>
          </cell>
          <cell r="U173" t="str">
            <v>High</v>
          </cell>
          <cell r="V173">
            <v>1</v>
          </cell>
          <cell r="W173" t="str">
            <v/>
          </cell>
        </row>
        <row r="174">
          <cell r="H174" t="str">
            <v>KDM4A</v>
          </cell>
          <cell r="I174" t="str">
            <v>PE</v>
          </cell>
          <cell r="J174">
            <v>2</v>
          </cell>
          <cell r="K174">
            <v>1</v>
          </cell>
          <cell r="L174">
            <v>1</v>
          </cell>
          <cell r="M174">
            <v>1</v>
          </cell>
          <cell r="N174">
            <v>1064</v>
          </cell>
          <cell r="O174">
            <v>120.6</v>
          </cell>
          <cell r="P174">
            <v>5.85</v>
          </cell>
          <cell r="Q174">
            <v>1.67</v>
          </cell>
          <cell r="R174">
            <v>1</v>
          </cell>
          <cell r="S174">
            <v>2.035</v>
          </cell>
          <cell r="T174">
            <v>0.001</v>
          </cell>
          <cell r="U174" t="str">
            <v>High</v>
          </cell>
          <cell r="V174">
            <v>1</v>
          </cell>
          <cell r="W174" t="str">
            <v/>
          </cell>
        </row>
        <row r="175">
          <cell r="H175" t="str">
            <v>PAFAH1B1</v>
          </cell>
          <cell r="I175" t="str">
            <v>PE</v>
          </cell>
          <cell r="J175">
            <v>2</v>
          </cell>
          <cell r="K175">
            <v>1</v>
          </cell>
          <cell r="L175">
            <v>1</v>
          </cell>
          <cell r="M175">
            <v>1</v>
          </cell>
          <cell r="N175">
            <v>410</v>
          </cell>
          <cell r="O175">
            <v>46.6</v>
          </cell>
          <cell r="P175">
            <v>7.37</v>
          </cell>
          <cell r="Q175">
            <v>0</v>
          </cell>
          <cell r="R175">
            <v>1</v>
          </cell>
          <cell r="S175">
            <v>2.541</v>
          </cell>
          <cell r="T175">
            <v>0</v>
          </cell>
          <cell r="U175" t="str">
            <v>High</v>
          </cell>
          <cell r="V175">
            <v>1</v>
          </cell>
          <cell r="W175" t="str">
            <v/>
          </cell>
        </row>
        <row r="176">
          <cell r="H176" t="str">
            <v>KRT78</v>
          </cell>
          <cell r="I176" t="str">
            <v>PE</v>
          </cell>
          <cell r="J176">
            <v>2</v>
          </cell>
          <cell r="K176">
            <v>1</v>
          </cell>
          <cell r="L176">
            <v>1</v>
          </cell>
          <cell r="M176">
            <v>1</v>
          </cell>
          <cell r="N176">
            <v>520</v>
          </cell>
          <cell r="O176">
            <v>56.8</v>
          </cell>
          <cell r="P176">
            <v>6.02</v>
          </cell>
          <cell r="Q176">
            <v>2.19</v>
          </cell>
          <cell r="R176">
            <v>1</v>
          </cell>
          <cell r="S176">
            <v>4.864</v>
          </cell>
          <cell r="T176">
            <v>0</v>
          </cell>
          <cell r="U176" t="str">
            <v>High</v>
          </cell>
          <cell r="V176">
            <v>1</v>
          </cell>
          <cell r="W176" t="str">
            <v/>
          </cell>
        </row>
        <row r="177">
          <cell r="H177" t="str">
            <v>MPI</v>
          </cell>
          <cell r="I177" t="str">
            <v>PE</v>
          </cell>
          <cell r="J177">
            <v>2</v>
          </cell>
          <cell r="K177">
            <v>1</v>
          </cell>
          <cell r="L177">
            <v>1</v>
          </cell>
          <cell r="M177">
            <v>1</v>
          </cell>
          <cell r="N177">
            <v>423</v>
          </cell>
          <cell r="O177">
            <v>46.6</v>
          </cell>
          <cell r="P177">
            <v>5.95</v>
          </cell>
          <cell r="Q177">
            <v>2.07</v>
          </cell>
          <cell r="R177">
            <v>1</v>
          </cell>
          <cell r="S177">
            <v>3.315</v>
          </cell>
          <cell r="T177">
            <v>0</v>
          </cell>
          <cell r="U177" t="str">
            <v>High</v>
          </cell>
          <cell r="V177">
            <v>1</v>
          </cell>
          <cell r="W177" t="str">
            <v/>
          </cell>
        </row>
        <row r="178">
          <cell r="H178" t="str">
            <v>PPP2R5E</v>
          </cell>
          <cell r="I178" t="str">
            <v>PE</v>
          </cell>
          <cell r="J178">
            <v>1</v>
          </cell>
          <cell r="K178">
            <v>1</v>
          </cell>
          <cell r="L178">
            <v>1</v>
          </cell>
          <cell r="M178">
            <v>1</v>
          </cell>
          <cell r="N178">
            <v>467</v>
          </cell>
          <cell r="O178">
            <v>54.7</v>
          </cell>
          <cell r="P178">
            <v>6.95</v>
          </cell>
          <cell r="Q178">
            <v>1.94</v>
          </cell>
          <cell r="R178">
            <v>1</v>
          </cell>
          <cell r="S178">
            <v>3.827</v>
          </cell>
          <cell r="T178">
            <v>0</v>
          </cell>
          <cell r="U178" t="str">
            <v>High</v>
          </cell>
          <cell r="V178">
            <v>1</v>
          </cell>
          <cell r="W178" t="str">
            <v/>
          </cell>
        </row>
        <row r="179">
          <cell r="H179" t="str">
            <v>STMN1</v>
          </cell>
          <cell r="I179" t="str">
            <v>PE</v>
          </cell>
          <cell r="J179">
            <v>3</v>
          </cell>
          <cell r="K179">
            <v>1</v>
          </cell>
          <cell r="L179">
            <v>1</v>
          </cell>
          <cell r="M179">
            <v>1</v>
          </cell>
          <cell r="N179">
            <v>149</v>
          </cell>
          <cell r="O179">
            <v>17.3</v>
          </cell>
          <cell r="P179">
            <v>5.97</v>
          </cell>
          <cell r="Q179">
            <v>3.26</v>
          </cell>
          <cell r="R179">
            <v>1</v>
          </cell>
          <cell r="S179">
            <v>4.209</v>
          </cell>
          <cell r="T179">
            <v>0</v>
          </cell>
          <cell r="U179" t="str">
            <v>High</v>
          </cell>
          <cell r="V179">
            <v>1</v>
          </cell>
          <cell r="W179" t="str">
            <v/>
          </cell>
        </row>
        <row r="180">
          <cell r="H180" t="str">
            <v>TBC1D17</v>
          </cell>
          <cell r="I180" t="str">
            <v>PE</v>
          </cell>
          <cell r="J180">
            <v>3</v>
          </cell>
          <cell r="K180">
            <v>2</v>
          </cell>
          <cell r="L180">
            <v>2</v>
          </cell>
          <cell r="M180">
            <v>1</v>
          </cell>
          <cell r="N180">
            <v>648</v>
          </cell>
          <cell r="O180">
            <v>72.6</v>
          </cell>
          <cell r="P180">
            <v>5.21</v>
          </cell>
          <cell r="Q180">
            <v>0</v>
          </cell>
          <cell r="R180">
            <v>2</v>
          </cell>
          <cell r="S180">
            <v>3.863</v>
          </cell>
          <cell r="T180">
            <v>0</v>
          </cell>
          <cell r="U180" t="str">
            <v>High</v>
          </cell>
          <cell r="V180">
            <v>1</v>
          </cell>
          <cell r="W180" t="str">
            <v/>
          </cell>
        </row>
        <row r="181">
          <cell r="H181" t="str">
            <v>NUAK2</v>
          </cell>
          <cell r="I181" t="str">
            <v>PE</v>
          </cell>
          <cell r="J181">
            <v>1</v>
          </cell>
          <cell r="K181">
            <v>1</v>
          </cell>
          <cell r="L181">
            <v>1</v>
          </cell>
          <cell r="M181">
            <v>1</v>
          </cell>
          <cell r="N181">
            <v>628</v>
          </cell>
          <cell r="O181">
            <v>69.6</v>
          </cell>
          <cell r="P181">
            <v>8.87</v>
          </cell>
          <cell r="Q181">
            <v>0</v>
          </cell>
          <cell r="R181">
            <v>1</v>
          </cell>
          <cell r="S181">
            <v>4.91</v>
          </cell>
          <cell r="T181">
            <v>0</v>
          </cell>
          <cell r="U181" t="str">
            <v>High</v>
          </cell>
          <cell r="V181">
            <v>1</v>
          </cell>
          <cell r="W181" t="str">
            <v/>
          </cell>
        </row>
        <row r="182">
          <cell r="H182" t="str">
            <v>LDLR</v>
          </cell>
          <cell r="I182" t="str">
            <v>PE</v>
          </cell>
          <cell r="J182">
            <v>1</v>
          </cell>
          <cell r="K182">
            <v>1</v>
          </cell>
          <cell r="L182">
            <v>1</v>
          </cell>
          <cell r="M182">
            <v>1</v>
          </cell>
          <cell r="N182">
            <v>860</v>
          </cell>
          <cell r="O182">
            <v>95.3</v>
          </cell>
          <cell r="P182">
            <v>5.05</v>
          </cell>
          <cell r="Q182">
            <v>0</v>
          </cell>
          <cell r="R182">
            <v>1</v>
          </cell>
          <cell r="S182">
            <v>2.048</v>
          </cell>
          <cell r="T182">
            <v>0.001</v>
          </cell>
          <cell r="U182" t="str">
            <v>High</v>
          </cell>
          <cell r="V182">
            <v>1</v>
          </cell>
          <cell r="W182" t="str">
            <v/>
          </cell>
        </row>
        <row r="183">
          <cell r="H183" t="str">
            <v>INPP5F</v>
          </cell>
          <cell r="I183" t="str">
            <v>PE</v>
          </cell>
          <cell r="J183">
            <v>3</v>
          </cell>
          <cell r="K183">
            <v>1</v>
          </cell>
          <cell r="L183">
            <v>1</v>
          </cell>
          <cell r="M183">
            <v>1</v>
          </cell>
          <cell r="N183">
            <v>1132</v>
          </cell>
          <cell r="O183">
            <v>128.3</v>
          </cell>
          <cell r="P183">
            <v>7.02</v>
          </cell>
          <cell r="Q183">
            <v>0</v>
          </cell>
          <cell r="R183">
            <v>1</v>
          </cell>
          <cell r="S183">
            <v>2.546</v>
          </cell>
          <cell r="T183">
            <v>0</v>
          </cell>
          <cell r="U183" t="str">
            <v>High</v>
          </cell>
          <cell r="V183">
            <v>1</v>
          </cell>
          <cell r="W183" t="str">
            <v/>
          </cell>
        </row>
        <row r="184">
          <cell r="H184" t="str">
            <v>NFKBIL1</v>
          </cell>
          <cell r="I184" t="str">
            <v>PE</v>
          </cell>
          <cell r="J184">
            <v>2</v>
          </cell>
          <cell r="K184">
            <v>1</v>
          </cell>
          <cell r="L184">
            <v>1</v>
          </cell>
          <cell r="M184">
            <v>1</v>
          </cell>
          <cell r="N184">
            <v>381</v>
          </cell>
          <cell r="O184">
            <v>43.2</v>
          </cell>
          <cell r="P184">
            <v>7.56</v>
          </cell>
          <cell r="Q184">
            <v>2.62</v>
          </cell>
          <cell r="R184">
            <v>1</v>
          </cell>
          <cell r="S184">
            <v>3.033</v>
          </cell>
          <cell r="T184">
            <v>0</v>
          </cell>
          <cell r="U184" t="str">
            <v>High</v>
          </cell>
          <cell r="V184">
            <v>1</v>
          </cell>
          <cell r="W184" t="str">
            <v/>
          </cell>
        </row>
        <row r="185">
          <cell r="H185" t="str">
            <v>CDC20</v>
          </cell>
          <cell r="I185" t="str">
            <v>PE</v>
          </cell>
          <cell r="J185">
            <v>2</v>
          </cell>
          <cell r="K185">
            <v>2</v>
          </cell>
          <cell r="L185">
            <v>2</v>
          </cell>
          <cell r="M185">
            <v>2</v>
          </cell>
          <cell r="N185">
            <v>499</v>
          </cell>
          <cell r="O185">
            <v>54.7</v>
          </cell>
          <cell r="P185">
            <v>9.23</v>
          </cell>
          <cell r="Q185">
            <v>0</v>
          </cell>
          <cell r="R185">
            <v>2</v>
          </cell>
          <cell r="S185">
            <v>3.489</v>
          </cell>
          <cell r="T185">
            <v>0</v>
          </cell>
          <cell r="U185" t="str">
            <v>High</v>
          </cell>
          <cell r="V185">
            <v>1</v>
          </cell>
          <cell r="W185" t="str">
            <v/>
          </cell>
        </row>
        <row r="186">
          <cell r="H186" t="str">
            <v>RTKN</v>
          </cell>
          <cell r="I186" t="str">
            <v>PE</v>
          </cell>
          <cell r="J186">
            <v>2</v>
          </cell>
          <cell r="K186">
            <v>1</v>
          </cell>
          <cell r="L186">
            <v>1</v>
          </cell>
          <cell r="M186">
            <v>1</v>
          </cell>
          <cell r="N186">
            <v>563</v>
          </cell>
          <cell r="O186">
            <v>62.6</v>
          </cell>
          <cell r="P186">
            <v>7.44</v>
          </cell>
          <cell r="Q186">
            <v>3.54</v>
          </cell>
          <cell r="R186">
            <v>1</v>
          </cell>
          <cell r="S186">
            <v>5.697</v>
          </cell>
          <cell r="T186">
            <v>0</v>
          </cell>
          <cell r="U186" t="str">
            <v>High</v>
          </cell>
          <cell r="V186">
            <v>1</v>
          </cell>
          <cell r="W186" t="str">
            <v/>
          </cell>
        </row>
        <row r="187">
          <cell r="H187" t="str">
            <v>MAP1S</v>
          </cell>
          <cell r="I187" t="str">
            <v>PE</v>
          </cell>
          <cell r="J187">
            <v>2</v>
          </cell>
          <cell r="K187">
            <v>1</v>
          </cell>
          <cell r="L187">
            <v>1</v>
          </cell>
          <cell r="M187">
            <v>1</v>
          </cell>
          <cell r="N187">
            <v>1059</v>
          </cell>
          <cell r="O187">
            <v>112.1</v>
          </cell>
          <cell r="P187">
            <v>7.3</v>
          </cell>
          <cell r="Q187">
            <v>3.34</v>
          </cell>
          <cell r="R187">
            <v>1</v>
          </cell>
          <cell r="S187">
            <v>6.748</v>
          </cell>
          <cell r="T187">
            <v>0</v>
          </cell>
          <cell r="U187" t="str">
            <v>High</v>
          </cell>
          <cell r="V187">
            <v>1</v>
          </cell>
          <cell r="W187" t="str">
            <v/>
          </cell>
        </row>
        <row r="188">
          <cell r="H188" t="str">
            <v>TBPL1</v>
          </cell>
          <cell r="I188" t="str">
            <v>PE</v>
          </cell>
          <cell r="J188">
            <v>1</v>
          </cell>
          <cell r="K188">
            <v>2</v>
          </cell>
          <cell r="L188">
            <v>3</v>
          </cell>
          <cell r="M188">
            <v>2</v>
          </cell>
          <cell r="N188">
            <v>186</v>
          </cell>
          <cell r="O188">
            <v>20.9</v>
          </cell>
          <cell r="P188">
            <v>9.54</v>
          </cell>
          <cell r="Q188">
            <v>0</v>
          </cell>
          <cell r="R188">
            <v>2</v>
          </cell>
          <cell r="S188">
            <v>2.636</v>
          </cell>
          <cell r="T188">
            <v>0</v>
          </cell>
          <cell r="U188" t="str">
            <v>High</v>
          </cell>
          <cell r="V188">
            <v>1</v>
          </cell>
          <cell r="W188" t="str">
            <v/>
          </cell>
        </row>
        <row r="189">
          <cell r="H189" t="str">
            <v>RPS4Y1</v>
          </cell>
          <cell r="I189" t="str">
            <v>PE</v>
          </cell>
          <cell r="J189">
            <v>2</v>
          </cell>
          <cell r="K189">
            <v>5</v>
          </cell>
          <cell r="L189">
            <v>13</v>
          </cell>
          <cell r="M189">
            <v>1</v>
          </cell>
          <cell r="N189">
            <v>263</v>
          </cell>
          <cell r="O189">
            <v>29.4</v>
          </cell>
          <cell r="P189">
            <v>10.24</v>
          </cell>
          <cell r="Q189">
            <v>21.68</v>
          </cell>
          <cell r="R189">
            <v>5</v>
          </cell>
          <cell r="S189">
            <v>17.224</v>
          </cell>
          <cell r="T189">
            <v>0</v>
          </cell>
          <cell r="U189" t="str">
            <v>High</v>
          </cell>
          <cell r="V189">
            <v>1</v>
          </cell>
          <cell r="W189" t="str">
            <v/>
          </cell>
        </row>
        <row r="190">
          <cell r="H190" t="str">
            <v>NOMO2</v>
          </cell>
          <cell r="I190" t="str">
            <v>PE</v>
          </cell>
          <cell r="J190">
            <v>1</v>
          </cell>
          <cell r="K190">
            <v>1</v>
          </cell>
          <cell r="L190">
            <v>1</v>
          </cell>
          <cell r="M190">
            <v>1</v>
          </cell>
          <cell r="N190">
            <v>1267</v>
          </cell>
          <cell r="O190">
            <v>139.4</v>
          </cell>
          <cell r="P190">
            <v>5.76</v>
          </cell>
          <cell r="Q190">
            <v>0</v>
          </cell>
          <cell r="R190">
            <v>1</v>
          </cell>
          <cell r="S190">
            <v>1.518</v>
          </cell>
          <cell r="T190">
            <v>0.007</v>
          </cell>
          <cell r="U190" t="str">
            <v>High</v>
          </cell>
          <cell r="V190">
            <v>1</v>
          </cell>
          <cell r="W190" t="str">
            <v/>
          </cell>
        </row>
        <row r="191">
          <cell r="H191" t="str">
            <v>DDX47</v>
          </cell>
          <cell r="I191" t="str">
            <v>PE</v>
          </cell>
          <cell r="J191">
            <v>1</v>
          </cell>
          <cell r="K191">
            <v>2</v>
          </cell>
          <cell r="L191">
            <v>2</v>
          </cell>
          <cell r="M191">
            <v>2</v>
          </cell>
          <cell r="N191">
            <v>455</v>
          </cell>
          <cell r="O191">
            <v>50.6</v>
          </cell>
          <cell r="P191">
            <v>9.1</v>
          </cell>
          <cell r="Q191">
            <v>2.24</v>
          </cell>
          <cell r="R191">
            <v>2</v>
          </cell>
          <cell r="S191">
            <v>6.336</v>
          </cell>
          <cell r="T191">
            <v>0</v>
          </cell>
          <cell r="U191" t="str">
            <v>High</v>
          </cell>
          <cell r="V191">
            <v>1</v>
          </cell>
          <cell r="W191" t="str">
            <v/>
          </cell>
        </row>
        <row r="192">
          <cell r="H192" t="str">
            <v>ATL3</v>
          </cell>
          <cell r="I192" t="str">
            <v>PE</v>
          </cell>
          <cell r="J192">
            <v>1</v>
          </cell>
          <cell r="K192">
            <v>1</v>
          </cell>
          <cell r="L192">
            <v>1</v>
          </cell>
          <cell r="M192">
            <v>1</v>
          </cell>
          <cell r="N192">
            <v>541</v>
          </cell>
          <cell r="O192">
            <v>60.5</v>
          </cell>
          <cell r="P192">
            <v>5.66</v>
          </cell>
          <cell r="Q192">
            <v>0</v>
          </cell>
          <cell r="R192">
            <v>1</v>
          </cell>
          <cell r="S192">
            <v>1.492</v>
          </cell>
          <cell r="T192">
            <v>0.007</v>
          </cell>
          <cell r="U192" t="str">
            <v>High</v>
          </cell>
          <cell r="V192">
            <v>1</v>
          </cell>
          <cell r="W192" t="str">
            <v/>
          </cell>
        </row>
        <row r="193">
          <cell r="H193" t="str">
            <v>KRT4</v>
          </cell>
          <cell r="I193" t="str">
            <v>PE</v>
          </cell>
          <cell r="J193">
            <v>5</v>
          </cell>
          <cell r="K193">
            <v>4</v>
          </cell>
          <cell r="L193">
            <v>10</v>
          </cell>
          <cell r="M193">
            <v>1</v>
          </cell>
          <cell r="N193">
            <v>520</v>
          </cell>
          <cell r="O193">
            <v>56.1</v>
          </cell>
          <cell r="P193">
            <v>6.61</v>
          </cell>
          <cell r="Q193">
            <v>10.61</v>
          </cell>
          <cell r="R193">
            <v>4</v>
          </cell>
          <cell r="S193">
            <v>10.953</v>
          </cell>
          <cell r="T193">
            <v>0</v>
          </cell>
          <cell r="U193" t="str">
            <v>High</v>
          </cell>
          <cell r="V193">
            <v>1</v>
          </cell>
          <cell r="W193" t="str">
            <v/>
          </cell>
        </row>
        <row r="194">
          <cell r="H194" t="str">
            <v>ENAH</v>
          </cell>
          <cell r="I194" t="str">
            <v>PE</v>
          </cell>
          <cell r="J194">
            <v>2</v>
          </cell>
          <cell r="K194">
            <v>1</v>
          </cell>
          <cell r="L194">
            <v>1</v>
          </cell>
          <cell r="M194">
            <v>1</v>
          </cell>
          <cell r="N194">
            <v>591</v>
          </cell>
          <cell r="O194">
            <v>66.5</v>
          </cell>
          <cell r="P194">
            <v>6.93</v>
          </cell>
          <cell r="Q194">
            <v>0</v>
          </cell>
          <cell r="R194">
            <v>1</v>
          </cell>
          <cell r="S194">
            <v>2.242</v>
          </cell>
          <cell r="T194">
            <v>0.001</v>
          </cell>
          <cell r="U194" t="str">
            <v>High</v>
          </cell>
          <cell r="V194">
            <v>1</v>
          </cell>
          <cell r="W194" t="str">
            <v/>
          </cell>
        </row>
        <row r="195">
          <cell r="H195" t="str">
            <v>ZC3H13</v>
          </cell>
          <cell r="I195" t="str">
            <v>PE</v>
          </cell>
          <cell r="J195">
            <v>1</v>
          </cell>
          <cell r="K195">
            <v>2</v>
          </cell>
          <cell r="L195">
            <v>2</v>
          </cell>
          <cell r="M195">
            <v>2</v>
          </cell>
          <cell r="N195">
            <v>1668</v>
          </cell>
          <cell r="O195">
            <v>196.5</v>
          </cell>
          <cell r="P195">
            <v>9.42</v>
          </cell>
          <cell r="Q195">
            <v>2.44</v>
          </cell>
          <cell r="R195">
            <v>2</v>
          </cell>
          <cell r="S195">
            <v>6.392</v>
          </cell>
          <cell r="T195">
            <v>0</v>
          </cell>
          <cell r="U195" t="str">
            <v>High</v>
          </cell>
          <cell r="V195">
            <v>1</v>
          </cell>
          <cell r="W195" t="str">
            <v/>
          </cell>
        </row>
        <row r="196">
          <cell r="H196" t="str">
            <v>L2HGDH</v>
          </cell>
          <cell r="I196" t="str">
            <v>PE</v>
          </cell>
          <cell r="J196">
            <v>3</v>
          </cell>
          <cell r="K196">
            <v>1</v>
          </cell>
          <cell r="L196">
            <v>1</v>
          </cell>
          <cell r="M196">
            <v>1</v>
          </cell>
          <cell r="N196">
            <v>463</v>
          </cell>
          <cell r="O196">
            <v>50.3</v>
          </cell>
          <cell r="P196">
            <v>8.15</v>
          </cell>
          <cell r="Q196">
            <v>0</v>
          </cell>
          <cell r="R196">
            <v>1</v>
          </cell>
          <cell r="S196">
            <v>1.606</v>
          </cell>
          <cell r="T196">
            <v>0.005</v>
          </cell>
          <cell r="U196" t="str">
            <v>High</v>
          </cell>
          <cell r="V196">
            <v>1</v>
          </cell>
          <cell r="W196" t="str">
            <v/>
          </cell>
        </row>
        <row r="197">
          <cell r="H197" t="str">
            <v>FPGS</v>
          </cell>
          <cell r="I197" t="str">
            <v>PE</v>
          </cell>
          <cell r="J197">
            <v>3</v>
          </cell>
          <cell r="K197">
            <v>1</v>
          </cell>
          <cell r="L197">
            <v>1</v>
          </cell>
          <cell r="M197">
            <v>1</v>
          </cell>
          <cell r="N197">
            <v>587</v>
          </cell>
          <cell r="O197">
            <v>64.6</v>
          </cell>
          <cell r="P197">
            <v>7.94</v>
          </cell>
          <cell r="Q197">
            <v>1.79</v>
          </cell>
          <cell r="R197">
            <v>1</v>
          </cell>
          <cell r="S197">
            <v>1.693</v>
          </cell>
          <cell r="T197">
            <v>0.004</v>
          </cell>
          <cell r="U197" t="str">
            <v>High</v>
          </cell>
          <cell r="V197">
            <v>1</v>
          </cell>
          <cell r="W197" t="str">
            <v/>
          </cell>
        </row>
        <row r="198">
          <cell r="H198" t="str">
            <v>CNOT4</v>
          </cell>
          <cell r="I198" t="str">
            <v>PE</v>
          </cell>
          <cell r="J198">
            <v>3</v>
          </cell>
          <cell r="K198">
            <v>1</v>
          </cell>
          <cell r="L198">
            <v>1</v>
          </cell>
          <cell r="M198">
            <v>1</v>
          </cell>
          <cell r="N198">
            <v>575</v>
          </cell>
          <cell r="O198">
            <v>63.5</v>
          </cell>
          <cell r="P198">
            <v>7.03</v>
          </cell>
          <cell r="Q198">
            <v>0</v>
          </cell>
          <cell r="R198">
            <v>1</v>
          </cell>
          <cell r="S198">
            <v>1.623</v>
          </cell>
          <cell r="T198">
            <v>0.005</v>
          </cell>
          <cell r="U198" t="str">
            <v>High</v>
          </cell>
          <cell r="V198">
            <v>1</v>
          </cell>
          <cell r="W198" t="str">
            <v/>
          </cell>
        </row>
        <row r="199">
          <cell r="H199" t="str">
            <v>DDC</v>
          </cell>
          <cell r="I199" t="str">
            <v>PE</v>
          </cell>
          <cell r="J199">
            <v>2</v>
          </cell>
          <cell r="K199">
            <v>2</v>
          </cell>
          <cell r="L199">
            <v>2</v>
          </cell>
          <cell r="M199">
            <v>2</v>
          </cell>
          <cell r="N199">
            <v>480</v>
          </cell>
          <cell r="O199">
            <v>53.9</v>
          </cell>
          <cell r="P199">
            <v>7.2</v>
          </cell>
          <cell r="Q199">
            <v>1.87</v>
          </cell>
          <cell r="R199">
            <v>2</v>
          </cell>
          <cell r="S199">
            <v>3.467</v>
          </cell>
          <cell r="T199">
            <v>0</v>
          </cell>
          <cell r="U199" t="str">
            <v>High</v>
          </cell>
          <cell r="V199">
            <v>1</v>
          </cell>
          <cell r="W199" t="str">
            <v/>
          </cell>
        </row>
        <row r="200">
          <cell r="H200" t="str">
            <v>PSMD4</v>
          </cell>
          <cell r="I200" t="str">
            <v>PE</v>
          </cell>
          <cell r="J200">
            <v>1</v>
          </cell>
          <cell r="K200">
            <v>1</v>
          </cell>
          <cell r="L200">
            <v>1</v>
          </cell>
          <cell r="M200">
            <v>1</v>
          </cell>
          <cell r="N200">
            <v>377</v>
          </cell>
          <cell r="O200">
            <v>40.7</v>
          </cell>
          <cell r="P200">
            <v>4.79</v>
          </cell>
          <cell r="Q200">
            <v>2.62</v>
          </cell>
          <cell r="R200">
            <v>1</v>
          </cell>
          <cell r="S200">
            <v>4.943</v>
          </cell>
          <cell r="T200">
            <v>0</v>
          </cell>
          <cell r="U200" t="str">
            <v>High</v>
          </cell>
          <cell r="V200">
            <v>1</v>
          </cell>
          <cell r="W200" t="str">
            <v/>
          </cell>
        </row>
        <row r="201">
          <cell r="H201" t="str">
            <v>HYOU1</v>
          </cell>
          <cell r="I201" t="str">
            <v>PE</v>
          </cell>
          <cell r="J201">
            <v>1</v>
          </cell>
          <cell r="K201">
            <v>2</v>
          </cell>
          <cell r="L201">
            <v>2</v>
          </cell>
          <cell r="M201">
            <v>2</v>
          </cell>
          <cell r="N201">
            <v>999</v>
          </cell>
          <cell r="O201">
            <v>111.3</v>
          </cell>
          <cell r="P201">
            <v>5.22</v>
          </cell>
          <cell r="Q201">
            <v>2.22</v>
          </cell>
          <cell r="R201">
            <v>2</v>
          </cell>
          <cell r="S201">
            <v>3.977</v>
          </cell>
          <cell r="T201">
            <v>0</v>
          </cell>
          <cell r="U201" t="str">
            <v>High</v>
          </cell>
          <cell r="V201">
            <v>1</v>
          </cell>
          <cell r="W201" t="str">
            <v/>
          </cell>
        </row>
        <row r="202">
          <cell r="H202" t="str">
            <v>PMS1</v>
          </cell>
          <cell r="I202" t="str">
            <v>PE</v>
          </cell>
          <cell r="J202">
            <v>1</v>
          </cell>
          <cell r="K202">
            <v>2</v>
          </cell>
          <cell r="L202">
            <v>2</v>
          </cell>
          <cell r="M202">
            <v>2</v>
          </cell>
          <cell r="N202">
            <v>932</v>
          </cell>
          <cell r="O202">
            <v>105.8</v>
          </cell>
          <cell r="P202">
            <v>6.67</v>
          </cell>
          <cell r="Q202">
            <v>1.75</v>
          </cell>
          <cell r="R202">
            <v>2</v>
          </cell>
          <cell r="S202">
            <v>4.757</v>
          </cell>
          <cell r="T202">
            <v>0</v>
          </cell>
          <cell r="U202" t="str">
            <v>High</v>
          </cell>
          <cell r="V202">
            <v>1</v>
          </cell>
          <cell r="W202" t="str">
            <v/>
          </cell>
        </row>
        <row r="203">
          <cell r="H203" t="str">
            <v>DR1</v>
          </cell>
          <cell r="I203" t="str">
            <v>PE</v>
          </cell>
          <cell r="J203">
            <v>1</v>
          </cell>
          <cell r="K203">
            <v>1</v>
          </cell>
          <cell r="L203">
            <v>1</v>
          </cell>
          <cell r="M203">
            <v>1</v>
          </cell>
          <cell r="N203">
            <v>176</v>
          </cell>
          <cell r="O203">
            <v>19.4</v>
          </cell>
          <cell r="P203">
            <v>4.75</v>
          </cell>
          <cell r="Q203">
            <v>1.87</v>
          </cell>
          <cell r="R203">
            <v>1</v>
          </cell>
          <cell r="S203">
            <v>1.948</v>
          </cell>
          <cell r="T203">
            <v>0.002</v>
          </cell>
          <cell r="U203" t="str">
            <v>High</v>
          </cell>
          <cell r="V203">
            <v>1</v>
          </cell>
          <cell r="W203" t="str">
            <v/>
          </cell>
        </row>
        <row r="204">
          <cell r="H204" t="str">
            <v>MLLT6</v>
          </cell>
          <cell r="I204" t="str">
            <v>PE</v>
          </cell>
          <cell r="J204">
            <v>3</v>
          </cell>
          <cell r="K204">
            <v>2</v>
          </cell>
          <cell r="L204">
            <v>2</v>
          </cell>
          <cell r="M204">
            <v>2</v>
          </cell>
          <cell r="N204">
            <v>1093</v>
          </cell>
          <cell r="O204">
            <v>112</v>
          </cell>
          <cell r="P204">
            <v>8.62</v>
          </cell>
          <cell r="Q204">
            <v>2.92</v>
          </cell>
          <cell r="R204">
            <v>2</v>
          </cell>
          <cell r="S204">
            <v>5.373</v>
          </cell>
          <cell r="T204">
            <v>0</v>
          </cell>
          <cell r="U204" t="str">
            <v>High</v>
          </cell>
          <cell r="V204">
            <v>1</v>
          </cell>
          <cell r="W204" t="str">
            <v/>
          </cell>
        </row>
        <row r="205">
          <cell r="H205" t="str">
            <v>MSL1</v>
          </cell>
          <cell r="I205" t="str">
            <v>PE</v>
          </cell>
          <cell r="J205">
            <v>3</v>
          </cell>
          <cell r="K205">
            <v>1</v>
          </cell>
          <cell r="L205">
            <v>1</v>
          </cell>
          <cell r="M205">
            <v>1</v>
          </cell>
          <cell r="N205">
            <v>614</v>
          </cell>
          <cell r="O205">
            <v>67.1</v>
          </cell>
          <cell r="P205">
            <v>8.92</v>
          </cell>
          <cell r="Q205">
            <v>3.22</v>
          </cell>
          <cell r="R205">
            <v>1</v>
          </cell>
          <cell r="S205">
            <v>5.648</v>
          </cell>
          <cell r="T205">
            <v>0</v>
          </cell>
          <cell r="U205" t="str">
            <v>High</v>
          </cell>
          <cell r="V205">
            <v>1</v>
          </cell>
          <cell r="W205" t="str">
            <v/>
          </cell>
        </row>
        <row r="206">
          <cell r="H206" t="str">
            <v>OSBPL3</v>
          </cell>
          <cell r="I206" t="str">
            <v>PE</v>
          </cell>
          <cell r="J206">
            <v>1</v>
          </cell>
          <cell r="K206">
            <v>1</v>
          </cell>
          <cell r="L206">
            <v>1</v>
          </cell>
          <cell r="M206">
            <v>1</v>
          </cell>
          <cell r="N206">
            <v>887</v>
          </cell>
          <cell r="O206">
            <v>101.2</v>
          </cell>
          <cell r="P206">
            <v>6.87</v>
          </cell>
          <cell r="Q206">
            <v>2.03</v>
          </cell>
          <cell r="R206">
            <v>1</v>
          </cell>
          <cell r="S206">
            <v>3.118</v>
          </cell>
          <cell r="T206">
            <v>0</v>
          </cell>
          <cell r="U206" t="str">
            <v>High</v>
          </cell>
          <cell r="V206">
            <v>1</v>
          </cell>
          <cell r="W206" t="str">
            <v/>
          </cell>
        </row>
        <row r="207">
          <cell r="H207" t="str">
            <v>EPM2AIP1</v>
          </cell>
          <cell r="I207" t="str">
            <v>PE</v>
          </cell>
          <cell r="J207">
            <v>1</v>
          </cell>
          <cell r="K207">
            <v>3</v>
          </cell>
          <cell r="L207">
            <v>3</v>
          </cell>
          <cell r="M207">
            <v>3</v>
          </cell>
          <cell r="N207">
            <v>607</v>
          </cell>
          <cell r="O207">
            <v>70.3</v>
          </cell>
          <cell r="P207">
            <v>6.11</v>
          </cell>
          <cell r="Q207">
            <v>7.73</v>
          </cell>
          <cell r="R207">
            <v>3</v>
          </cell>
          <cell r="S207">
            <v>21.67</v>
          </cell>
          <cell r="T207">
            <v>0</v>
          </cell>
          <cell r="U207" t="str">
            <v>High</v>
          </cell>
          <cell r="V207">
            <v>1</v>
          </cell>
          <cell r="W207" t="str">
            <v/>
          </cell>
        </row>
        <row r="208">
          <cell r="H208" t="str">
            <v>YAP1</v>
          </cell>
          <cell r="I208" t="str">
            <v>PE</v>
          </cell>
          <cell r="J208">
            <v>2</v>
          </cell>
          <cell r="K208">
            <v>1</v>
          </cell>
          <cell r="L208">
            <v>1</v>
          </cell>
          <cell r="M208">
            <v>1</v>
          </cell>
          <cell r="N208">
            <v>504</v>
          </cell>
          <cell r="O208">
            <v>54.4</v>
          </cell>
          <cell r="P208">
            <v>5.17</v>
          </cell>
          <cell r="Q208">
            <v>1.92</v>
          </cell>
          <cell r="R208">
            <v>1</v>
          </cell>
          <cell r="S208">
            <v>3.182</v>
          </cell>
          <cell r="T208">
            <v>0</v>
          </cell>
          <cell r="U208" t="str">
            <v>High</v>
          </cell>
          <cell r="V208">
            <v>1</v>
          </cell>
          <cell r="W208" t="str">
            <v/>
          </cell>
        </row>
        <row r="209">
          <cell r="H209" t="str">
            <v>TLE1</v>
          </cell>
          <cell r="I209" t="str">
            <v>PE</v>
          </cell>
          <cell r="J209">
            <v>2</v>
          </cell>
          <cell r="K209">
            <v>3</v>
          </cell>
          <cell r="L209">
            <v>3</v>
          </cell>
          <cell r="M209">
            <v>1</v>
          </cell>
          <cell r="N209">
            <v>770</v>
          </cell>
          <cell r="O209">
            <v>83.1</v>
          </cell>
          <cell r="P209">
            <v>7.24</v>
          </cell>
          <cell r="Q209">
            <v>0</v>
          </cell>
          <cell r="R209">
            <v>3</v>
          </cell>
          <cell r="S209">
            <v>5.334</v>
          </cell>
          <cell r="T209">
            <v>0</v>
          </cell>
          <cell r="U209" t="str">
            <v>High</v>
          </cell>
          <cell r="V209">
            <v>1</v>
          </cell>
          <cell r="W209" t="str">
            <v/>
          </cell>
        </row>
        <row r="210">
          <cell r="H210" t="str">
            <v>NDUFA2</v>
          </cell>
          <cell r="I210" t="str">
            <v>PE</v>
          </cell>
          <cell r="J210">
            <v>3</v>
          </cell>
          <cell r="K210">
            <v>1</v>
          </cell>
          <cell r="L210">
            <v>1</v>
          </cell>
          <cell r="M210">
            <v>1</v>
          </cell>
          <cell r="N210">
            <v>99</v>
          </cell>
          <cell r="O210">
            <v>10.9</v>
          </cell>
          <cell r="P210">
            <v>9.57</v>
          </cell>
          <cell r="Q210">
            <v>0</v>
          </cell>
          <cell r="R210">
            <v>1</v>
          </cell>
          <cell r="S210">
            <v>1.87</v>
          </cell>
          <cell r="T210">
            <v>0.003</v>
          </cell>
          <cell r="U210" t="str">
            <v>High</v>
          </cell>
          <cell r="V210">
            <v>1</v>
          </cell>
          <cell r="W210" t="str">
            <v/>
          </cell>
        </row>
        <row r="211">
          <cell r="H211" t="str">
            <v>TBCB</v>
          </cell>
          <cell r="I211" t="str">
            <v>PE</v>
          </cell>
          <cell r="J211">
            <v>2</v>
          </cell>
          <cell r="K211">
            <v>3</v>
          </cell>
          <cell r="L211">
            <v>3</v>
          </cell>
          <cell r="M211">
            <v>3</v>
          </cell>
          <cell r="N211">
            <v>244</v>
          </cell>
          <cell r="O211">
            <v>27.3</v>
          </cell>
          <cell r="P211">
            <v>5.15</v>
          </cell>
          <cell r="Q211">
            <v>6.62</v>
          </cell>
          <cell r="R211">
            <v>3</v>
          </cell>
          <cell r="S211">
            <v>10.633</v>
          </cell>
          <cell r="T211">
            <v>0</v>
          </cell>
          <cell r="U211" t="str">
            <v>High</v>
          </cell>
          <cell r="V211">
            <v>1</v>
          </cell>
          <cell r="W211" t="str">
            <v/>
          </cell>
        </row>
        <row r="212">
          <cell r="H212" t="str">
            <v>ZW10</v>
          </cell>
          <cell r="I212" t="str">
            <v>PE</v>
          </cell>
          <cell r="J212">
            <v>3</v>
          </cell>
          <cell r="K212">
            <v>4</v>
          </cell>
          <cell r="L212">
            <v>5</v>
          </cell>
          <cell r="M212">
            <v>4</v>
          </cell>
          <cell r="N212">
            <v>779</v>
          </cell>
          <cell r="O212">
            <v>88.8</v>
          </cell>
          <cell r="P212">
            <v>6.27</v>
          </cell>
          <cell r="Q212">
            <v>4.61</v>
          </cell>
          <cell r="R212">
            <v>4</v>
          </cell>
          <cell r="S212">
            <v>9.274</v>
          </cell>
          <cell r="T212">
            <v>0</v>
          </cell>
          <cell r="U212" t="str">
            <v>High</v>
          </cell>
          <cell r="V212">
            <v>1</v>
          </cell>
          <cell r="W212" t="str">
            <v/>
          </cell>
        </row>
        <row r="213">
          <cell r="H213" t="str">
            <v>SMYD3</v>
          </cell>
          <cell r="I213" t="str">
            <v>PE</v>
          </cell>
          <cell r="J213">
            <v>4</v>
          </cell>
          <cell r="K213">
            <v>1</v>
          </cell>
          <cell r="L213">
            <v>1</v>
          </cell>
          <cell r="M213">
            <v>1</v>
          </cell>
          <cell r="N213">
            <v>428</v>
          </cell>
          <cell r="O213">
            <v>49.1</v>
          </cell>
          <cell r="P213">
            <v>7.25</v>
          </cell>
          <cell r="Q213">
            <v>1.8</v>
          </cell>
          <cell r="R213">
            <v>1</v>
          </cell>
          <cell r="S213">
            <v>2.958</v>
          </cell>
          <cell r="T213">
            <v>0</v>
          </cell>
          <cell r="U213" t="str">
            <v>High</v>
          </cell>
          <cell r="V213">
            <v>1</v>
          </cell>
          <cell r="W213" t="str">
            <v/>
          </cell>
        </row>
        <row r="214">
          <cell r="H214" t="str">
            <v>CAP1</v>
          </cell>
          <cell r="I214" t="str">
            <v>PE</v>
          </cell>
          <cell r="J214">
            <v>5</v>
          </cell>
          <cell r="K214">
            <v>2</v>
          </cell>
          <cell r="L214">
            <v>3</v>
          </cell>
          <cell r="M214">
            <v>2</v>
          </cell>
          <cell r="N214">
            <v>475</v>
          </cell>
          <cell r="O214">
            <v>51.9</v>
          </cell>
          <cell r="P214">
            <v>8.06</v>
          </cell>
          <cell r="Q214">
            <v>2.29</v>
          </cell>
          <cell r="R214">
            <v>2</v>
          </cell>
          <cell r="S214">
            <v>7.066</v>
          </cell>
          <cell r="T214">
            <v>0</v>
          </cell>
          <cell r="U214" t="str">
            <v>High</v>
          </cell>
          <cell r="V214">
            <v>1</v>
          </cell>
          <cell r="W214" t="str">
            <v/>
          </cell>
        </row>
        <row r="215">
          <cell r="H215" t="str">
            <v>SLC30A9</v>
          </cell>
          <cell r="I215" t="str">
            <v>PE</v>
          </cell>
          <cell r="J215">
            <v>1</v>
          </cell>
          <cell r="K215">
            <v>1</v>
          </cell>
          <cell r="L215">
            <v>1</v>
          </cell>
          <cell r="M215">
            <v>1</v>
          </cell>
          <cell r="N215">
            <v>568</v>
          </cell>
          <cell r="O215">
            <v>63.5</v>
          </cell>
          <cell r="P215">
            <v>8.32</v>
          </cell>
          <cell r="Q215">
            <v>2.64</v>
          </cell>
          <cell r="R215">
            <v>1</v>
          </cell>
          <cell r="S215">
            <v>4.052</v>
          </cell>
          <cell r="T215">
            <v>0</v>
          </cell>
          <cell r="U215" t="str">
            <v>High</v>
          </cell>
          <cell r="V215">
            <v>1</v>
          </cell>
          <cell r="W215" t="str">
            <v/>
          </cell>
        </row>
        <row r="216">
          <cell r="H216" t="str">
            <v>PEG3</v>
          </cell>
          <cell r="I216" t="str">
            <v>PE</v>
          </cell>
          <cell r="J216">
            <v>1</v>
          </cell>
          <cell r="K216">
            <v>1</v>
          </cell>
          <cell r="L216">
            <v>1</v>
          </cell>
          <cell r="M216">
            <v>1</v>
          </cell>
          <cell r="N216">
            <v>1588</v>
          </cell>
          <cell r="O216">
            <v>180.7</v>
          </cell>
          <cell r="P216">
            <v>5.48</v>
          </cell>
          <cell r="Q216">
            <v>0</v>
          </cell>
          <cell r="R216">
            <v>1</v>
          </cell>
          <cell r="S216">
            <v>2.956</v>
          </cell>
          <cell r="T216">
            <v>0</v>
          </cell>
          <cell r="U216" t="str">
            <v>High</v>
          </cell>
          <cell r="V216">
            <v>1</v>
          </cell>
          <cell r="W216" t="str">
            <v/>
          </cell>
        </row>
        <row r="217">
          <cell r="H217" t="str">
            <v>CLK2</v>
          </cell>
          <cell r="I217" t="str">
            <v>PE</v>
          </cell>
          <cell r="J217">
            <v>1</v>
          </cell>
          <cell r="K217">
            <v>1</v>
          </cell>
          <cell r="L217">
            <v>2</v>
          </cell>
          <cell r="M217">
            <v>1</v>
          </cell>
          <cell r="N217">
            <v>499</v>
          </cell>
          <cell r="O217">
            <v>60.1</v>
          </cell>
          <cell r="P217">
            <v>9.66</v>
          </cell>
          <cell r="Q217">
            <v>5.09</v>
          </cell>
          <cell r="R217">
            <v>1</v>
          </cell>
          <cell r="S217">
            <v>5.001</v>
          </cell>
          <cell r="T217">
            <v>0</v>
          </cell>
          <cell r="U217" t="str">
            <v>High</v>
          </cell>
          <cell r="V217">
            <v>1</v>
          </cell>
          <cell r="W217" t="str">
            <v/>
          </cell>
        </row>
        <row r="218">
          <cell r="H218" t="str">
            <v>KBTBD7</v>
          </cell>
          <cell r="I218" t="str">
            <v>PE</v>
          </cell>
          <cell r="J218">
            <v>1</v>
          </cell>
          <cell r="K218">
            <v>1</v>
          </cell>
          <cell r="L218">
            <v>1</v>
          </cell>
          <cell r="M218">
            <v>1</v>
          </cell>
          <cell r="N218">
            <v>684</v>
          </cell>
          <cell r="O218">
            <v>77.1</v>
          </cell>
          <cell r="P218">
            <v>5.57</v>
          </cell>
          <cell r="Q218">
            <v>2.06</v>
          </cell>
          <cell r="R218">
            <v>1</v>
          </cell>
          <cell r="S218">
            <v>3.656</v>
          </cell>
          <cell r="T218">
            <v>0</v>
          </cell>
          <cell r="U218" t="str">
            <v>High</v>
          </cell>
          <cell r="V218">
            <v>1</v>
          </cell>
          <cell r="W218" t="str">
            <v/>
          </cell>
        </row>
        <row r="219">
          <cell r="H219" t="str">
            <v>SCAMP1</v>
          </cell>
          <cell r="I219" t="str">
            <v>PE</v>
          </cell>
          <cell r="J219">
            <v>2</v>
          </cell>
          <cell r="K219">
            <v>1</v>
          </cell>
          <cell r="L219">
            <v>1</v>
          </cell>
          <cell r="M219">
            <v>1</v>
          </cell>
          <cell r="N219">
            <v>338</v>
          </cell>
          <cell r="O219">
            <v>37.9</v>
          </cell>
          <cell r="P219">
            <v>7.42</v>
          </cell>
          <cell r="Q219">
            <v>3.88</v>
          </cell>
          <cell r="R219">
            <v>1</v>
          </cell>
          <cell r="S219">
            <v>5.137</v>
          </cell>
          <cell r="T219">
            <v>0</v>
          </cell>
          <cell r="U219" t="str">
            <v>High</v>
          </cell>
          <cell r="V219">
            <v>1</v>
          </cell>
          <cell r="W219" t="str">
            <v/>
          </cell>
        </row>
        <row r="220">
          <cell r="H220" t="str">
            <v>FOXRED2</v>
          </cell>
          <cell r="I220" t="str">
            <v>PE</v>
          </cell>
          <cell r="J220">
            <v>1</v>
          </cell>
          <cell r="K220">
            <v>1</v>
          </cell>
          <cell r="L220">
            <v>1</v>
          </cell>
          <cell r="M220">
            <v>1</v>
          </cell>
          <cell r="N220">
            <v>684</v>
          </cell>
          <cell r="O220">
            <v>77.7</v>
          </cell>
          <cell r="P220">
            <v>7.72</v>
          </cell>
          <cell r="Q220">
            <v>0</v>
          </cell>
          <cell r="R220">
            <v>1</v>
          </cell>
          <cell r="S220">
            <v>1.971</v>
          </cell>
          <cell r="T220">
            <v>0.002</v>
          </cell>
          <cell r="U220" t="str">
            <v>High</v>
          </cell>
          <cell r="V220">
            <v>1</v>
          </cell>
          <cell r="W220" t="str">
            <v/>
          </cell>
        </row>
        <row r="221">
          <cell r="H221" t="str">
            <v>ATPAF2</v>
          </cell>
          <cell r="I221" t="str">
            <v>PE</v>
          </cell>
          <cell r="J221">
            <v>1</v>
          </cell>
          <cell r="K221">
            <v>2</v>
          </cell>
          <cell r="L221">
            <v>2</v>
          </cell>
          <cell r="M221">
            <v>2</v>
          </cell>
          <cell r="N221">
            <v>289</v>
          </cell>
          <cell r="O221">
            <v>32.8</v>
          </cell>
          <cell r="P221">
            <v>7.09</v>
          </cell>
          <cell r="Q221">
            <v>1.77</v>
          </cell>
          <cell r="R221">
            <v>2</v>
          </cell>
          <cell r="S221">
            <v>5.466</v>
          </cell>
          <cell r="T221">
            <v>0</v>
          </cell>
          <cell r="U221" t="str">
            <v>High</v>
          </cell>
          <cell r="V221">
            <v>1</v>
          </cell>
          <cell r="W221" t="str">
            <v/>
          </cell>
        </row>
        <row r="222">
          <cell r="H222" t="str">
            <v>MPV17L2</v>
          </cell>
          <cell r="I222" t="str">
            <v>PE</v>
          </cell>
          <cell r="J222">
            <v>2</v>
          </cell>
          <cell r="K222">
            <v>1</v>
          </cell>
          <cell r="L222">
            <v>1</v>
          </cell>
          <cell r="M222">
            <v>1</v>
          </cell>
          <cell r="N222">
            <v>206</v>
          </cell>
          <cell r="O222">
            <v>23.2</v>
          </cell>
          <cell r="P222">
            <v>9.25</v>
          </cell>
          <cell r="Q222">
            <v>2.06</v>
          </cell>
          <cell r="R222">
            <v>1</v>
          </cell>
          <cell r="S222">
            <v>4.024</v>
          </cell>
          <cell r="T222">
            <v>0</v>
          </cell>
          <cell r="U222" t="str">
            <v>High</v>
          </cell>
          <cell r="V222">
            <v>1</v>
          </cell>
          <cell r="W222" t="str">
            <v/>
          </cell>
        </row>
        <row r="223">
          <cell r="H223" t="str">
            <v>RGP1</v>
          </cell>
          <cell r="I223" t="str">
            <v>PE</v>
          </cell>
          <cell r="J223">
            <v>1</v>
          </cell>
          <cell r="K223">
            <v>1</v>
          </cell>
          <cell r="L223">
            <v>1</v>
          </cell>
          <cell r="M223">
            <v>1</v>
          </cell>
          <cell r="N223">
            <v>391</v>
          </cell>
          <cell r="O223">
            <v>42.4</v>
          </cell>
          <cell r="P223">
            <v>5.96</v>
          </cell>
          <cell r="Q223">
            <v>0</v>
          </cell>
          <cell r="R223">
            <v>1</v>
          </cell>
          <cell r="S223">
            <v>1.52</v>
          </cell>
          <cell r="T223">
            <v>0.007</v>
          </cell>
          <cell r="U223" t="str">
            <v>High</v>
          </cell>
          <cell r="V223">
            <v>1</v>
          </cell>
          <cell r="W223" t="str">
            <v/>
          </cell>
        </row>
        <row r="224">
          <cell r="H224" t="str">
            <v>LAMTOR2</v>
          </cell>
          <cell r="I224" t="str">
            <v>PE</v>
          </cell>
          <cell r="J224">
            <v>1</v>
          </cell>
          <cell r="K224">
            <v>1</v>
          </cell>
          <cell r="L224">
            <v>1</v>
          </cell>
          <cell r="M224">
            <v>1</v>
          </cell>
          <cell r="N224">
            <v>125</v>
          </cell>
          <cell r="O224">
            <v>13.5</v>
          </cell>
          <cell r="P224">
            <v>5.4</v>
          </cell>
          <cell r="Q224">
            <v>0</v>
          </cell>
          <cell r="R224">
            <v>1</v>
          </cell>
          <cell r="S224">
            <v>2.64</v>
          </cell>
          <cell r="T224">
            <v>0</v>
          </cell>
          <cell r="U224" t="str">
            <v>High</v>
          </cell>
          <cell r="V224">
            <v>1</v>
          </cell>
          <cell r="W224" t="str">
            <v/>
          </cell>
        </row>
        <row r="225">
          <cell r="H225" t="str">
            <v>SUPV3L1</v>
          </cell>
          <cell r="I225" t="str">
            <v>PE</v>
          </cell>
          <cell r="J225">
            <v>1</v>
          </cell>
          <cell r="K225">
            <v>1</v>
          </cell>
          <cell r="L225">
            <v>1</v>
          </cell>
          <cell r="M225">
            <v>1</v>
          </cell>
          <cell r="N225">
            <v>786</v>
          </cell>
          <cell r="O225">
            <v>87.9</v>
          </cell>
          <cell r="P225">
            <v>7.99</v>
          </cell>
          <cell r="Q225">
            <v>0</v>
          </cell>
          <cell r="R225">
            <v>1</v>
          </cell>
          <cell r="S225">
            <v>1.927</v>
          </cell>
          <cell r="T225">
            <v>0.002</v>
          </cell>
          <cell r="U225" t="str">
            <v>High</v>
          </cell>
          <cell r="V225">
            <v>1</v>
          </cell>
          <cell r="W225" t="str">
            <v/>
          </cell>
        </row>
        <row r="226">
          <cell r="H226" t="str">
            <v>EXOC1</v>
          </cell>
          <cell r="I226" t="str">
            <v>PE</v>
          </cell>
          <cell r="J226">
            <v>4</v>
          </cell>
          <cell r="K226">
            <v>1</v>
          </cell>
          <cell r="L226">
            <v>1</v>
          </cell>
          <cell r="M226">
            <v>1</v>
          </cell>
          <cell r="N226">
            <v>894</v>
          </cell>
          <cell r="O226">
            <v>101.9</v>
          </cell>
          <cell r="P226">
            <v>6.61</v>
          </cell>
          <cell r="Q226">
            <v>1.8</v>
          </cell>
          <cell r="R226">
            <v>1</v>
          </cell>
          <cell r="S226">
            <v>2.506</v>
          </cell>
          <cell r="T226">
            <v>0</v>
          </cell>
          <cell r="U226" t="str">
            <v>High</v>
          </cell>
          <cell r="V226">
            <v>1</v>
          </cell>
          <cell r="W226" t="str">
            <v/>
          </cell>
        </row>
        <row r="227">
          <cell r="H227" t="str">
            <v>SORBS3</v>
          </cell>
          <cell r="I227" t="str">
            <v>PE</v>
          </cell>
          <cell r="J227">
            <v>2</v>
          </cell>
          <cell r="K227">
            <v>1</v>
          </cell>
          <cell r="L227">
            <v>1</v>
          </cell>
          <cell r="M227">
            <v>1</v>
          </cell>
          <cell r="N227">
            <v>671</v>
          </cell>
          <cell r="O227">
            <v>75.3</v>
          </cell>
          <cell r="P227">
            <v>9.45</v>
          </cell>
          <cell r="Q227">
            <v>0</v>
          </cell>
          <cell r="R227">
            <v>1</v>
          </cell>
          <cell r="S227">
            <v>2.121</v>
          </cell>
          <cell r="T227">
            <v>0.001</v>
          </cell>
          <cell r="U227" t="str">
            <v>High</v>
          </cell>
          <cell r="V227">
            <v>1</v>
          </cell>
          <cell r="W227" t="str">
            <v/>
          </cell>
        </row>
        <row r="228">
          <cell r="H228" t="str">
            <v>GPALPP1</v>
          </cell>
          <cell r="I228" t="str">
            <v>PE</v>
          </cell>
          <cell r="J228">
            <v>1</v>
          </cell>
          <cell r="K228">
            <v>1</v>
          </cell>
          <cell r="L228">
            <v>1</v>
          </cell>
          <cell r="M228">
            <v>1</v>
          </cell>
          <cell r="N228">
            <v>340</v>
          </cell>
          <cell r="O228">
            <v>38.1</v>
          </cell>
          <cell r="P228">
            <v>5.41</v>
          </cell>
          <cell r="Q228">
            <v>0</v>
          </cell>
          <cell r="R228">
            <v>1</v>
          </cell>
          <cell r="S228">
            <v>1.552</v>
          </cell>
          <cell r="T228">
            <v>0.007</v>
          </cell>
          <cell r="U228" t="str">
            <v>High</v>
          </cell>
          <cell r="V228">
            <v>1</v>
          </cell>
          <cell r="W228" t="str">
            <v/>
          </cell>
        </row>
        <row r="229">
          <cell r="H229" t="str">
            <v>NSMCE2</v>
          </cell>
          <cell r="I229" t="str">
            <v>PE</v>
          </cell>
          <cell r="J229">
            <v>2</v>
          </cell>
          <cell r="K229">
            <v>1</v>
          </cell>
          <cell r="L229">
            <v>1</v>
          </cell>
          <cell r="M229">
            <v>1</v>
          </cell>
          <cell r="N229">
            <v>247</v>
          </cell>
          <cell r="O229">
            <v>27.9</v>
          </cell>
          <cell r="P229">
            <v>7.74</v>
          </cell>
          <cell r="Q229">
            <v>2.42</v>
          </cell>
          <cell r="R229">
            <v>1</v>
          </cell>
          <cell r="S229">
            <v>3.049</v>
          </cell>
          <cell r="T229">
            <v>0</v>
          </cell>
          <cell r="U229" t="str">
            <v>High</v>
          </cell>
          <cell r="V229">
            <v>1</v>
          </cell>
          <cell r="W229" t="str">
            <v/>
          </cell>
        </row>
        <row r="230">
          <cell r="H230" t="str">
            <v>IPO8</v>
          </cell>
          <cell r="I230" t="str">
            <v>PE</v>
          </cell>
          <cell r="J230">
            <v>2</v>
          </cell>
          <cell r="K230">
            <v>3</v>
          </cell>
          <cell r="L230">
            <v>5</v>
          </cell>
          <cell r="M230">
            <v>3</v>
          </cell>
          <cell r="N230">
            <v>1037</v>
          </cell>
          <cell r="O230">
            <v>119.9</v>
          </cell>
          <cell r="P230">
            <v>5.16</v>
          </cell>
          <cell r="Q230">
            <v>7.41</v>
          </cell>
          <cell r="R230">
            <v>3</v>
          </cell>
          <cell r="S230">
            <v>13.358</v>
          </cell>
          <cell r="T230">
            <v>0</v>
          </cell>
          <cell r="U230" t="str">
            <v>High</v>
          </cell>
          <cell r="V230">
            <v>1</v>
          </cell>
          <cell r="W230" t="str">
            <v/>
          </cell>
        </row>
        <row r="231">
          <cell r="H231" t="str">
            <v>ANKRD27</v>
          </cell>
          <cell r="I231" t="str">
            <v>PE</v>
          </cell>
          <cell r="J231">
            <v>2</v>
          </cell>
          <cell r="K231">
            <v>1</v>
          </cell>
          <cell r="L231">
            <v>1</v>
          </cell>
          <cell r="M231">
            <v>1</v>
          </cell>
          <cell r="N231">
            <v>1050</v>
          </cell>
          <cell r="O231">
            <v>116.9</v>
          </cell>
          <cell r="P231">
            <v>6.87</v>
          </cell>
          <cell r="Q231">
            <v>4.03</v>
          </cell>
          <cell r="R231">
            <v>1</v>
          </cell>
          <cell r="S231">
            <v>10.405</v>
          </cell>
          <cell r="T231">
            <v>0</v>
          </cell>
          <cell r="U231" t="str">
            <v>High</v>
          </cell>
          <cell r="V231">
            <v>1</v>
          </cell>
          <cell r="W231" t="str">
            <v/>
          </cell>
        </row>
        <row r="232">
          <cell r="H232" t="str">
            <v>LETMD1</v>
          </cell>
          <cell r="I232" t="str">
            <v>PE</v>
          </cell>
          <cell r="J232">
            <v>1</v>
          </cell>
          <cell r="K232">
            <v>1</v>
          </cell>
          <cell r="L232">
            <v>1</v>
          </cell>
          <cell r="M232">
            <v>1</v>
          </cell>
          <cell r="N232">
            <v>360</v>
          </cell>
          <cell r="O232">
            <v>41.8</v>
          </cell>
          <cell r="P232">
            <v>10.32</v>
          </cell>
          <cell r="Q232">
            <v>0</v>
          </cell>
          <cell r="R232">
            <v>1</v>
          </cell>
          <cell r="S232">
            <v>2.3</v>
          </cell>
          <cell r="T232">
            <v>0.001</v>
          </cell>
          <cell r="U232" t="str">
            <v>High</v>
          </cell>
          <cell r="V232">
            <v>1</v>
          </cell>
          <cell r="W232" t="str">
            <v/>
          </cell>
        </row>
        <row r="233">
          <cell r="H233" t="str">
            <v>FZR1</v>
          </cell>
          <cell r="I233" t="str">
            <v>PE</v>
          </cell>
          <cell r="J233">
            <v>2</v>
          </cell>
          <cell r="K233">
            <v>1</v>
          </cell>
          <cell r="L233">
            <v>1</v>
          </cell>
          <cell r="M233">
            <v>1</v>
          </cell>
          <cell r="N233">
            <v>496</v>
          </cell>
          <cell r="O233">
            <v>55.1</v>
          </cell>
          <cell r="P233">
            <v>9.33</v>
          </cell>
          <cell r="Q233">
            <v>2.04</v>
          </cell>
          <cell r="R233">
            <v>1</v>
          </cell>
          <cell r="S233">
            <v>3.739</v>
          </cell>
          <cell r="T233">
            <v>0</v>
          </cell>
          <cell r="U233" t="str">
            <v>High</v>
          </cell>
          <cell r="V233">
            <v>1</v>
          </cell>
          <cell r="W233" t="str">
            <v/>
          </cell>
        </row>
        <row r="234">
          <cell r="H234" t="str">
            <v>UBA1</v>
          </cell>
          <cell r="I234" t="str">
            <v>PE</v>
          </cell>
          <cell r="J234">
            <v>3</v>
          </cell>
          <cell r="K234">
            <v>3</v>
          </cell>
          <cell r="L234">
            <v>3</v>
          </cell>
          <cell r="M234">
            <v>3</v>
          </cell>
          <cell r="N234">
            <v>1058</v>
          </cell>
          <cell r="O234">
            <v>117.8</v>
          </cell>
          <cell r="P234">
            <v>5.76</v>
          </cell>
          <cell r="Q234">
            <v>5.63</v>
          </cell>
          <cell r="R234">
            <v>3</v>
          </cell>
          <cell r="S234">
            <v>12.312</v>
          </cell>
          <cell r="T234">
            <v>0</v>
          </cell>
          <cell r="U234" t="str">
            <v>High</v>
          </cell>
          <cell r="V234">
            <v>1</v>
          </cell>
          <cell r="W234" t="str">
            <v/>
          </cell>
        </row>
        <row r="235">
          <cell r="H235" t="str">
            <v>PSD3</v>
          </cell>
          <cell r="I235" t="str">
            <v>PE</v>
          </cell>
          <cell r="J235">
            <v>2</v>
          </cell>
          <cell r="K235">
            <v>1</v>
          </cell>
          <cell r="L235">
            <v>1</v>
          </cell>
          <cell r="M235">
            <v>1</v>
          </cell>
          <cell r="N235">
            <v>1048</v>
          </cell>
          <cell r="O235">
            <v>116</v>
          </cell>
          <cell r="P235">
            <v>5.99</v>
          </cell>
          <cell r="Q235">
            <v>0</v>
          </cell>
          <cell r="R235">
            <v>1</v>
          </cell>
          <cell r="S235">
            <v>1.562</v>
          </cell>
          <cell r="T235">
            <v>0.007</v>
          </cell>
          <cell r="U235" t="str">
            <v>High</v>
          </cell>
          <cell r="V235">
            <v>1</v>
          </cell>
          <cell r="W235" t="str">
            <v/>
          </cell>
        </row>
        <row r="236">
          <cell r="H236" t="str">
            <v>NF1</v>
          </cell>
          <cell r="I236" t="str">
            <v>PE</v>
          </cell>
          <cell r="J236">
            <v>2</v>
          </cell>
          <cell r="K236">
            <v>1</v>
          </cell>
          <cell r="L236">
            <v>1</v>
          </cell>
          <cell r="M236">
            <v>1</v>
          </cell>
          <cell r="N236">
            <v>2839</v>
          </cell>
          <cell r="O236">
            <v>319.2</v>
          </cell>
          <cell r="P236">
            <v>7.39</v>
          </cell>
          <cell r="Q236">
            <v>0</v>
          </cell>
          <cell r="R236">
            <v>1</v>
          </cell>
          <cell r="S236">
            <v>3.462</v>
          </cell>
          <cell r="T236">
            <v>0</v>
          </cell>
          <cell r="U236" t="str">
            <v>High</v>
          </cell>
          <cell r="V236">
            <v>1</v>
          </cell>
          <cell r="W236" t="str">
            <v/>
          </cell>
        </row>
        <row r="237">
          <cell r="H237" t="str">
            <v>MDN1</v>
          </cell>
          <cell r="I237" t="str">
            <v>PE</v>
          </cell>
          <cell r="J237">
            <v>2</v>
          </cell>
          <cell r="K237">
            <v>2</v>
          </cell>
          <cell r="L237">
            <v>3</v>
          </cell>
          <cell r="M237">
            <v>1</v>
          </cell>
          <cell r="N237">
            <v>5596</v>
          </cell>
          <cell r="O237">
            <v>632.4</v>
          </cell>
          <cell r="P237">
            <v>5.68</v>
          </cell>
          <cell r="Q237">
            <v>1.61</v>
          </cell>
          <cell r="R237">
            <v>2</v>
          </cell>
          <cell r="S237">
            <v>2.315</v>
          </cell>
          <cell r="T237">
            <v>0.001</v>
          </cell>
          <cell r="U237" t="str">
            <v>High</v>
          </cell>
          <cell r="V237">
            <v>1</v>
          </cell>
          <cell r="W237" t="str">
            <v/>
          </cell>
        </row>
        <row r="238">
          <cell r="H238" t="str">
            <v>TACC3</v>
          </cell>
          <cell r="I238" t="str">
            <v>PE</v>
          </cell>
          <cell r="J238">
            <v>1</v>
          </cell>
          <cell r="K238">
            <v>1</v>
          </cell>
          <cell r="L238">
            <v>1</v>
          </cell>
          <cell r="M238">
            <v>1</v>
          </cell>
          <cell r="N238">
            <v>838</v>
          </cell>
          <cell r="O238">
            <v>90.3</v>
          </cell>
          <cell r="P238">
            <v>5.05</v>
          </cell>
          <cell r="Q238">
            <v>0</v>
          </cell>
          <cell r="R238">
            <v>1</v>
          </cell>
          <cell r="S238">
            <v>1.575</v>
          </cell>
          <cell r="T238">
            <v>0.007</v>
          </cell>
          <cell r="U238" t="str">
            <v>High</v>
          </cell>
          <cell r="V238">
            <v>1</v>
          </cell>
          <cell r="W238" t="str">
            <v/>
          </cell>
        </row>
        <row r="239">
          <cell r="H239" t="str">
            <v>S100A11</v>
          </cell>
          <cell r="I239" t="str">
            <v>PE</v>
          </cell>
          <cell r="J239">
            <v>2</v>
          </cell>
          <cell r="K239">
            <v>1</v>
          </cell>
          <cell r="L239">
            <v>1</v>
          </cell>
          <cell r="M239">
            <v>1</v>
          </cell>
          <cell r="N239">
            <v>105</v>
          </cell>
          <cell r="O239">
            <v>11.7</v>
          </cell>
          <cell r="P239">
            <v>7.12</v>
          </cell>
          <cell r="Q239">
            <v>2.19</v>
          </cell>
          <cell r="R239">
            <v>1</v>
          </cell>
          <cell r="S239">
            <v>2.699</v>
          </cell>
          <cell r="T239">
            <v>0</v>
          </cell>
          <cell r="U239" t="str">
            <v>High</v>
          </cell>
          <cell r="V239">
            <v>1</v>
          </cell>
          <cell r="W239" t="str">
            <v/>
          </cell>
        </row>
        <row r="240">
          <cell r="H240" t="str">
            <v>IMPA2</v>
          </cell>
          <cell r="I240" t="str">
            <v>PE</v>
          </cell>
          <cell r="J240">
            <v>1</v>
          </cell>
          <cell r="K240">
            <v>2</v>
          </cell>
          <cell r="L240">
            <v>2</v>
          </cell>
          <cell r="M240">
            <v>2</v>
          </cell>
          <cell r="N240">
            <v>288</v>
          </cell>
          <cell r="O240">
            <v>31.3</v>
          </cell>
          <cell r="P240">
            <v>6.61</v>
          </cell>
          <cell r="Q240">
            <v>2.79</v>
          </cell>
          <cell r="R240">
            <v>2</v>
          </cell>
          <cell r="S240">
            <v>6.429</v>
          </cell>
          <cell r="T240">
            <v>0</v>
          </cell>
          <cell r="U240" t="str">
            <v>High</v>
          </cell>
          <cell r="V240">
            <v>1</v>
          </cell>
          <cell r="W240" t="str">
            <v/>
          </cell>
        </row>
        <row r="241">
          <cell r="H241" t="str">
            <v>WWC1</v>
          </cell>
          <cell r="I241" t="str">
            <v>PE</v>
          </cell>
          <cell r="J241">
            <v>1</v>
          </cell>
          <cell r="K241">
            <v>1</v>
          </cell>
          <cell r="L241">
            <v>1</v>
          </cell>
          <cell r="M241">
            <v>1</v>
          </cell>
          <cell r="N241">
            <v>1113</v>
          </cell>
          <cell r="O241">
            <v>125.2</v>
          </cell>
          <cell r="P241">
            <v>5.85</v>
          </cell>
          <cell r="Q241">
            <v>2.62</v>
          </cell>
          <cell r="R241">
            <v>1</v>
          </cell>
          <cell r="S241">
            <v>3.135</v>
          </cell>
          <cell r="T241">
            <v>0</v>
          </cell>
          <cell r="U241" t="str">
            <v>High</v>
          </cell>
          <cell r="V241">
            <v>1</v>
          </cell>
          <cell r="W241" t="str">
            <v/>
          </cell>
        </row>
        <row r="242">
          <cell r="H242" t="str">
            <v>MOGS</v>
          </cell>
          <cell r="I242" t="str">
            <v>PE</v>
          </cell>
          <cell r="J242">
            <v>5</v>
          </cell>
          <cell r="K242">
            <v>1</v>
          </cell>
          <cell r="L242">
            <v>1</v>
          </cell>
          <cell r="M242">
            <v>1</v>
          </cell>
          <cell r="N242">
            <v>837</v>
          </cell>
          <cell r="O242">
            <v>91.9</v>
          </cell>
          <cell r="P242">
            <v>8.9</v>
          </cell>
          <cell r="Q242">
            <v>0</v>
          </cell>
          <cell r="R242">
            <v>1</v>
          </cell>
          <cell r="S242">
            <v>2.425</v>
          </cell>
          <cell r="T242">
            <v>0</v>
          </cell>
          <cell r="U242" t="str">
            <v>High</v>
          </cell>
          <cell r="V242">
            <v>1</v>
          </cell>
          <cell r="W242" t="str">
            <v/>
          </cell>
        </row>
        <row r="243">
          <cell r="H243" t="str">
            <v>CNOT7</v>
          </cell>
          <cell r="I243" t="str">
            <v>PE</v>
          </cell>
          <cell r="J243">
            <v>3</v>
          </cell>
          <cell r="K243">
            <v>3</v>
          </cell>
          <cell r="L243">
            <v>4</v>
          </cell>
          <cell r="M243">
            <v>3</v>
          </cell>
          <cell r="N243">
            <v>285</v>
          </cell>
          <cell r="O243">
            <v>32.7</v>
          </cell>
          <cell r="P243">
            <v>4.84</v>
          </cell>
          <cell r="Q243">
            <v>6.7</v>
          </cell>
          <cell r="R243">
            <v>3</v>
          </cell>
          <cell r="S243">
            <v>7.992</v>
          </cell>
          <cell r="T243">
            <v>0</v>
          </cell>
          <cell r="U243" t="str">
            <v>High</v>
          </cell>
          <cell r="V243">
            <v>1</v>
          </cell>
          <cell r="W243" t="str">
            <v/>
          </cell>
        </row>
        <row r="244">
          <cell r="H244" t="str">
            <v>LRWD1</v>
          </cell>
          <cell r="I244" t="str">
            <v>PE</v>
          </cell>
          <cell r="J244">
            <v>2</v>
          </cell>
          <cell r="K244">
            <v>1</v>
          </cell>
          <cell r="L244">
            <v>1</v>
          </cell>
          <cell r="M244">
            <v>1</v>
          </cell>
          <cell r="N244">
            <v>647</v>
          </cell>
          <cell r="O244">
            <v>70.8</v>
          </cell>
          <cell r="P244">
            <v>7.21</v>
          </cell>
          <cell r="Q244">
            <v>2.05</v>
          </cell>
          <cell r="R244">
            <v>1</v>
          </cell>
          <cell r="S244">
            <v>2.777</v>
          </cell>
          <cell r="T244">
            <v>0</v>
          </cell>
          <cell r="U244" t="str">
            <v>High</v>
          </cell>
          <cell r="V244">
            <v>1</v>
          </cell>
          <cell r="W244" t="str">
            <v/>
          </cell>
        </row>
        <row r="245">
          <cell r="H245" t="str">
            <v>BLMH</v>
          </cell>
          <cell r="I245" t="str">
            <v>PE</v>
          </cell>
          <cell r="J245">
            <v>1</v>
          </cell>
          <cell r="K245">
            <v>1</v>
          </cell>
          <cell r="L245">
            <v>1</v>
          </cell>
          <cell r="M245">
            <v>1</v>
          </cell>
          <cell r="N245">
            <v>455</v>
          </cell>
          <cell r="O245">
            <v>52.5</v>
          </cell>
          <cell r="P245">
            <v>6.27</v>
          </cell>
          <cell r="Q245">
            <v>0</v>
          </cell>
          <cell r="R245">
            <v>1</v>
          </cell>
          <cell r="S245">
            <v>1.825</v>
          </cell>
          <cell r="T245">
            <v>0.003</v>
          </cell>
          <cell r="U245" t="str">
            <v>High</v>
          </cell>
          <cell r="V245">
            <v>1</v>
          </cell>
          <cell r="W245" t="str">
            <v/>
          </cell>
        </row>
        <row r="246">
          <cell r="H246" t="str">
            <v>GSPT2</v>
          </cell>
          <cell r="I246" t="str">
            <v>PE</v>
          </cell>
          <cell r="J246">
            <v>2</v>
          </cell>
          <cell r="K246">
            <v>6</v>
          </cell>
          <cell r="L246">
            <v>8</v>
          </cell>
          <cell r="M246">
            <v>1</v>
          </cell>
          <cell r="N246">
            <v>628</v>
          </cell>
          <cell r="O246">
            <v>68.8</v>
          </cell>
          <cell r="P246">
            <v>5.43</v>
          </cell>
          <cell r="Q246">
            <v>20.97</v>
          </cell>
          <cell r="R246">
            <v>6</v>
          </cell>
          <cell r="S246">
            <v>26.548</v>
          </cell>
          <cell r="T246">
            <v>0</v>
          </cell>
          <cell r="U246" t="str">
            <v>High</v>
          </cell>
          <cell r="V246">
            <v>1</v>
          </cell>
          <cell r="W246" t="str">
            <v/>
          </cell>
        </row>
        <row r="247">
          <cell r="H247" t="str">
            <v>RCC2</v>
          </cell>
          <cell r="I247" t="str">
            <v>PE</v>
          </cell>
          <cell r="J247">
            <v>2</v>
          </cell>
          <cell r="K247">
            <v>1</v>
          </cell>
          <cell r="L247">
            <v>1</v>
          </cell>
          <cell r="M247">
            <v>1</v>
          </cell>
          <cell r="N247">
            <v>522</v>
          </cell>
          <cell r="O247">
            <v>56</v>
          </cell>
          <cell r="P247">
            <v>8.78</v>
          </cell>
          <cell r="Q247">
            <v>0</v>
          </cell>
          <cell r="R247">
            <v>1</v>
          </cell>
          <cell r="S247">
            <v>2.244</v>
          </cell>
          <cell r="T247">
            <v>0.001</v>
          </cell>
          <cell r="U247" t="str">
            <v>High</v>
          </cell>
          <cell r="V247">
            <v>1</v>
          </cell>
          <cell r="W247" t="str">
            <v/>
          </cell>
        </row>
        <row r="248">
          <cell r="H248" t="str">
            <v>MALSU1</v>
          </cell>
          <cell r="I248" t="str">
            <v>PE</v>
          </cell>
          <cell r="J248">
            <v>1</v>
          </cell>
          <cell r="K248">
            <v>1</v>
          </cell>
          <cell r="L248">
            <v>1</v>
          </cell>
          <cell r="M248">
            <v>1</v>
          </cell>
          <cell r="N248">
            <v>234</v>
          </cell>
          <cell r="O248">
            <v>26.2</v>
          </cell>
          <cell r="P248">
            <v>5.49</v>
          </cell>
          <cell r="Q248">
            <v>0</v>
          </cell>
          <cell r="R248">
            <v>1</v>
          </cell>
          <cell r="S248">
            <v>1.689</v>
          </cell>
          <cell r="T248">
            <v>0.004</v>
          </cell>
          <cell r="U248" t="str">
            <v>High</v>
          </cell>
          <cell r="V248">
            <v>1</v>
          </cell>
          <cell r="W248" t="str">
            <v/>
          </cell>
        </row>
        <row r="249">
          <cell r="H249" t="str">
            <v>ECPAS</v>
          </cell>
          <cell r="I249" t="str">
            <v>PE</v>
          </cell>
          <cell r="J249">
            <v>2</v>
          </cell>
          <cell r="K249">
            <v>2</v>
          </cell>
          <cell r="L249">
            <v>3</v>
          </cell>
          <cell r="M249">
            <v>2</v>
          </cell>
          <cell r="N249">
            <v>1845</v>
          </cell>
          <cell r="O249">
            <v>204.2</v>
          </cell>
          <cell r="P249">
            <v>7.12</v>
          </cell>
          <cell r="Q249">
            <v>4.06</v>
          </cell>
          <cell r="R249">
            <v>2</v>
          </cell>
          <cell r="S249">
            <v>5.638</v>
          </cell>
          <cell r="T249">
            <v>0</v>
          </cell>
          <cell r="U249" t="str">
            <v>High</v>
          </cell>
          <cell r="V249">
            <v>1</v>
          </cell>
          <cell r="W249" t="str">
            <v/>
          </cell>
        </row>
        <row r="250">
          <cell r="H250" t="str">
            <v>GTF2B</v>
          </cell>
          <cell r="I250" t="str">
            <v>PE</v>
          </cell>
          <cell r="J250">
            <v>1</v>
          </cell>
          <cell r="K250">
            <v>2</v>
          </cell>
          <cell r="L250">
            <v>2</v>
          </cell>
          <cell r="M250">
            <v>2</v>
          </cell>
          <cell r="N250">
            <v>316</v>
          </cell>
          <cell r="O250">
            <v>34.8</v>
          </cell>
          <cell r="P250">
            <v>8.35</v>
          </cell>
          <cell r="Q250">
            <v>3.28</v>
          </cell>
          <cell r="R250">
            <v>2</v>
          </cell>
          <cell r="S250">
            <v>7.985</v>
          </cell>
          <cell r="T250">
            <v>0</v>
          </cell>
          <cell r="U250" t="str">
            <v>High</v>
          </cell>
          <cell r="V250">
            <v>1</v>
          </cell>
          <cell r="W250" t="str">
            <v/>
          </cell>
        </row>
        <row r="251">
          <cell r="H251" t="str">
            <v>RHBDD2</v>
          </cell>
          <cell r="I251" t="str">
            <v>PE</v>
          </cell>
          <cell r="J251">
            <v>2</v>
          </cell>
          <cell r="K251">
            <v>1</v>
          </cell>
          <cell r="L251">
            <v>1</v>
          </cell>
          <cell r="M251">
            <v>1</v>
          </cell>
          <cell r="N251">
            <v>364</v>
          </cell>
          <cell r="O251">
            <v>39.2</v>
          </cell>
          <cell r="P251">
            <v>9.32</v>
          </cell>
          <cell r="Q251">
            <v>2.04</v>
          </cell>
          <cell r="R251">
            <v>1</v>
          </cell>
          <cell r="S251">
            <v>4.539</v>
          </cell>
          <cell r="T251">
            <v>0</v>
          </cell>
          <cell r="U251" t="str">
            <v>High</v>
          </cell>
          <cell r="V251">
            <v>1</v>
          </cell>
          <cell r="W251" t="str">
            <v/>
          </cell>
        </row>
        <row r="252">
          <cell r="H252" t="str">
            <v>WWC3</v>
          </cell>
          <cell r="I252" t="str">
            <v>PE</v>
          </cell>
          <cell r="J252">
            <v>3</v>
          </cell>
          <cell r="K252">
            <v>4</v>
          </cell>
          <cell r="L252">
            <v>6</v>
          </cell>
          <cell r="M252">
            <v>4</v>
          </cell>
          <cell r="N252">
            <v>1092</v>
          </cell>
          <cell r="O252">
            <v>122.6</v>
          </cell>
          <cell r="P252">
            <v>6.37</v>
          </cell>
          <cell r="Q252">
            <v>6.57</v>
          </cell>
          <cell r="R252">
            <v>4</v>
          </cell>
          <cell r="S252">
            <v>12.393</v>
          </cell>
          <cell r="T252">
            <v>0</v>
          </cell>
          <cell r="U252" t="str">
            <v>High</v>
          </cell>
          <cell r="V252">
            <v>1</v>
          </cell>
          <cell r="W252" t="str">
            <v/>
          </cell>
        </row>
        <row r="253">
          <cell r="H253" t="str">
            <v>DIS3L</v>
          </cell>
          <cell r="I253" t="str">
            <v>PE</v>
          </cell>
          <cell r="J253">
            <v>2</v>
          </cell>
          <cell r="K253">
            <v>1</v>
          </cell>
          <cell r="L253">
            <v>1</v>
          </cell>
          <cell r="M253">
            <v>1</v>
          </cell>
          <cell r="N253">
            <v>1054</v>
          </cell>
          <cell r="O253">
            <v>120.7</v>
          </cell>
          <cell r="P253">
            <v>6.54</v>
          </cell>
          <cell r="Q253">
            <v>1.6</v>
          </cell>
          <cell r="R253">
            <v>1</v>
          </cell>
          <cell r="S253">
            <v>3.315</v>
          </cell>
          <cell r="T253">
            <v>0</v>
          </cell>
          <cell r="U253" t="str">
            <v>High</v>
          </cell>
          <cell r="V253">
            <v>1</v>
          </cell>
          <cell r="W253" t="str">
            <v/>
          </cell>
        </row>
        <row r="254">
          <cell r="H254" t="str">
            <v>WDR24</v>
          </cell>
          <cell r="I254" t="str">
            <v>PE</v>
          </cell>
          <cell r="J254">
            <v>2</v>
          </cell>
          <cell r="K254">
            <v>1</v>
          </cell>
          <cell r="L254">
            <v>1</v>
          </cell>
          <cell r="M254">
            <v>1</v>
          </cell>
          <cell r="N254">
            <v>790</v>
          </cell>
          <cell r="O254">
            <v>88.2</v>
          </cell>
          <cell r="P254">
            <v>6.52</v>
          </cell>
          <cell r="Q254">
            <v>2.76</v>
          </cell>
          <cell r="R254">
            <v>1</v>
          </cell>
          <cell r="S254">
            <v>3.419</v>
          </cell>
          <cell r="T254">
            <v>0</v>
          </cell>
          <cell r="U254" t="str">
            <v>High</v>
          </cell>
          <cell r="V254">
            <v>1</v>
          </cell>
          <cell r="W254" t="str">
            <v/>
          </cell>
        </row>
        <row r="255">
          <cell r="H255" t="str">
            <v>NDUFAF3</v>
          </cell>
          <cell r="I255" t="str">
            <v>PE</v>
          </cell>
          <cell r="J255">
            <v>1</v>
          </cell>
          <cell r="K255">
            <v>1</v>
          </cell>
          <cell r="L255">
            <v>1</v>
          </cell>
          <cell r="M255">
            <v>1</v>
          </cell>
          <cell r="N255">
            <v>184</v>
          </cell>
          <cell r="O255">
            <v>20.3</v>
          </cell>
          <cell r="P255">
            <v>8.22</v>
          </cell>
          <cell r="Q255">
            <v>1.87</v>
          </cell>
          <cell r="R255">
            <v>1</v>
          </cell>
          <cell r="S255">
            <v>3.21</v>
          </cell>
          <cell r="T255">
            <v>0</v>
          </cell>
          <cell r="U255" t="str">
            <v>High</v>
          </cell>
          <cell r="V255">
            <v>1</v>
          </cell>
          <cell r="W255" t="str">
            <v/>
          </cell>
        </row>
        <row r="256">
          <cell r="H256" t="str">
            <v>NUP210</v>
          </cell>
          <cell r="I256" t="str">
            <v>PE</v>
          </cell>
          <cell r="J256">
            <v>3</v>
          </cell>
          <cell r="K256">
            <v>3</v>
          </cell>
          <cell r="L256">
            <v>3</v>
          </cell>
          <cell r="M256">
            <v>3</v>
          </cell>
          <cell r="N256">
            <v>1887</v>
          </cell>
          <cell r="O256">
            <v>205</v>
          </cell>
          <cell r="P256">
            <v>6.81</v>
          </cell>
          <cell r="Q256">
            <v>2.13</v>
          </cell>
          <cell r="R256">
            <v>3</v>
          </cell>
          <cell r="S256">
            <v>8.08</v>
          </cell>
          <cell r="T256">
            <v>0</v>
          </cell>
          <cell r="U256" t="str">
            <v>High</v>
          </cell>
          <cell r="V256">
            <v>1</v>
          </cell>
          <cell r="W256" t="str">
            <v/>
          </cell>
        </row>
        <row r="257">
          <cell r="H257" t="str">
            <v>HIBCH</v>
          </cell>
          <cell r="I257" t="str">
            <v>PE</v>
          </cell>
          <cell r="J257">
            <v>2</v>
          </cell>
          <cell r="K257">
            <v>1</v>
          </cell>
          <cell r="L257">
            <v>2</v>
          </cell>
          <cell r="M257">
            <v>1</v>
          </cell>
          <cell r="N257">
            <v>386</v>
          </cell>
          <cell r="O257">
            <v>43.5</v>
          </cell>
          <cell r="P257">
            <v>8.19</v>
          </cell>
          <cell r="Q257">
            <v>4.27</v>
          </cell>
          <cell r="R257">
            <v>1</v>
          </cell>
          <cell r="S257">
            <v>1.838</v>
          </cell>
          <cell r="T257">
            <v>0.003</v>
          </cell>
          <cell r="U257" t="str">
            <v>High</v>
          </cell>
          <cell r="V257">
            <v>1</v>
          </cell>
          <cell r="W257" t="str">
            <v/>
          </cell>
        </row>
        <row r="258">
          <cell r="H258" t="str">
            <v>REXO4</v>
          </cell>
          <cell r="I258" t="str">
            <v>PE</v>
          </cell>
          <cell r="J258">
            <v>2</v>
          </cell>
          <cell r="K258">
            <v>2</v>
          </cell>
          <cell r="L258">
            <v>2</v>
          </cell>
          <cell r="M258">
            <v>2</v>
          </cell>
          <cell r="N258">
            <v>422</v>
          </cell>
          <cell r="O258">
            <v>46.6</v>
          </cell>
          <cell r="P258">
            <v>9.77</v>
          </cell>
          <cell r="Q258">
            <v>0</v>
          </cell>
          <cell r="R258">
            <v>2</v>
          </cell>
          <cell r="S258">
            <v>4.22</v>
          </cell>
          <cell r="T258">
            <v>0</v>
          </cell>
          <cell r="U258" t="str">
            <v>High</v>
          </cell>
          <cell r="V258">
            <v>1</v>
          </cell>
          <cell r="W258" t="str">
            <v/>
          </cell>
        </row>
        <row r="259">
          <cell r="H259" t="str">
            <v>FKBP15</v>
          </cell>
          <cell r="I259" t="str">
            <v>PE</v>
          </cell>
          <cell r="J259">
            <v>2</v>
          </cell>
          <cell r="K259">
            <v>3</v>
          </cell>
          <cell r="L259">
            <v>3</v>
          </cell>
          <cell r="M259">
            <v>3</v>
          </cell>
          <cell r="N259">
            <v>1219</v>
          </cell>
          <cell r="O259">
            <v>133.5</v>
          </cell>
          <cell r="P259">
            <v>5.2</v>
          </cell>
          <cell r="Q259">
            <v>6.55</v>
          </cell>
          <cell r="R259">
            <v>3</v>
          </cell>
          <cell r="S259">
            <v>13.42</v>
          </cell>
          <cell r="T259">
            <v>0</v>
          </cell>
          <cell r="U259" t="str">
            <v>High</v>
          </cell>
          <cell r="V259">
            <v>1</v>
          </cell>
          <cell r="W259" t="str">
            <v/>
          </cell>
        </row>
        <row r="260">
          <cell r="H260" t="str">
            <v>ACAP2</v>
          </cell>
          <cell r="I260" t="str">
            <v>PE</v>
          </cell>
          <cell r="J260">
            <v>3</v>
          </cell>
          <cell r="K260">
            <v>1</v>
          </cell>
          <cell r="L260">
            <v>1</v>
          </cell>
          <cell r="M260">
            <v>1</v>
          </cell>
          <cell r="N260">
            <v>778</v>
          </cell>
          <cell r="O260">
            <v>88</v>
          </cell>
          <cell r="P260">
            <v>6.8</v>
          </cell>
          <cell r="Q260">
            <v>1.92</v>
          </cell>
          <cell r="R260">
            <v>1</v>
          </cell>
          <cell r="S260">
            <v>3.183</v>
          </cell>
          <cell r="T260">
            <v>0</v>
          </cell>
          <cell r="U260" t="str">
            <v>High</v>
          </cell>
          <cell r="V260">
            <v>1</v>
          </cell>
          <cell r="W260" t="str">
            <v/>
          </cell>
        </row>
        <row r="261">
          <cell r="H261" t="str">
            <v>NUBPL</v>
          </cell>
          <cell r="I261" t="str">
            <v>PE</v>
          </cell>
          <cell r="J261">
            <v>3</v>
          </cell>
          <cell r="K261">
            <v>1</v>
          </cell>
          <cell r="L261">
            <v>1</v>
          </cell>
          <cell r="M261">
            <v>1</v>
          </cell>
          <cell r="N261">
            <v>319</v>
          </cell>
          <cell r="O261">
            <v>34.1</v>
          </cell>
          <cell r="P261">
            <v>9.04</v>
          </cell>
          <cell r="Q261">
            <v>0</v>
          </cell>
          <cell r="R261">
            <v>1</v>
          </cell>
          <cell r="S261">
            <v>1.893</v>
          </cell>
          <cell r="T261">
            <v>0.002</v>
          </cell>
          <cell r="U261" t="str">
            <v>High</v>
          </cell>
          <cell r="V261">
            <v>1</v>
          </cell>
          <cell r="W261" t="str">
            <v/>
          </cell>
        </row>
        <row r="262">
          <cell r="H262" t="str">
            <v>TBC1D2B</v>
          </cell>
          <cell r="I262" t="str">
            <v>PE</v>
          </cell>
          <cell r="J262">
            <v>2</v>
          </cell>
          <cell r="K262">
            <v>1</v>
          </cell>
          <cell r="L262">
            <v>1</v>
          </cell>
          <cell r="M262">
            <v>1</v>
          </cell>
          <cell r="N262">
            <v>963</v>
          </cell>
          <cell r="O262">
            <v>109.8</v>
          </cell>
          <cell r="P262">
            <v>6.16</v>
          </cell>
          <cell r="Q262">
            <v>1.74</v>
          </cell>
          <cell r="R262">
            <v>1</v>
          </cell>
          <cell r="S262">
            <v>5.061</v>
          </cell>
          <cell r="T262">
            <v>0</v>
          </cell>
          <cell r="U262" t="str">
            <v>High</v>
          </cell>
          <cell r="V262">
            <v>1</v>
          </cell>
          <cell r="W262" t="str">
            <v/>
          </cell>
        </row>
        <row r="263">
          <cell r="H263" t="str">
            <v>ARHGEF12</v>
          </cell>
          <cell r="I263" t="str">
            <v>PE</v>
          </cell>
          <cell r="J263">
            <v>1</v>
          </cell>
          <cell r="K263">
            <v>1</v>
          </cell>
          <cell r="L263">
            <v>1</v>
          </cell>
          <cell r="M263">
            <v>1</v>
          </cell>
          <cell r="N263">
            <v>1544</v>
          </cell>
          <cell r="O263">
            <v>173.1</v>
          </cell>
          <cell r="P263">
            <v>5.74</v>
          </cell>
          <cell r="Q263">
            <v>1.79</v>
          </cell>
          <cell r="R263">
            <v>1</v>
          </cell>
          <cell r="S263">
            <v>2.196</v>
          </cell>
          <cell r="T263">
            <v>0.001</v>
          </cell>
          <cell r="U263" t="str">
            <v>High</v>
          </cell>
          <cell r="V263">
            <v>1</v>
          </cell>
          <cell r="W263" t="str">
            <v/>
          </cell>
        </row>
        <row r="264">
          <cell r="H264" t="str">
            <v>SSBP2</v>
          </cell>
          <cell r="I264" t="str">
            <v>PE</v>
          </cell>
          <cell r="J264">
            <v>2</v>
          </cell>
          <cell r="K264">
            <v>1</v>
          </cell>
          <cell r="L264">
            <v>1</v>
          </cell>
          <cell r="M264">
            <v>1</v>
          </cell>
          <cell r="N264">
            <v>361</v>
          </cell>
          <cell r="O264">
            <v>37.8</v>
          </cell>
          <cell r="P264">
            <v>6.64</v>
          </cell>
          <cell r="Q264">
            <v>2.73</v>
          </cell>
          <cell r="R264">
            <v>1</v>
          </cell>
          <cell r="S264">
            <v>4.559</v>
          </cell>
          <cell r="T264">
            <v>0</v>
          </cell>
          <cell r="U264" t="str">
            <v>High</v>
          </cell>
          <cell r="V264">
            <v>1</v>
          </cell>
          <cell r="W264" t="str">
            <v/>
          </cell>
        </row>
        <row r="265">
          <cell r="H265" t="str">
            <v>MTARC1</v>
          </cell>
          <cell r="I265" t="str">
            <v>PE</v>
          </cell>
          <cell r="J265">
            <v>1</v>
          </cell>
          <cell r="K265">
            <v>1</v>
          </cell>
          <cell r="L265">
            <v>1</v>
          </cell>
          <cell r="M265">
            <v>1</v>
          </cell>
          <cell r="N265">
            <v>337</v>
          </cell>
          <cell r="O265">
            <v>37.5</v>
          </cell>
          <cell r="P265">
            <v>8.88</v>
          </cell>
          <cell r="Q265">
            <v>0</v>
          </cell>
          <cell r="R265">
            <v>1</v>
          </cell>
          <cell r="S265">
            <v>1.896</v>
          </cell>
          <cell r="T265">
            <v>0.002</v>
          </cell>
          <cell r="U265" t="str">
            <v>High</v>
          </cell>
          <cell r="V265">
            <v>1</v>
          </cell>
          <cell r="W265" t="str">
            <v/>
          </cell>
        </row>
        <row r="266">
          <cell r="H266" t="str">
            <v>ZNF3</v>
          </cell>
          <cell r="I266" t="str">
            <v>PE</v>
          </cell>
          <cell r="J266">
            <v>3</v>
          </cell>
          <cell r="K266">
            <v>1</v>
          </cell>
          <cell r="L266">
            <v>1</v>
          </cell>
          <cell r="M266">
            <v>1</v>
          </cell>
          <cell r="N266">
            <v>446</v>
          </cell>
          <cell r="O266">
            <v>50.9</v>
          </cell>
          <cell r="P266">
            <v>7.52</v>
          </cell>
          <cell r="Q266">
            <v>2.79</v>
          </cell>
          <cell r="R266">
            <v>1</v>
          </cell>
          <cell r="S266">
            <v>5.49</v>
          </cell>
          <cell r="T266">
            <v>0</v>
          </cell>
          <cell r="U266" t="str">
            <v>High</v>
          </cell>
          <cell r="V266">
            <v>1</v>
          </cell>
          <cell r="W266" t="str">
            <v/>
          </cell>
        </row>
        <row r="267">
          <cell r="H267" t="str">
            <v>EIF2B5</v>
          </cell>
          <cell r="I267" t="str">
            <v>PE</v>
          </cell>
          <cell r="J267">
            <v>3</v>
          </cell>
          <cell r="K267">
            <v>2</v>
          </cell>
          <cell r="L267">
            <v>2</v>
          </cell>
          <cell r="M267">
            <v>2</v>
          </cell>
          <cell r="N267">
            <v>721</v>
          </cell>
          <cell r="O267">
            <v>80.3</v>
          </cell>
          <cell r="P267">
            <v>5.08</v>
          </cell>
          <cell r="Q267">
            <v>3.03</v>
          </cell>
          <cell r="R267">
            <v>2</v>
          </cell>
          <cell r="S267">
            <v>6.087</v>
          </cell>
          <cell r="T267">
            <v>0</v>
          </cell>
          <cell r="U267" t="str">
            <v>High</v>
          </cell>
          <cell r="V267">
            <v>1</v>
          </cell>
          <cell r="W267" t="str">
            <v/>
          </cell>
        </row>
        <row r="268">
          <cell r="H268" t="str">
            <v>MBNL1</v>
          </cell>
          <cell r="I268" t="str">
            <v>PE</v>
          </cell>
          <cell r="J268">
            <v>2</v>
          </cell>
          <cell r="K268">
            <v>2</v>
          </cell>
          <cell r="L268">
            <v>4</v>
          </cell>
          <cell r="M268">
            <v>2</v>
          </cell>
          <cell r="N268">
            <v>388</v>
          </cell>
          <cell r="O268">
            <v>41.8</v>
          </cell>
          <cell r="P268">
            <v>8.9</v>
          </cell>
          <cell r="Q268">
            <v>9.43</v>
          </cell>
          <cell r="R268">
            <v>2</v>
          </cell>
          <cell r="S268">
            <v>14.121</v>
          </cell>
          <cell r="T268">
            <v>0</v>
          </cell>
          <cell r="U268" t="str">
            <v>High</v>
          </cell>
          <cell r="V268">
            <v>1</v>
          </cell>
          <cell r="W268" t="str">
            <v/>
          </cell>
        </row>
        <row r="269">
          <cell r="H269" t="str">
            <v>RPP25L</v>
          </cell>
          <cell r="I269" t="str">
            <v>PE</v>
          </cell>
          <cell r="J269">
            <v>1</v>
          </cell>
          <cell r="K269">
            <v>1</v>
          </cell>
          <cell r="L269">
            <v>1</v>
          </cell>
          <cell r="M269">
            <v>1</v>
          </cell>
          <cell r="N269">
            <v>163</v>
          </cell>
          <cell r="O269">
            <v>17.6</v>
          </cell>
          <cell r="P269">
            <v>10.3</v>
          </cell>
          <cell r="Q269">
            <v>0</v>
          </cell>
          <cell r="R269">
            <v>1</v>
          </cell>
          <cell r="S269">
            <v>1.782</v>
          </cell>
          <cell r="T269">
            <v>0.003</v>
          </cell>
          <cell r="U269" t="str">
            <v>High</v>
          </cell>
          <cell r="V269">
            <v>1</v>
          </cell>
          <cell r="W269" t="str">
            <v/>
          </cell>
        </row>
        <row r="270">
          <cell r="H270" t="str">
            <v>PRKAB1</v>
          </cell>
          <cell r="I270" t="str">
            <v>PE</v>
          </cell>
          <cell r="J270">
            <v>4</v>
          </cell>
          <cell r="K270">
            <v>1</v>
          </cell>
          <cell r="L270">
            <v>1</v>
          </cell>
          <cell r="M270">
            <v>1</v>
          </cell>
          <cell r="N270">
            <v>270</v>
          </cell>
          <cell r="O270">
            <v>30.4</v>
          </cell>
          <cell r="P270">
            <v>6.4</v>
          </cell>
          <cell r="Q270">
            <v>0</v>
          </cell>
          <cell r="R270">
            <v>1</v>
          </cell>
          <cell r="S270">
            <v>1.537</v>
          </cell>
          <cell r="T270">
            <v>0.007</v>
          </cell>
          <cell r="U270" t="str">
            <v>High</v>
          </cell>
          <cell r="V270">
            <v>1</v>
          </cell>
          <cell r="W270" t="str">
            <v/>
          </cell>
        </row>
        <row r="271">
          <cell r="H271" t="str">
            <v>TTC31</v>
          </cell>
          <cell r="I271" t="str">
            <v>PE</v>
          </cell>
          <cell r="J271">
            <v>3</v>
          </cell>
          <cell r="K271">
            <v>1</v>
          </cell>
          <cell r="L271">
            <v>1</v>
          </cell>
          <cell r="M271">
            <v>1</v>
          </cell>
          <cell r="N271">
            <v>519</v>
          </cell>
          <cell r="O271">
            <v>57.1</v>
          </cell>
          <cell r="P271">
            <v>8.22</v>
          </cell>
          <cell r="Q271">
            <v>0</v>
          </cell>
          <cell r="R271">
            <v>1</v>
          </cell>
          <cell r="S271">
            <v>2.003</v>
          </cell>
          <cell r="T271">
            <v>0.001</v>
          </cell>
          <cell r="U271" t="str">
            <v>High</v>
          </cell>
          <cell r="V271">
            <v>1</v>
          </cell>
          <cell r="W271" t="str">
            <v/>
          </cell>
        </row>
        <row r="272">
          <cell r="H272" t="str">
            <v>NOP53</v>
          </cell>
          <cell r="I272" t="str">
            <v>PE</v>
          </cell>
          <cell r="J272">
            <v>2</v>
          </cell>
          <cell r="K272">
            <v>1</v>
          </cell>
          <cell r="L272">
            <v>1</v>
          </cell>
          <cell r="M272">
            <v>1</v>
          </cell>
          <cell r="N272">
            <v>478</v>
          </cell>
          <cell r="O272">
            <v>54.4</v>
          </cell>
          <cell r="P272">
            <v>10.32</v>
          </cell>
          <cell r="Q272">
            <v>0</v>
          </cell>
          <cell r="R272">
            <v>1</v>
          </cell>
          <cell r="S272">
            <v>1.836</v>
          </cell>
          <cell r="T272">
            <v>0.003</v>
          </cell>
          <cell r="U272" t="str">
            <v>High</v>
          </cell>
          <cell r="V272">
            <v>1</v>
          </cell>
          <cell r="W272" t="str">
            <v/>
          </cell>
        </row>
        <row r="273">
          <cell r="H273" t="str">
            <v>POLR1E</v>
          </cell>
          <cell r="I273" t="str">
            <v>PE</v>
          </cell>
          <cell r="J273">
            <v>3</v>
          </cell>
          <cell r="K273">
            <v>1</v>
          </cell>
          <cell r="L273">
            <v>1</v>
          </cell>
          <cell r="M273">
            <v>1</v>
          </cell>
          <cell r="N273">
            <v>419</v>
          </cell>
          <cell r="O273">
            <v>47.2</v>
          </cell>
          <cell r="P273">
            <v>8.94</v>
          </cell>
          <cell r="Q273">
            <v>1.8</v>
          </cell>
          <cell r="R273">
            <v>1</v>
          </cell>
          <cell r="S273">
            <v>3.464</v>
          </cell>
          <cell r="T273">
            <v>0</v>
          </cell>
          <cell r="U273" t="str">
            <v>High</v>
          </cell>
          <cell r="V273">
            <v>1</v>
          </cell>
          <cell r="W273" t="str">
            <v/>
          </cell>
        </row>
        <row r="274">
          <cell r="H274" t="str">
            <v>TTC12</v>
          </cell>
          <cell r="I274" t="str">
            <v>PE</v>
          </cell>
          <cell r="J274">
            <v>2</v>
          </cell>
          <cell r="K274">
            <v>1</v>
          </cell>
          <cell r="L274">
            <v>1</v>
          </cell>
          <cell r="M274">
            <v>1</v>
          </cell>
          <cell r="N274">
            <v>705</v>
          </cell>
          <cell r="O274">
            <v>78.7</v>
          </cell>
          <cell r="P274">
            <v>5.66</v>
          </cell>
          <cell r="Q274">
            <v>0</v>
          </cell>
          <cell r="R274">
            <v>1</v>
          </cell>
          <cell r="S274">
            <v>2.081</v>
          </cell>
          <cell r="T274">
            <v>0.001</v>
          </cell>
          <cell r="U274" t="str">
            <v>High</v>
          </cell>
          <cell r="V274">
            <v>1</v>
          </cell>
          <cell r="W274" t="str">
            <v>Carbamidomethyl [C628; C632]</v>
          </cell>
        </row>
        <row r="275">
          <cell r="H275" t="str">
            <v>SBSN</v>
          </cell>
          <cell r="I275" t="str">
            <v>PE</v>
          </cell>
          <cell r="J275">
            <v>2</v>
          </cell>
          <cell r="K275">
            <v>1</v>
          </cell>
          <cell r="L275">
            <v>1</v>
          </cell>
          <cell r="M275">
            <v>1</v>
          </cell>
          <cell r="N275">
            <v>590</v>
          </cell>
          <cell r="O275">
            <v>60.5</v>
          </cell>
          <cell r="P275">
            <v>7.01</v>
          </cell>
          <cell r="Q275">
            <v>5.62</v>
          </cell>
          <cell r="R275">
            <v>1</v>
          </cell>
          <cell r="S275">
            <v>13.237</v>
          </cell>
          <cell r="T275">
            <v>0</v>
          </cell>
          <cell r="U275" t="str">
            <v>High</v>
          </cell>
          <cell r="V275">
            <v>1</v>
          </cell>
          <cell r="W275" t="str">
            <v/>
          </cell>
        </row>
        <row r="276">
          <cell r="H276" t="str">
            <v>LCOR</v>
          </cell>
          <cell r="I276" t="str">
            <v>PE</v>
          </cell>
          <cell r="J276">
            <v>2</v>
          </cell>
          <cell r="K276">
            <v>1</v>
          </cell>
          <cell r="L276">
            <v>1</v>
          </cell>
          <cell r="M276">
            <v>1</v>
          </cell>
          <cell r="N276">
            <v>433</v>
          </cell>
          <cell r="O276">
            <v>47</v>
          </cell>
          <cell r="P276">
            <v>9.38</v>
          </cell>
          <cell r="Q276">
            <v>1.84</v>
          </cell>
          <cell r="R276">
            <v>1</v>
          </cell>
          <cell r="S276">
            <v>2.887</v>
          </cell>
          <cell r="T276">
            <v>0</v>
          </cell>
          <cell r="U276" t="str">
            <v>High</v>
          </cell>
          <cell r="V276">
            <v>1</v>
          </cell>
          <cell r="W276" t="str">
            <v/>
          </cell>
        </row>
        <row r="277">
          <cell r="H277" t="str">
            <v>FLOT2</v>
          </cell>
          <cell r="I277" t="str">
            <v>PE</v>
          </cell>
          <cell r="J277">
            <v>2</v>
          </cell>
          <cell r="K277">
            <v>2</v>
          </cell>
          <cell r="L277">
            <v>2</v>
          </cell>
          <cell r="M277">
            <v>2</v>
          </cell>
          <cell r="N277">
            <v>428</v>
          </cell>
          <cell r="O277">
            <v>47</v>
          </cell>
          <cell r="P277">
            <v>5.25</v>
          </cell>
          <cell r="Q277">
            <v>4.69</v>
          </cell>
          <cell r="R277">
            <v>2</v>
          </cell>
          <cell r="S277">
            <v>9.845</v>
          </cell>
          <cell r="T277">
            <v>0</v>
          </cell>
          <cell r="U277" t="str">
            <v>High</v>
          </cell>
          <cell r="V277">
            <v>1</v>
          </cell>
          <cell r="W277" t="str">
            <v/>
          </cell>
        </row>
        <row r="278">
          <cell r="H278" t="str">
            <v>DLG5</v>
          </cell>
          <cell r="I278" t="str">
            <v>PE</v>
          </cell>
          <cell r="J278">
            <v>4</v>
          </cell>
          <cell r="K278">
            <v>1</v>
          </cell>
          <cell r="L278">
            <v>1</v>
          </cell>
          <cell r="M278">
            <v>1</v>
          </cell>
          <cell r="N278">
            <v>1919</v>
          </cell>
          <cell r="O278">
            <v>213.7</v>
          </cell>
          <cell r="P278">
            <v>7.42</v>
          </cell>
          <cell r="Q278">
            <v>0</v>
          </cell>
          <cell r="R278">
            <v>1</v>
          </cell>
          <cell r="S278">
            <v>2.806</v>
          </cell>
          <cell r="T278">
            <v>0</v>
          </cell>
          <cell r="U278" t="str">
            <v>High</v>
          </cell>
          <cell r="V278">
            <v>1</v>
          </cell>
          <cell r="W278" t="str">
            <v/>
          </cell>
        </row>
        <row r="279">
          <cell r="H279" t="str">
            <v>PSD4</v>
          </cell>
          <cell r="I279" t="str">
            <v>PE</v>
          </cell>
          <cell r="J279">
            <v>2</v>
          </cell>
          <cell r="K279">
            <v>1</v>
          </cell>
          <cell r="L279">
            <v>1</v>
          </cell>
          <cell r="M279">
            <v>1</v>
          </cell>
          <cell r="N279">
            <v>1056</v>
          </cell>
          <cell r="O279">
            <v>116.2</v>
          </cell>
          <cell r="P279">
            <v>5.48</v>
          </cell>
          <cell r="Q279">
            <v>0</v>
          </cell>
          <cell r="R279">
            <v>1</v>
          </cell>
          <cell r="S279">
            <v>3.841</v>
          </cell>
          <cell r="T279">
            <v>0</v>
          </cell>
          <cell r="U279" t="str">
            <v>High</v>
          </cell>
          <cell r="V279">
            <v>1</v>
          </cell>
          <cell r="W279" t="str">
            <v/>
          </cell>
        </row>
        <row r="280">
          <cell r="H280" t="str">
            <v>TM9SF3</v>
          </cell>
          <cell r="I280" t="str">
            <v>PE</v>
          </cell>
          <cell r="J280">
            <v>2</v>
          </cell>
          <cell r="K280">
            <v>1</v>
          </cell>
          <cell r="L280">
            <v>1</v>
          </cell>
          <cell r="M280">
            <v>1</v>
          </cell>
          <cell r="N280">
            <v>589</v>
          </cell>
          <cell r="O280">
            <v>67.8</v>
          </cell>
          <cell r="P280">
            <v>7.21</v>
          </cell>
          <cell r="Q280">
            <v>2.28</v>
          </cell>
          <cell r="R280">
            <v>1</v>
          </cell>
          <cell r="S280">
            <v>5.679</v>
          </cell>
          <cell r="T280">
            <v>0</v>
          </cell>
          <cell r="U280" t="str">
            <v>High</v>
          </cell>
          <cell r="V280">
            <v>1</v>
          </cell>
          <cell r="W280" t="str">
            <v/>
          </cell>
        </row>
        <row r="281">
          <cell r="H281" t="str">
            <v>ANKRD44</v>
          </cell>
          <cell r="I281" t="str">
            <v>PE</v>
          </cell>
          <cell r="J281">
            <v>3</v>
          </cell>
          <cell r="K281">
            <v>1</v>
          </cell>
          <cell r="L281">
            <v>1</v>
          </cell>
          <cell r="M281">
            <v>1</v>
          </cell>
          <cell r="N281">
            <v>993</v>
          </cell>
          <cell r="O281">
            <v>107.5</v>
          </cell>
          <cell r="P281">
            <v>6.3</v>
          </cell>
          <cell r="Q281">
            <v>2.83</v>
          </cell>
          <cell r="R281">
            <v>1</v>
          </cell>
          <cell r="S281">
            <v>9.168</v>
          </cell>
          <cell r="T281">
            <v>0</v>
          </cell>
          <cell r="U281" t="str">
            <v>High</v>
          </cell>
          <cell r="V281">
            <v>1</v>
          </cell>
          <cell r="W281" t="str">
            <v/>
          </cell>
        </row>
        <row r="282">
          <cell r="H282" t="str">
            <v>CDC123</v>
          </cell>
          <cell r="I282" t="str">
            <v>PE</v>
          </cell>
          <cell r="J282">
            <v>1</v>
          </cell>
          <cell r="K282">
            <v>1</v>
          </cell>
          <cell r="L282">
            <v>1</v>
          </cell>
          <cell r="M282">
            <v>1</v>
          </cell>
          <cell r="N282">
            <v>336</v>
          </cell>
          <cell r="O282">
            <v>39.1</v>
          </cell>
          <cell r="P282">
            <v>4.81</v>
          </cell>
          <cell r="Q282">
            <v>0</v>
          </cell>
          <cell r="R282">
            <v>1</v>
          </cell>
          <cell r="S282">
            <v>1.888</v>
          </cell>
          <cell r="T282">
            <v>0.002</v>
          </cell>
          <cell r="U282" t="str">
            <v>High</v>
          </cell>
          <cell r="V282">
            <v>1</v>
          </cell>
          <cell r="W282" t="str">
            <v/>
          </cell>
        </row>
        <row r="283">
          <cell r="H283" t="str">
            <v>RWDD2A</v>
          </cell>
          <cell r="I283" t="str">
            <v>PE</v>
          </cell>
          <cell r="J283">
            <v>1</v>
          </cell>
          <cell r="K283">
            <v>1</v>
          </cell>
          <cell r="L283">
            <v>1</v>
          </cell>
          <cell r="M283">
            <v>1</v>
          </cell>
          <cell r="N283">
            <v>292</v>
          </cell>
          <cell r="O283">
            <v>33.9</v>
          </cell>
          <cell r="P283">
            <v>6.47</v>
          </cell>
          <cell r="Q283">
            <v>0</v>
          </cell>
          <cell r="R283">
            <v>1</v>
          </cell>
          <cell r="S283">
            <v>2.845</v>
          </cell>
          <cell r="T283">
            <v>0</v>
          </cell>
          <cell r="U283" t="str">
            <v>High</v>
          </cell>
          <cell r="V283">
            <v>1</v>
          </cell>
          <cell r="W283" t="str">
            <v/>
          </cell>
        </row>
        <row r="284">
          <cell r="H284" t="str">
            <v>EAPP</v>
          </cell>
          <cell r="I284" t="str">
            <v>PE</v>
          </cell>
          <cell r="J284">
            <v>4</v>
          </cell>
          <cell r="K284">
            <v>2</v>
          </cell>
          <cell r="L284">
            <v>2</v>
          </cell>
          <cell r="M284">
            <v>2</v>
          </cell>
          <cell r="N284">
            <v>285</v>
          </cell>
          <cell r="O284">
            <v>32.7</v>
          </cell>
          <cell r="P284">
            <v>5.12</v>
          </cell>
          <cell r="Q284">
            <v>6.43</v>
          </cell>
          <cell r="R284">
            <v>2</v>
          </cell>
          <cell r="S284">
            <v>14.272</v>
          </cell>
          <cell r="T284">
            <v>0</v>
          </cell>
          <cell r="U284" t="str">
            <v>High</v>
          </cell>
          <cell r="V284">
            <v>1</v>
          </cell>
          <cell r="W284" t="str">
            <v/>
          </cell>
        </row>
        <row r="285">
          <cell r="H285" t="str">
            <v>ARHGAP17</v>
          </cell>
          <cell r="I285" t="str">
            <v>PE</v>
          </cell>
          <cell r="J285">
            <v>1</v>
          </cell>
          <cell r="K285">
            <v>1</v>
          </cell>
          <cell r="L285">
            <v>1</v>
          </cell>
          <cell r="M285">
            <v>1</v>
          </cell>
          <cell r="N285">
            <v>881</v>
          </cell>
          <cell r="O285">
            <v>95.4</v>
          </cell>
          <cell r="P285">
            <v>7.62</v>
          </cell>
          <cell r="Q285">
            <v>1.91</v>
          </cell>
          <cell r="R285">
            <v>1</v>
          </cell>
          <cell r="S285">
            <v>2.987</v>
          </cell>
          <cell r="T285">
            <v>0</v>
          </cell>
          <cell r="U285" t="str">
            <v>High</v>
          </cell>
          <cell r="V285">
            <v>1</v>
          </cell>
          <cell r="W285" t="str">
            <v/>
          </cell>
        </row>
        <row r="286">
          <cell r="H286" t="str">
            <v>MOCOS</v>
          </cell>
          <cell r="I286" t="str">
            <v>PE</v>
          </cell>
          <cell r="J286">
            <v>2</v>
          </cell>
          <cell r="K286">
            <v>1</v>
          </cell>
          <cell r="L286">
            <v>1</v>
          </cell>
          <cell r="M286">
            <v>1</v>
          </cell>
          <cell r="N286">
            <v>888</v>
          </cell>
          <cell r="O286">
            <v>98.1</v>
          </cell>
          <cell r="P286">
            <v>6.7</v>
          </cell>
          <cell r="Q286">
            <v>0</v>
          </cell>
          <cell r="R286">
            <v>1</v>
          </cell>
          <cell r="S286">
            <v>3.507</v>
          </cell>
          <cell r="T286">
            <v>0</v>
          </cell>
          <cell r="U286" t="str">
            <v>High</v>
          </cell>
          <cell r="V286">
            <v>1</v>
          </cell>
          <cell r="W286" t="str">
            <v/>
          </cell>
        </row>
        <row r="287">
          <cell r="H287" t="str">
            <v>EVI5L</v>
          </cell>
          <cell r="I287" t="str">
            <v>PE</v>
          </cell>
          <cell r="J287">
            <v>1</v>
          </cell>
          <cell r="K287">
            <v>1</v>
          </cell>
          <cell r="L287">
            <v>1</v>
          </cell>
          <cell r="M287">
            <v>1</v>
          </cell>
          <cell r="N287">
            <v>794</v>
          </cell>
          <cell r="O287">
            <v>91.3</v>
          </cell>
          <cell r="P287">
            <v>5.34</v>
          </cell>
          <cell r="Q287">
            <v>3.43</v>
          </cell>
          <cell r="R287">
            <v>1</v>
          </cell>
          <cell r="S287">
            <v>4.67</v>
          </cell>
          <cell r="T287">
            <v>0</v>
          </cell>
          <cell r="U287" t="str">
            <v>High</v>
          </cell>
          <cell r="V287">
            <v>1</v>
          </cell>
          <cell r="W287" t="str">
            <v/>
          </cell>
        </row>
        <row r="288">
          <cell r="H288" t="str">
            <v>ZYX</v>
          </cell>
          <cell r="I288" t="str">
            <v>PE</v>
          </cell>
          <cell r="J288">
            <v>1</v>
          </cell>
          <cell r="K288">
            <v>2</v>
          </cell>
          <cell r="L288">
            <v>2</v>
          </cell>
          <cell r="M288">
            <v>2</v>
          </cell>
          <cell r="N288">
            <v>572</v>
          </cell>
          <cell r="O288">
            <v>61.2</v>
          </cell>
          <cell r="P288">
            <v>6.67</v>
          </cell>
          <cell r="Q288">
            <v>2.23</v>
          </cell>
          <cell r="R288">
            <v>2</v>
          </cell>
          <cell r="S288">
            <v>6.677</v>
          </cell>
          <cell r="T288">
            <v>0</v>
          </cell>
          <cell r="U288" t="str">
            <v>High</v>
          </cell>
          <cell r="V288">
            <v>1</v>
          </cell>
          <cell r="W288" t="str">
            <v/>
          </cell>
        </row>
        <row r="289">
          <cell r="H289" t="str">
            <v>MGA</v>
          </cell>
          <cell r="I289" t="str">
            <v>PE</v>
          </cell>
          <cell r="J289">
            <v>4</v>
          </cell>
          <cell r="K289">
            <v>1</v>
          </cell>
          <cell r="L289">
            <v>1</v>
          </cell>
          <cell r="M289">
            <v>1</v>
          </cell>
          <cell r="N289">
            <v>3065</v>
          </cell>
          <cell r="O289">
            <v>336</v>
          </cell>
          <cell r="P289">
            <v>6.9</v>
          </cell>
          <cell r="Q289">
            <v>0</v>
          </cell>
          <cell r="R289">
            <v>1</v>
          </cell>
          <cell r="S289">
            <v>2.17</v>
          </cell>
          <cell r="T289">
            <v>0.001</v>
          </cell>
          <cell r="U289" t="str">
            <v>High</v>
          </cell>
          <cell r="V289">
            <v>1</v>
          </cell>
          <cell r="W289" t="str">
            <v/>
          </cell>
        </row>
        <row r="290">
          <cell r="H290" t="str">
            <v>METTL13</v>
          </cell>
          <cell r="I290" t="str">
            <v>PE</v>
          </cell>
          <cell r="J290">
            <v>1</v>
          </cell>
          <cell r="K290">
            <v>3</v>
          </cell>
          <cell r="L290">
            <v>4</v>
          </cell>
          <cell r="M290">
            <v>3</v>
          </cell>
          <cell r="N290">
            <v>699</v>
          </cell>
          <cell r="O290">
            <v>78.7</v>
          </cell>
          <cell r="P290">
            <v>6.73</v>
          </cell>
          <cell r="Q290">
            <v>6.53</v>
          </cell>
          <cell r="R290">
            <v>3</v>
          </cell>
          <cell r="S290">
            <v>9.587</v>
          </cell>
          <cell r="T290">
            <v>0</v>
          </cell>
          <cell r="U290" t="str">
            <v>High</v>
          </cell>
          <cell r="V290">
            <v>1</v>
          </cell>
          <cell r="W290" t="str">
            <v/>
          </cell>
        </row>
        <row r="291">
          <cell r="H291" t="str">
            <v>ARAP1</v>
          </cell>
          <cell r="I291" t="str">
            <v>PE</v>
          </cell>
          <cell r="J291">
            <v>3</v>
          </cell>
          <cell r="K291">
            <v>1</v>
          </cell>
          <cell r="L291">
            <v>1</v>
          </cell>
          <cell r="M291">
            <v>1</v>
          </cell>
          <cell r="N291">
            <v>1450</v>
          </cell>
          <cell r="O291">
            <v>162.1</v>
          </cell>
          <cell r="P291">
            <v>6.23</v>
          </cell>
          <cell r="Q291">
            <v>0</v>
          </cell>
          <cell r="R291">
            <v>1</v>
          </cell>
          <cell r="S291">
            <v>2.955</v>
          </cell>
          <cell r="T291">
            <v>0</v>
          </cell>
          <cell r="U291" t="str">
            <v>High</v>
          </cell>
          <cell r="V291">
            <v>1</v>
          </cell>
          <cell r="W291" t="str">
            <v/>
          </cell>
        </row>
        <row r="292">
          <cell r="H292" t="str">
            <v>TMA7B</v>
          </cell>
          <cell r="I292" t="str">
            <v>PE</v>
          </cell>
          <cell r="J292">
            <v>1</v>
          </cell>
          <cell r="K292">
            <v>1</v>
          </cell>
          <cell r="L292">
            <v>1</v>
          </cell>
          <cell r="M292">
            <v>1</v>
          </cell>
          <cell r="N292">
            <v>64</v>
          </cell>
          <cell r="O292">
            <v>7.1</v>
          </cell>
          <cell r="P292">
            <v>9.99</v>
          </cell>
          <cell r="Q292">
            <v>2.16</v>
          </cell>
          <cell r="R292">
            <v>1</v>
          </cell>
          <cell r="S292">
            <v>1.549</v>
          </cell>
          <cell r="T292">
            <v>0.007</v>
          </cell>
          <cell r="U292" t="str">
            <v>High</v>
          </cell>
          <cell r="V292">
            <v>1</v>
          </cell>
          <cell r="W292" t="str">
            <v/>
          </cell>
        </row>
        <row r="293">
          <cell r="H293" t="str">
            <v>EXT2</v>
          </cell>
          <cell r="I293" t="str">
            <v>PE</v>
          </cell>
          <cell r="J293">
            <v>1</v>
          </cell>
          <cell r="K293">
            <v>1</v>
          </cell>
          <cell r="L293">
            <v>1</v>
          </cell>
          <cell r="M293">
            <v>1</v>
          </cell>
          <cell r="N293">
            <v>718</v>
          </cell>
          <cell r="O293">
            <v>82.2</v>
          </cell>
          <cell r="P293">
            <v>6.55</v>
          </cell>
          <cell r="Q293">
            <v>0</v>
          </cell>
          <cell r="R293">
            <v>1</v>
          </cell>
          <cell r="S293">
            <v>1.663</v>
          </cell>
          <cell r="T293">
            <v>0.005</v>
          </cell>
          <cell r="U293" t="str">
            <v>High</v>
          </cell>
          <cell r="V293">
            <v>1</v>
          </cell>
          <cell r="W293" t="str">
            <v/>
          </cell>
        </row>
        <row r="294">
          <cell r="H294" t="str">
            <v>SIPA1</v>
          </cell>
          <cell r="I294" t="str">
            <v>PE</v>
          </cell>
          <cell r="J294">
            <v>1</v>
          </cell>
          <cell r="K294">
            <v>1</v>
          </cell>
          <cell r="L294">
            <v>1</v>
          </cell>
          <cell r="M294">
            <v>1</v>
          </cell>
          <cell r="N294">
            <v>1042</v>
          </cell>
          <cell r="O294">
            <v>112.1</v>
          </cell>
          <cell r="P294">
            <v>6.6</v>
          </cell>
          <cell r="Q294">
            <v>1.78</v>
          </cell>
          <cell r="R294">
            <v>1</v>
          </cell>
          <cell r="S294">
            <v>1.502</v>
          </cell>
          <cell r="T294">
            <v>0.007</v>
          </cell>
          <cell r="U294" t="str">
            <v>High</v>
          </cell>
          <cell r="V294">
            <v>1</v>
          </cell>
          <cell r="W294" t="str">
            <v/>
          </cell>
        </row>
        <row r="295">
          <cell r="H295" t="str">
            <v>TMTC3</v>
          </cell>
          <cell r="I295" t="str">
            <v>PE</v>
          </cell>
          <cell r="J295">
            <v>2</v>
          </cell>
          <cell r="K295">
            <v>1</v>
          </cell>
          <cell r="L295">
            <v>1</v>
          </cell>
          <cell r="M295">
            <v>1</v>
          </cell>
          <cell r="N295">
            <v>915</v>
          </cell>
          <cell r="O295">
            <v>103.9</v>
          </cell>
          <cell r="P295">
            <v>8.87</v>
          </cell>
          <cell r="Q295">
            <v>1.91</v>
          </cell>
          <cell r="R295">
            <v>1</v>
          </cell>
          <cell r="S295">
            <v>2.624</v>
          </cell>
          <cell r="T295">
            <v>0</v>
          </cell>
          <cell r="U295" t="str">
            <v>High</v>
          </cell>
          <cell r="V295">
            <v>1</v>
          </cell>
          <cell r="W295" t="str">
            <v/>
          </cell>
        </row>
        <row r="296">
          <cell r="H296" t="str">
            <v>MED30</v>
          </cell>
          <cell r="I296" t="str">
            <v>PE</v>
          </cell>
          <cell r="J296">
            <v>1</v>
          </cell>
          <cell r="K296">
            <v>1</v>
          </cell>
          <cell r="L296">
            <v>1</v>
          </cell>
          <cell r="M296">
            <v>1</v>
          </cell>
          <cell r="N296">
            <v>178</v>
          </cell>
          <cell r="O296">
            <v>20.3</v>
          </cell>
          <cell r="P296">
            <v>8.27</v>
          </cell>
          <cell r="Q296">
            <v>0</v>
          </cell>
          <cell r="R296">
            <v>1</v>
          </cell>
          <cell r="S296">
            <v>3.072</v>
          </cell>
          <cell r="T296">
            <v>0</v>
          </cell>
          <cell r="U296" t="str">
            <v>High</v>
          </cell>
          <cell r="V296">
            <v>1</v>
          </cell>
          <cell r="W296" t="str">
            <v/>
          </cell>
        </row>
        <row r="297">
          <cell r="H297" t="str">
            <v>FBXO22</v>
          </cell>
          <cell r="I297" t="str">
            <v>PE</v>
          </cell>
          <cell r="J297">
            <v>1</v>
          </cell>
          <cell r="K297">
            <v>1</v>
          </cell>
          <cell r="L297">
            <v>1</v>
          </cell>
          <cell r="M297">
            <v>1</v>
          </cell>
          <cell r="N297">
            <v>403</v>
          </cell>
          <cell r="O297">
            <v>44.5</v>
          </cell>
          <cell r="P297">
            <v>7.03</v>
          </cell>
          <cell r="Q297">
            <v>2.23</v>
          </cell>
          <cell r="R297">
            <v>1</v>
          </cell>
          <cell r="S297">
            <v>3.233</v>
          </cell>
          <cell r="T297">
            <v>0</v>
          </cell>
          <cell r="U297" t="str">
            <v>High</v>
          </cell>
          <cell r="V297">
            <v>1</v>
          </cell>
          <cell r="W297" t="str">
            <v/>
          </cell>
        </row>
        <row r="298">
          <cell r="H298" t="str">
            <v>PIMREG</v>
          </cell>
          <cell r="I298" t="str">
            <v>PE</v>
          </cell>
          <cell r="J298">
            <v>1</v>
          </cell>
          <cell r="K298">
            <v>1</v>
          </cell>
          <cell r="L298">
            <v>1</v>
          </cell>
          <cell r="M298">
            <v>1</v>
          </cell>
          <cell r="N298">
            <v>248</v>
          </cell>
          <cell r="O298">
            <v>27.5</v>
          </cell>
          <cell r="P298">
            <v>10.21</v>
          </cell>
          <cell r="Q298">
            <v>2.21</v>
          </cell>
          <cell r="R298">
            <v>1</v>
          </cell>
          <cell r="S298">
            <v>5.092</v>
          </cell>
          <cell r="T298">
            <v>0</v>
          </cell>
          <cell r="U298" t="str">
            <v>High</v>
          </cell>
          <cell r="V298">
            <v>1</v>
          </cell>
          <cell r="W298" t="str">
            <v/>
          </cell>
        </row>
        <row r="299">
          <cell r="H299" t="str">
            <v>HAUS3</v>
          </cell>
          <cell r="I299" t="str">
            <v>PE</v>
          </cell>
          <cell r="J299">
            <v>1</v>
          </cell>
          <cell r="K299">
            <v>1</v>
          </cell>
          <cell r="L299">
            <v>1</v>
          </cell>
          <cell r="M299">
            <v>1</v>
          </cell>
          <cell r="N299">
            <v>603</v>
          </cell>
          <cell r="O299">
            <v>69.6</v>
          </cell>
          <cell r="P299">
            <v>5.55</v>
          </cell>
          <cell r="Q299">
            <v>2.89</v>
          </cell>
          <cell r="R299">
            <v>1</v>
          </cell>
          <cell r="S299">
            <v>3.445</v>
          </cell>
          <cell r="T299">
            <v>0</v>
          </cell>
          <cell r="U299" t="str">
            <v>High</v>
          </cell>
          <cell r="V299">
            <v>1</v>
          </cell>
          <cell r="W299" t="str">
            <v/>
          </cell>
        </row>
        <row r="300">
          <cell r="H300" t="str">
            <v>RNF40</v>
          </cell>
          <cell r="I300" t="str">
            <v>PE</v>
          </cell>
          <cell r="J300">
            <v>5</v>
          </cell>
          <cell r="K300">
            <v>1</v>
          </cell>
          <cell r="L300">
            <v>1</v>
          </cell>
          <cell r="M300">
            <v>1</v>
          </cell>
          <cell r="N300">
            <v>1001</v>
          </cell>
          <cell r="O300">
            <v>113.6</v>
          </cell>
          <cell r="P300">
            <v>6.29</v>
          </cell>
          <cell r="Q300">
            <v>1.63</v>
          </cell>
          <cell r="R300">
            <v>1</v>
          </cell>
          <cell r="S300">
            <v>2.378</v>
          </cell>
          <cell r="T300">
            <v>0</v>
          </cell>
          <cell r="U300" t="str">
            <v>High</v>
          </cell>
          <cell r="V300">
            <v>1</v>
          </cell>
          <cell r="W300" t="str">
            <v/>
          </cell>
        </row>
        <row r="301">
          <cell r="H301" t="str">
            <v>PCGF1</v>
          </cell>
          <cell r="I301" t="str">
            <v>PE</v>
          </cell>
          <cell r="J301">
            <v>2</v>
          </cell>
          <cell r="K301">
            <v>2</v>
          </cell>
          <cell r="L301">
            <v>2</v>
          </cell>
          <cell r="M301">
            <v>2</v>
          </cell>
          <cell r="N301">
            <v>259</v>
          </cell>
          <cell r="O301">
            <v>30.3</v>
          </cell>
          <cell r="P301">
            <v>8.91</v>
          </cell>
          <cell r="Q301">
            <v>5.65</v>
          </cell>
          <cell r="R301">
            <v>2</v>
          </cell>
          <cell r="S301">
            <v>12.829</v>
          </cell>
          <cell r="T301">
            <v>0</v>
          </cell>
          <cell r="U301" t="str">
            <v>High</v>
          </cell>
          <cell r="V301">
            <v>1</v>
          </cell>
          <cell r="W301" t="str">
            <v/>
          </cell>
        </row>
        <row r="302">
          <cell r="H302" t="str">
            <v>TRPS1</v>
          </cell>
          <cell r="I302" t="str">
            <v>PE</v>
          </cell>
          <cell r="J302">
            <v>2</v>
          </cell>
          <cell r="K302">
            <v>1</v>
          </cell>
          <cell r="L302">
            <v>1</v>
          </cell>
          <cell r="M302">
            <v>1</v>
          </cell>
          <cell r="N302">
            <v>1281</v>
          </cell>
          <cell r="O302">
            <v>141.4</v>
          </cell>
          <cell r="P302">
            <v>7.58</v>
          </cell>
          <cell r="Q302">
            <v>0</v>
          </cell>
          <cell r="R302">
            <v>1</v>
          </cell>
          <cell r="S302">
            <v>2.58</v>
          </cell>
          <cell r="T302">
            <v>0</v>
          </cell>
          <cell r="U302" t="str">
            <v>High</v>
          </cell>
          <cell r="V302">
            <v>1</v>
          </cell>
          <cell r="W302" t="str">
            <v/>
          </cell>
        </row>
        <row r="303">
          <cell r="H303" t="str">
            <v>NEBL</v>
          </cell>
          <cell r="I303" t="str">
            <v>PE</v>
          </cell>
          <cell r="J303">
            <v>1</v>
          </cell>
          <cell r="K303">
            <v>1</v>
          </cell>
          <cell r="L303">
            <v>1</v>
          </cell>
          <cell r="M303">
            <v>1</v>
          </cell>
          <cell r="N303">
            <v>1014</v>
          </cell>
          <cell r="O303">
            <v>116.4</v>
          </cell>
          <cell r="P303">
            <v>7.99</v>
          </cell>
          <cell r="Q303">
            <v>2.85</v>
          </cell>
          <cell r="R303">
            <v>1</v>
          </cell>
          <cell r="S303">
            <v>3.406</v>
          </cell>
          <cell r="T303">
            <v>0</v>
          </cell>
          <cell r="U303" t="str">
            <v>High</v>
          </cell>
          <cell r="V303">
            <v>1</v>
          </cell>
          <cell r="W303" t="str">
            <v/>
          </cell>
        </row>
        <row r="304">
          <cell r="H304" t="str">
            <v>PRKRA</v>
          </cell>
          <cell r="I304" t="str">
            <v>PE</v>
          </cell>
          <cell r="J304">
            <v>1</v>
          </cell>
          <cell r="K304">
            <v>2</v>
          </cell>
          <cell r="L304">
            <v>2</v>
          </cell>
          <cell r="M304">
            <v>2</v>
          </cell>
          <cell r="N304">
            <v>313</v>
          </cell>
          <cell r="O304">
            <v>34.4</v>
          </cell>
          <cell r="P304">
            <v>8.41</v>
          </cell>
          <cell r="Q304">
            <v>6.38</v>
          </cell>
          <cell r="R304">
            <v>2</v>
          </cell>
          <cell r="S304">
            <v>12.52</v>
          </cell>
          <cell r="T304">
            <v>0</v>
          </cell>
          <cell r="U304" t="str">
            <v>High</v>
          </cell>
          <cell r="V304">
            <v>1</v>
          </cell>
          <cell r="W304" t="str">
            <v/>
          </cell>
        </row>
        <row r="305">
          <cell r="H305" t="str">
            <v>ZNF644</v>
          </cell>
          <cell r="I305" t="str">
            <v>PE</v>
          </cell>
          <cell r="J305">
            <v>2</v>
          </cell>
          <cell r="K305">
            <v>1</v>
          </cell>
          <cell r="L305">
            <v>1</v>
          </cell>
          <cell r="M305">
            <v>1</v>
          </cell>
          <cell r="N305">
            <v>1327</v>
          </cell>
          <cell r="O305">
            <v>149.5</v>
          </cell>
          <cell r="P305">
            <v>8.16</v>
          </cell>
          <cell r="Q305">
            <v>1.85</v>
          </cell>
          <cell r="R305">
            <v>1</v>
          </cell>
          <cell r="S305">
            <v>3.222</v>
          </cell>
          <cell r="T305">
            <v>0</v>
          </cell>
          <cell r="U305" t="str">
            <v>High</v>
          </cell>
          <cell r="V305">
            <v>1</v>
          </cell>
          <cell r="W305" t="str">
            <v/>
          </cell>
        </row>
        <row r="306">
          <cell r="H306" t="str">
            <v>RCC1L</v>
          </cell>
          <cell r="I306" t="str">
            <v>PE</v>
          </cell>
          <cell r="J306">
            <v>3</v>
          </cell>
          <cell r="K306">
            <v>2</v>
          </cell>
          <cell r="L306">
            <v>3</v>
          </cell>
          <cell r="M306">
            <v>2</v>
          </cell>
          <cell r="N306">
            <v>464</v>
          </cell>
          <cell r="O306">
            <v>49.9</v>
          </cell>
          <cell r="P306">
            <v>8.29</v>
          </cell>
          <cell r="Q306">
            <v>9.8</v>
          </cell>
          <cell r="R306">
            <v>2</v>
          </cell>
          <cell r="S306">
            <v>11.919</v>
          </cell>
          <cell r="T306">
            <v>0</v>
          </cell>
          <cell r="U306" t="str">
            <v>High</v>
          </cell>
          <cell r="V306">
            <v>1</v>
          </cell>
          <cell r="W306" t="str">
            <v/>
          </cell>
        </row>
        <row r="307">
          <cell r="H307" t="str">
            <v>IFT140</v>
          </cell>
          <cell r="I307" t="str">
            <v>PE</v>
          </cell>
          <cell r="J307">
            <v>1</v>
          </cell>
          <cell r="K307">
            <v>1</v>
          </cell>
          <cell r="L307">
            <v>2</v>
          </cell>
          <cell r="M307">
            <v>1</v>
          </cell>
          <cell r="N307">
            <v>1462</v>
          </cell>
          <cell r="O307">
            <v>165.1</v>
          </cell>
          <cell r="P307">
            <v>6.04</v>
          </cell>
          <cell r="Q307">
            <v>4.07</v>
          </cell>
          <cell r="R307">
            <v>1</v>
          </cell>
          <cell r="S307">
            <v>2.981</v>
          </cell>
          <cell r="T307">
            <v>0</v>
          </cell>
          <cell r="U307" t="str">
            <v>High</v>
          </cell>
          <cell r="V307">
            <v>1</v>
          </cell>
          <cell r="W307" t="str">
            <v/>
          </cell>
        </row>
        <row r="308">
          <cell r="H308" t="str">
            <v>CDKN1A</v>
          </cell>
          <cell r="I308" t="str">
            <v>PE</v>
          </cell>
          <cell r="J308">
            <v>3</v>
          </cell>
          <cell r="K308">
            <v>2</v>
          </cell>
          <cell r="L308">
            <v>3</v>
          </cell>
          <cell r="M308">
            <v>2</v>
          </cell>
          <cell r="N308">
            <v>164</v>
          </cell>
          <cell r="O308">
            <v>18.1</v>
          </cell>
          <cell r="P308">
            <v>8.37</v>
          </cell>
          <cell r="Q308">
            <v>3.52</v>
          </cell>
          <cell r="R308">
            <v>2</v>
          </cell>
          <cell r="S308">
            <v>9.207</v>
          </cell>
          <cell r="T308">
            <v>0</v>
          </cell>
          <cell r="U308" t="str">
            <v>High</v>
          </cell>
          <cell r="V308">
            <v>1</v>
          </cell>
          <cell r="W308" t="str">
            <v/>
          </cell>
        </row>
        <row r="309">
          <cell r="H309" t="str">
            <v>WDR81</v>
          </cell>
          <cell r="I309" t="str">
            <v>PE</v>
          </cell>
          <cell r="J309">
            <v>2</v>
          </cell>
          <cell r="K309">
            <v>1</v>
          </cell>
          <cell r="L309">
            <v>1</v>
          </cell>
          <cell r="M309">
            <v>1</v>
          </cell>
          <cell r="N309">
            <v>1941</v>
          </cell>
          <cell r="O309">
            <v>211.6</v>
          </cell>
          <cell r="P309">
            <v>5.58</v>
          </cell>
          <cell r="Q309">
            <v>0</v>
          </cell>
          <cell r="R309">
            <v>1</v>
          </cell>
          <cell r="S309">
            <v>1.682</v>
          </cell>
          <cell r="T309">
            <v>0.004</v>
          </cell>
          <cell r="U309" t="str">
            <v>High</v>
          </cell>
          <cell r="V309">
            <v>1</v>
          </cell>
          <cell r="W309" t="str">
            <v/>
          </cell>
        </row>
        <row r="310">
          <cell r="H310" t="str">
            <v>ETFA</v>
          </cell>
          <cell r="I310" t="str">
            <v>PE</v>
          </cell>
          <cell r="J310">
            <v>1</v>
          </cell>
          <cell r="K310">
            <v>1</v>
          </cell>
          <cell r="L310">
            <v>1</v>
          </cell>
          <cell r="M310">
            <v>1</v>
          </cell>
          <cell r="N310">
            <v>333</v>
          </cell>
          <cell r="O310">
            <v>35.1</v>
          </cell>
          <cell r="P310">
            <v>8.38</v>
          </cell>
          <cell r="Q310">
            <v>2.23</v>
          </cell>
          <cell r="R310">
            <v>1</v>
          </cell>
          <cell r="S310">
            <v>4.18</v>
          </cell>
          <cell r="T310">
            <v>0</v>
          </cell>
          <cell r="U310" t="str">
            <v>High</v>
          </cell>
          <cell r="V310">
            <v>1</v>
          </cell>
          <cell r="W310" t="str">
            <v/>
          </cell>
        </row>
        <row r="311">
          <cell r="H311" t="str">
            <v>HSDL1</v>
          </cell>
          <cell r="I311" t="str">
            <v>PE</v>
          </cell>
          <cell r="J311">
            <v>3</v>
          </cell>
          <cell r="K311">
            <v>1</v>
          </cell>
          <cell r="L311">
            <v>1</v>
          </cell>
          <cell r="M311">
            <v>1</v>
          </cell>
          <cell r="N311">
            <v>330</v>
          </cell>
          <cell r="O311">
            <v>37</v>
          </cell>
          <cell r="P311">
            <v>8.72</v>
          </cell>
          <cell r="Q311">
            <v>0</v>
          </cell>
          <cell r="R311">
            <v>1</v>
          </cell>
          <cell r="S311">
            <v>2.362</v>
          </cell>
          <cell r="T311">
            <v>0.001</v>
          </cell>
          <cell r="U311" t="str">
            <v>High</v>
          </cell>
          <cell r="V311">
            <v>1</v>
          </cell>
          <cell r="W311" t="str">
            <v/>
          </cell>
        </row>
        <row r="312">
          <cell r="H312" t="str">
            <v>AJUBA</v>
          </cell>
          <cell r="I312" t="str">
            <v>PE</v>
          </cell>
          <cell r="J312">
            <v>1</v>
          </cell>
          <cell r="K312">
            <v>1</v>
          </cell>
          <cell r="L312">
            <v>1</v>
          </cell>
          <cell r="M312">
            <v>1</v>
          </cell>
          <cell r="N312">
            <v>538</v>
          </cell>
          <cell r="O312">
            <v>56.9</v>
          </cell>
          <cell r="P312">
            <v>7.14</v>
          </cell>
          <cell r="Q312">
            <v>2.11</v>
          </cell>
          <cell r="R312">
            <v>1</v>
          </cell>
          <cell r="S312">
            <v>2.875</v>
          </cell>
          <cell r="T312">
            <v>0</v>
          </cell>
          <cell r="U312" t="str">
            <v>High</v>
          </cell>
          <cell r="V312">
            <v>1</v>
          </cell>
          <cell r="W312" t="str">
            <v/>
          </cell>
        </row>
        <row r="313">
          <cell r="H313" t="str">
            <v>LRCH1</v>
          </cell>
          <cell r="I313" t="str">
            <v>PE</v>
          </cell>
          <cell r="J313">
            <v>3</v>
          </cell>
          <cell r="K313">
            <v>1</v>
          </cell>
          <cell r="L313">
            <v>1</v>
          </cell>
          <cell r="M313">
            <v>1</v>
          </cell>
          <cell r="N313">
            <v>728</v>
          </cell>
          <cell r="O313">
            <v>80.8</v>
          </cell>
          <cell r="P313">
            <v>5.94</v>
          </cell>
          <cell r="Q313">
            <v>0</v>
          </cell>
          <cell r="R313">
            <v>1</v>
          </cell>
          <cell r="S313">
            <v>2.863</v>
          </cell>
          <cell r="T313">
            <v>0</v>
          </cell>
          <cell r="U313" t="str">
            <v>High</v>
          </cell>
          <cell r="V313">
            <v>1</v>
          </cell>
          <cell r="W313" t="str">
            <v/>
          </cell>
        </row>
        <row r="314">
          <cell r="H314" t="str">
            <v>ACADVL</v>
          </cell>
          <cell r="I314" t="str">
            <v>PE</v>
          </cell>
          <cell r="J314">
            <v>1</v>
          </cell>
          <cell r="K314">
            <v>4</v>
          </cell>
          <cell r="L314">
            <v>5</v>
          </cell>
          <cell r="M314">
            <v>4</v>
          </cell>
          <cell r="N314">
            <v>655</v>
          </cell>
          <cell r="O314">
            <v>70.3</v>
          </cell>
          <cell r="P314">
            <v>8.75</v>
          </cell>
          <cell r="Q314">
            <v>4.56</v>
          </cell>
          <cell r="R314">
            <v>4</v>
          </cell>
          <cell r="S314">
            <v>12.722</v>
          </cell>
          <cell r="T314">
            <v>0</v>
          </cell>
          <cell r="U314" t="str">
            <v>High</v>
          </cell>
          <cell r="V314">
            <v>1</v>
          </cell>
          <cell r="W314" t="str">
            <v/>
          </cell>
        </row>
        <row r="315">
          <cell r="H315" t="str">
            <v>CHTF18</v>
          </cell>
          <cell r="I315" t="str">
            <v>PE</v>
          </cell>
          <cell r="J315">
            <v>1</v>
          </cell>
          <cell r="K315">
            <v>1</v>
          </cell>
          <cell r="L315">
            <v>1</v>
          </cell>
          <cell r="M315">
            <v>1</v>
          </cell>
          <cell r="N315">
            <v>975</v>
          </cell>
          <cell r="O315">
            <v>107.3</v>
          </cell>
          <cell r="P315">
            <v>7.21</v>
          </cell>
          <cell r="Q315">
            <v>1.69</v>
          </cell>
          <cell r="R315">
            <v>1</v>
          </cell>
          <cell r="S315">
            <v>2.926</v>
          </cell>
          <cell r="T315">
            <v>0</v>
          </cell>
          <cell r="U315" t="str">
            <v>High</v>
          </cell>
          <cell r="V315">
            <v>1</v>
          </cell>
          <cell r="W315" t="str">
            <v/>
          </cell>
        </row>
        <row r="316">
          <cell r="H316" t="str">
            <v>SNAP29</v>
          </cell>
          <cell r="I316" t="str">
            <v>PE</v>
          </cell>
          <cell r="J316">
            <v>1</v>
          </cell>
          <cell r="K316">
            <v>1</v>
          </cell>
          <cell r="L316">
            <v>1</v>
          </cell>
          <cell r="M316">
            <v>1</v>
          </cell>
          <cell r="N316">
            <v>258</v>
          </cell>
          <cell r="O316">
            <v>29</v>
          </cell>
          <cell r="P316">
            <v>5.81</v>
          </cell>
          <cell r="Q316">
            <v>2.01</v>
          </cell>
          <cell r="R316">
            <v>1</v>
          </cell>
          <cell r="S316">
            <v>2.313</v>
          </cell>
          <cell r="T316">
            <v>0.001</v>
          </cell>
          <cell r="U316" t="str">
            <v>High</v>
          </cell>
          <cell r="V316">
            <v>1</v>
          </cell>
          <cell r="W316" t="str">
            <v/>
          </cell>
        </row>
        <row r="317">
          <cell r="H317" t="str">
            <v>MPHOSPH8</v>
          </cell>
          <cell r="I317" t="str">
            <v>PE</v>
          </cell>
          <cell r="J317">
            <v>2</v>
          </cell>
          <cell r="K317">
            <v>1</v>
          </cell>
          <cell r="L317">
            <v>1</v>
          </cell>
          <cell r="M317">
            <v>1</v>
          </cell>
          <cell r="N317">
            <v>860</v>
          </cell>
          <cell r="O317">
            <v>97.1</v>
          </cell>
          <cell r="P317">
            <v>6.06</v>
          </cell>
          <cell r="Q317">
            <v>2.5</v>
          </cell>
          <cell r="R317">
            <v>1</v>
          </cell>
          <cell r="S317">
            <v>5.307</v>
          </cell>
          <cell r="T317">
            <v>0</v>
          </cell>
          <cell r="U317" t="str">
            <v>High</v>
          </cell>
          <cell r="V317">
            <v>1</v>
          </cell>
          <cell r="W317" t="str">
            <v/>
          </cell>
        </row>
        <row r="318">
          <cell r="H318" t="str">
            <v>BRCC3</v>
          </cell>
          <cell r="I318" t="str">
            <v>PE</v>
          </cell>
          <cell r="J318">
            <v>2</v>
          </cell>
          <cell r="K318">
            <v>1</v>
          </cell>
          <cell r="L318">
            <v>2</v>
          </cell>
          <cell r="M318">
            <v>1</v>
          </cell>
          <cell r="N318">
            <v>316</v>
          </cell>
          <cell r="O318">
            <v>36</v>
          </cell>
          <cell r="P318">
            <v>5.92</v>
          </cell>
          <cell r="Q318">
            <v>2.09</v>
          </cell>
          <cell r="R318">
            <v>1</v>
          </cell>
          <cell r="S318">
            <v>3.957</v>
          </cell>
          <cell r="T318">
            <v>0</v>
          </cell>
          <cell r="U318" t="str">
            <v>High</v>
          </cell>
          <cell r="V318">
            <v>1</v>
          </cell>
          <cell r="W318" t="str">
            <v/>
          </cell>
        </row>
        <row r="319">
          <cell r="H319" t="str">
            <v>WDR41</v>
          </cell>
          <cell r="I319" t="str">
            <v>PE</v>
          </cell>
          <cell r="J319">
            <v>3</v>
          </cell>
          <cell r="K319">
            <v>1</v>
          </cell>
          <cell r="L319">
            <v>1</v>
          </cell>
          <cell r="M319">
            <v>1</v>
          </cell>
          <cell r="N319">
            <v>459</v>
          </cell>
          <cell r="O319">
            <v>51.7</v>
          </cell>
          <cell r="P319">
            <v>5.44</v>
          </cell>
          <cell r="Q319">
            <v>3</v>
          </cell>
          <cell r="R319">
            <v>1</v>
          </cell>
          <cell r="S319">
            <v>6.681</v>
          </cell>
          <cell r="T319">
            <v>0</v>
          </cell>
          <cell r="U319" t="str">
            <v>High</v>
          </cell>
          <cell r="V319">
            <v>1</v>
          </cell>
          <cell r="W319" t="str">
            <v/>
          </cell>
        </row>
        <row r="320">
          <cell r="H320" t="str">
            <v>SMC5</v>
          </cell>
          <cell r="I320" t="str">
            <v>PE</v>
          </cell>
          <cell r="J320">
            <v>2</v>
          </cell>
          <cell r="K320">
            <v>1</v>
          </cell>
          <cell r="L320">
            <v>1</v>
          </cell>
          <cell r="M320">
            <v>1</v>
          </cell>
          <cell r="N320">
            <v>1101</v>
          </cell>
          <cell r="O320">
            <v>128.7</v>
          </cell>
          <cell r="P320">
            <v>8.38</v>
          </cell>
          <cell r="Q320">
            <v>1.79</v>
          </cell>
          <cell r="R320">
            <v>1</v>
          </cell>
          <cell r="S320">
            <v>1.895</v>
          </cell>
          <cell r="T320">
            <v>0.002</v>
          </cell>
          <cell r="U320" t="str">
            <v>High</v>
          </cell>
          <cell r="V320">
            <v>1</v>
          </cell>
          <cell r="W320" t="str">
            <v/>
          </cell>
        </row>
        <row r="321">
          <cell r="H321" t="str">
            <v>LRCH4</v>
          </cell>
          <cell r="I321" t="str">
            <v>PE</v>
          </cell>
          <cell r="J321">
            <v>2</v>
          </cell>
          <cell r="K321">
            <v>1</v>
          </cell>
          <cell r="L321">
            <v>1</v>
          </cell>
          <cell r="M321">
            <v>1</v>
          </cell>
          <cell r="N321">
            <v>683</v>
          </cell>
          <cell r="O321">
            <v>73.4</v>
          </cell>
          <cell r="P321">
            <v>8.22</v>
          </cell>
          <cell r="Q321">
            <v>1.72</v>
          </cell>
          <cell r="R321">
            <v>1</v>
          </cell>
          <cell r="S321">
            <v>2.008</v>
          </cell>
          <cell r="T321">
            <v>0.001</v>
          </cell>
          <cell r="U321" t="str">
            <v>High</v>
          </cell>
          <cell r="V321">
            <v>1</v>
          </cell>
          <cell r="W321" t="str">
            <v/>
          </cell>
        </row>
        <row r="322">
          <cell r="H322" t="str">
            <v>HDGFL2</v>
          </cell>
          <cell r="I322" t="str">
            <v>PE</v>
          </cell>
          <cell r="J322">
            <v>1</v>
          </cell>
          <cell r="K322">
            <v>1</v>
          </cell>
          <cell r="L322">
            <v>1</v>
          </cell>
          <cell r="M322">
            <v>1</v>
          </cell>
          <cell r="N322">
            <v>671</v>
          </cell>
          <cell r="O322">
            <v>74.3</v>
          </cell>
          <cell r="P322">
            <v>7.49</v>
          </cell>
          <cell r="Q322">
            <v>1.76</v>
          </cell>
          <cell r="R322">
            <v>1</v>
          </cell>
          <cell r="S322">
            <v>4.802</v>
          </cell>
          <cell r="T322">
            <v>0</v>
          </cell>
          <cell r="U322" t="str">
            <v>High</v>
          </cell>
          <cell r="V322">
            <v>1</v>
          </cell>
          <cell r="W322" t="str">
            <v/>
          </cell>
        </row>
        <row r="323">
          <cell r="H323" t="str">
            <v>WDR74</v>
          </cell>
          <cell r="I323" t="str">
            <v>PE</v>
          </cell>
          <cell r="J323">
            <v>1</v>
          </cell>
          <cell r="K323">
            <v>2</v>
          </cell>
          <cell r="L323">
            <v>3</v>
          </cell>
          <cell r="M323">
            <v>2</v>
          </cell>
          <cell r="N323">
            <v>385</v>
          </cell>
          <cell r="O323">
            <v>42.4</v>
          </cell>
          <cell r="P323">
            <v>8.32</v>
          </cell>
          <cell r="Q323">
            <v>4.72</v>
          </cell>
          <cell r="R323">
            <v>2</v>
          </cell>
          <cell r="S323">
            <v>9.582</v>
          </cell>
          <cell r="T323">
            <v>0</v>
          </cell>
          <cell r="U323" t="str">
            <v>High</v>
          </cell>
          <cell r="V323">
            <v>1</v>
          </cell>
          <cell r="W323" t="str">
            <v/>
          </cell>
        </row>
        <row r="324">
          <cell r="H324" t="str">
            <v>PTOV1</v>
          </cell>
          <cell r="I324" t="str">
            <v>PE</v>
          </cell>
          <cell r="J324">
            <v>1</v>
          </cell>
          <cell r="K324">
            <v>1</v>
          </cell>
          <cell r="L324">
            <v>1</v>
          </cell>
          <cell r="M324">
            <v>1</v>
          </cell>
          <cell r="N324">
            <v>416</v>
          </cell>
          <cell r="O324">
            <v>46.8</v>
          </cell>
          <cell r="P324">
            <v>10.54</v>
          </cell>
          <cell r="Q324">
            <v>0</v>
          </cell>
          <cell r="R324">
            <v>1</v>
          </cell>
          <cell r="S324">
            <v>2.076</v>
          </cell>
          <cell r="T324">
            <v>0.001</v>
          </cell>
          <cell r="U324" t="str">
            <v>High</v>
          </cell>
          <cell r="V324">
            <v>1</v>
          </cell>
          <cell r="W324" t="str">
            <v/>
          </cell>
        </row>
        <row r="325">
          <cell r="H325" t="str">
            <v>FH</v>
          </cell>
          <cell r="I325" t="str">
            <v>PE</v>
          </cell>
          <cell r="J325">
            <v>3</v>
          </cell>
          <cell r="K325">
            <v>1</v>
          </cell>
          <cell r="L325">
            <v>1</v>
          </cell>
          <cell r="M325">
            <v>1</v>
          </cell>
          <cell r="N325">
            <v>510</v>
          </cell>
          <cell r="O325">
            <v>54.6</v>
          </cell>
          <cell r="P325">
            <v>8.76</v>
          </cell>
          <cell r="Q325">
            <v>2.37</v>
          </cell>
          <cell r="R325">
            <v>1</v>
          </cell>
          <cell r="S325">
            <v>3.594</v>
          </cell>
          <cell r="T325">
            <v>0</v>
          </cell>
          <cell r="U325" t="str">
            <v>High</v>
          </cell>
          <cell r="V325">
            <v>1</v>
          </cell>
          <cell r="W325" t="str">
            <v/>
          </cell>
        </row>
        <row r="326">
          <cell r="H326" t="str">
            <v>MED4</v>
          </cell>
          <cell r="I326" t="str">
            <v>PE</v>
          </cell>
          <cell r="J326">
            <v>1</v>
          </cell>
          <cell r="K326">
            <v>1</v>
          </cell>
          <cell r="L326">
            <v>1</v>
          </cell>
          <cell r="M326">
            <v>1</v>
          </cell>
          <cell r="N326">
            <v>270</v>
          </cell>
          <cell r="O326">
            <v>29.7</v>
          </cell>
          <cell r="P326">
            <v>5.1</v>
          </cell>
          <cell r="Q326">
            <v>3.53</v>
          </cell>
          <cell r="R326">
            <v>1</v>
          </cell>
          <cell r="S326">
            <v>7.194</v>
          </cell>
          <cell r="T326">
            <v>0</v>
          </cell>
          <cell r="U326" t="str">
            <v>High</v>
          </cell>
          <cell r="V326">
            <v>1</v>
          </cell>
          <cell r="W326" t="str">
            <v/>
          </cell>
        </row>
        <row r="327">
          <cell r="H327" t="str">
            <v>POLR3B</v>
          </cell>
          <cell r="I327" t="str">
            <v>PE</v>
          </cell>
          <cell r="J327">
            <v>2</v>
          </cell>
          <cell r="K327">
            <v>2</v>
          </cell>
          <cell r="L327">
            <v>2</v>
          </cell>
          <cell r="M327">
            <v>2</v>
          </cell>
          <cell r="N327">
            <v>1133</v>
          </cell>
          <cell r="O327">
            <v>127.7</v>
          </cell>
          <cell r="P327">
            <v>8.5</v>
          </cell>
          <cell r="Q327">
            <v>0</v>
          </cell>
          <cell r="R327">
            <v>2</v>
          </cell>
          <cell r="S327">
            <v>3.751</v>
          </cell>
          <cell r="T327">
            <v>0</v>
          </cell>
          <cell r="U327" t="str">
            <v>High</v>
          </cell>
          <cell r="V327">
            <v>1</v>
          </cell>
          <cell r="W327" t="str">
            <v/>
          </cell>
        </row>
        <row r="328">
          <cell r="H328" t="str">
            <v>COPS3</v>
          </cell>
          <cell r="I328" t="str">
            <v>PE</v>
          </cell>
          <cell r="J328">
            <v>3</v>
          </cell>
          <cell r="K328">
            <v>1</v>
          </cell>
          <cell r="L328">
            <v>1</v>
          </cell>
          <cell r="M328">
            <v>1</v>
          </cell>
          <cell r="N328">
            <v>423</v>
          </cell>
          <cell r="O328">
            <v>47.8</v>
          </cell>
          <cell r="P328">
            <v>6.65</v>
          </cell>
          <cell r="Q328">
            <v>0</v>
          </cell>
          <cell r="R328">
            <v>1</v>
          </cell>
          <cell r="S328">
            <v>1.652</v>
          </cell>
          <cell r="T328">
            <v>0.005</v>
          </cell>
          <cell r="U328" t="str">
            <v>High</v>
          </cell>
          <cell r="V328">
            <v>1</v>
          </cell>
          <cell r="W328" t="str">
            <v/>
          </cell>
        </row>
        <row r="329">
          <cell r="H329" t="str">
            <v>ZNHIT6</v>
          </cell>
          <cell r="I329" t="str">
            <v>PE</v>
          </cell>
          <cell r="J329">
            <v>1</v>
          </cell>
          <cell r="K329">
            <v>1</v>
          </cell>
          <cell r="L329">
            <v>1</v>
          </cell>
          <cell r="M329">
            <v>1</v>
          </cell>
          <cell r="N329">
            <v>470</v>
          </cell>
          <cell r="O329">
            <v>53.9</v>
          </cell>
          <cell r="P329">
            <v>5.8</v>
          </cell>
          <cell r="Q329">
            <v>0</v>
          </cell>
          <cell r="R329">
            <v>1</v>
          </cell>
          <cell r="S329">
            <v>1.475</v>
          </cell>
          <cell r="T329">
            <v>0.007</v>
          </cell>
          <cell r="U329" t="str">
            <v>High</v>
          </cell>
          <cell r="V329">
            <v>1</v>
          </cell>
          <cell r="W329" t="str">
            <v/>
          </cell>
        </row>
        <row r="330">
          <cell r="H330" t="str">
            <v>PAK1IP1</v>
          </cell>
          <cell r="I330" t="str">
            <v>PE</v>
          </cell>
          <cell r="J330">
            <v>2</v>
          </cell>
          <cell r="K330">
            <v>1</v>
          </cell>
          <cell r="L330">
            <v>1</v>
          </cell>
          <cell r="M330">
            <v>1</v>
          </cell>
          <cell r="N330">
            <v>392</v>
          </cell>
          <cell r="O330">
            <v>43.9</v>
          </cell>
          <cell r="P330">
            <v>8.91</v>
          </cell>
          <cell r="Q330">
            <v>2.16</v>
          </cell>
          <cell r="R330">
            <v>1</v>
          </cell>
          <cell r="S330">
            <v>3.547</v>
          </cell>
          <cell r="T330">
            <v>0</v>
          </cell>
          <cell r="U330" t="str">
            <v>High</v>
          </cell>
          <cell r="V330">
            <v>1</v>
          </cell>
          <cell r="W330" t="str">
            <v/>
          </cell>
        </row>
        <row r="331">
          <cell r="H331" t="str">
            <v>EXOC5</v>
          </cell>
          <cell r="I331" t="str">
            <v>PE</v>
          </cell>
          <cell r="J331">
            <v>1</v>
          </cell>
          <cell r="K331">
            <v>1</v>
          </cell>
          <cell r="L331">
            <v>1</v>
          </cell>
          <cell r="M331">
            <v>1</v>
          </cell>
          <cell r="N331">
            <v>708</v>
          </cell>
          <cell r="O331">
            <v>81.8</v>
          </cell>
          <cell r="P331">
            <v>6.71</v>
          </cell>
          <cell r="Q331">
            <v>2.45</v>
          </cell>
          <cell r="R331">
            <v>1</v>
          </cell>
          <cell r="S331">
            <v>4.748</v>
          </cell>
          <cell r="T331">
            <v>0</v>
          </cell>
          <cell r="U331" t="str">
            <v>High</v>
          </cell>
          <cell r="V331">
            <v>1</v>
          </cell>
          <cell r="W331" t="str">
            <v/>
          </cell>
        </row>
        <row r="332">
          <cell r="H332" t="str">
            <v>TRMT44</v>
          </cell>
          <cell r="I332" t="str">
            <v>PE</v>
          </cell>
          <cell r="J332">
            <v>2</v>
          </cell>
          <cell r="K332">
            <v>1</v>
          </cell>
          <cell r="L332">
            <v>1</v>
          </cell>
          <cell r="M332">
            <v>1</v>
          </cell>
          <cell r="N332">
            <v>757</v>
          </cell>
          <cell r="O332">
            <v>84.6</v>
          </cell>
          <cell r="P332">
            <v>7.27</v>
          </cell>
          <cell r="Q332">
            <v>0</v>
          </cell>
          <cell r="R332">
            <v>1</v>
          </cell>
          <cell r="S332">
            <v>2.78</v>
          </cell>
          <cell r="T332">
            <v>0</v>
          </cell>
          <cell r="U332" t="str">
            <v>High</v>
          </cell>
          <cell r="V332">
            <v>1</v>
          </cell>
          <cell r="W332" t="str">
            <v/>
          </cell>
        </row>
        <row r="333">
          <cell r="H333" t="str">
            <v>FAM83F</v>
          </cell>
          <cell r="I333" t="str">
            <v>PE</v>
          </cell>
          <cell r="J333">
            <v>1</v>
          </cell>
          <cell r="K333">
            <v>1</v>
          </cell>
          <cell r="L333">
            <v>1</v>
          </cell>
          <cell r="M333">
            <v>1</v>
          </cell>
          <cell r="N333">
            <v>500</v>
          </cell>
          <cell r="O333">
            <v>55.5</v>
          </cell>
          <cell r="P333">
            <v>8.19</v>
          </cell>
          <cell r="Q333">
            <v>2.72</v>
          </cell>
          <cell r="R333">
            <v>1</v>
          </cell>
          <cell r="S333">
            <v>6.153</v>
          </cell>
          <cell r="T333">
            <v>0</v>
          </cell>
          <cell r="U333" t="str">
            <v>High</v>
          </cell>
          <cell r="V333">
            <v>1</v>
          </cell>
          <cell r="W333" t="str">
            <v/>
          </cell>
        </row>
        <row r="334">
          <cell r="H334" t="str">
            <v>ZNF316</v>
          </cell>
          <cell r="I334" t="str">
            <v>PE</v>
          </cell>
          <cell r="J334">
            <v>1</v>
          </cell>
          <cell r="K334">
            <v>2</v>
          </cell>
          <cell r="L334">
            <v>2</v>
          </cell>
          <cell r="M334">
            <v>2</v>
          </cell>
          <cell r="N334">
            <v>1004</v>
          </cell>
          <cell r="O334">
            <v>108.4</v>
          </cell>
          <cell r="P334">
            <v>5.31</v>
          </cell>
          <cell r="Q334">
            <v>0</v>
          </cell>
          <cell r="R334">
            <v>2</v>
          </cell>
          <cell r="S334">
            <v>4.356</v>
          </cell>
          <cell r="T334">
            <v>0</v>
          </cell>
          <cell r="U334" t="str">
            <v>High</v>
          </cell>
          <cell r="V334">
            <v>1</v>
          </cell>
          <cell r="W334" t="str">
            <v/>
          </cell>
        </row>
        <row r="335">
          <cell r="H335" t="str">
            <v>MPP2</v>
          </cell>
          <cell r="I335" t="str">
            <v>PE</v>
          </cell>
          <cell r="J335">
            <v>3</v>
          </cell>
          <cell r="K335">
            <v>1</v>
          </cell>
          <cell r="L335">
            <v>1</v>
          </cell>
          <cell r="M335">
            <v>1</v>
          </cell>
          <cell r="N335">
            <v>576</v>
          </cell>
          <cell r="O335">
            <v>64.5</v>
          </cell>
          <cell r="P335">
            <v>6.77</v>
          </cell>
          <cell r="Q335">
            <v>1.62</v>
          </cell>
          <cell r="R335">
            <v>1</v>
          </cell>
          <cell r="S335">
            <v>1.731</v>
          </cell>
          <cell r="T335">
            <v>0.004</v>
          </cell>
          <cell r="U335" t="str">
            <v>High</v>
          </cell>
          <cell r="V335">
            <v>1</v>
          </cell>
          <cell r="W335" t="str">
            <v/>
          </cell>
        </row>
        <row r="336">
          <cell r="H336" t="str">
            <v>TAF3</v>
          </cell>
          <cell r="I336" t="str">
            <v>PE</v>
          </cell>
          <cell r="J336">
            <v>1</v>
          </cell>
          <cell r="K336">
            <v>2</v>
          </cell>
          <cell r="L336">
            <v>3</v>
          </cell>
          <cell r="M336">
            <v>2</v>
          </cell>
          <cell r="N336">
            <v>929</v>
          </cell>
          <cell r="O336">
            <v>103.5</v>
          </cell>
          <cell r="P336">
            <v>9.06</v>
          </cell>
          <cell r="Q336">
            <v>0</v>
          </cell>
          <cell r="R336">
            <v>2</v>
          </cell>
          <cell r="S336">
            <v>3.339</v>
          </cell>
          <cell r="T336">
            <v>0</v>
          </cell>
          <cell r="U336" t="str">
            <v>High</v>
          </cell>
          <cell r="V336">
            <v>1</v>
          </cell>
          <cell r="W336" t="str">
            <v/>
          </cell>
        </row>
        <row r="337">
          <cell r="H337" t="str">
            <v>ILVBL</v>
          </cell>
          <cell r="I337" t="str">
            <v>PE</v>
          </cell>
          <cell r="J337">
            <v>2</v>
          </cell>
          <cell r="K337">
            <v>2</v>
          </cell>
          <cell r="L337">
            <v>2</v>
          </cell>
          <cell r="M337">
            <v>2</v>
          </cell>
          <cell r="N337">
            <v>632</v>
          </cell>
          <cell r="O337">
            <v>67.8</v>
          </cell>
          <cell r="P337">
            <v>8.15</v>
          </cell>
          <cell r="Q337">
            <v>6.03</v>
          </cell>
          <cell r="R337">
            <v>2</v>
          </cell>
          <cell r="S337">
            <v>12.289</v>
          </cell>
          <cell r="T337">
            <v>0</v>
          </cell>
          <cell r="U337" t="str">
            <v>High</v>
          </cell>
          <cell r="V337">
            <v>1</v>
          </cell>
          <cell r="W337" t="str">
            <v/>
          </cell>
        </row>
        <row r="338">
          <cell r="H338" t="str">
            <v>PTRH1</v>
          </cell>
          <cell r="I338" t="str">
            <v>PE</v>
          </cell>
          <cell r="J338">
            <v>1</v>
          </cell>
          <cell r="K338">
            <v>2</v>
          </cell>
          <cell r="L338">
            <v>3</v>
          </cell>
          <cell r="M338">
            <v>2</v>
          </cell>
          <cell r="N338">
            <v>214</v>
          </cell>
          <cell r="O338">
            <v>22.9</v>
          </cell>
          <cell r="P338">
            <v>10.56</v>
          </cell>
          <cell r="Q338">
            <v>4.91</v>
          </cell>
          <cell r="R338">
            <v>2</v>
          </cell>
          <cell r="S338">
            <v>5.733</v>
          </cell>
          <cell r="T338">
            <v>0</v>
          </cell>
          <cell r="U338" t="str">
            <v>High</v>
          </cell>
          <cell r="V338">
            <v>1</v>
          </cell>
          <cell r="W338" t="str">
            <v/>
          </cell>
        </row>
        <row r="339">
          <cell r="H339" t="str">
            <v>CUX1</v>
          </cell>
          <cell r="I339" t="str">
            <v>PE</v>
          </cell>
          <cell r="J339">
            <v>3</v>
          </cell>
          <cell r="K339">
            <v>4</v>
          </cell>
          <cell r="L339">
            <v>4</v>
          </cell>
          <cell r="M339">
            <v>1</v>
          </cell>
          <cell r="N339">
            <v>1505</v>
          </cell>
          <cell r="O339">
            <v>164.1</v>
          </cell>
          <cell r="P339">
            <v>5.9</v>
          </cell>
          <cell r="Q339">
            <v>8.84</v>
          </cell>
          <cell r="R339">
            <v>4</v>
          </cell>
          <cell r="S339">
            <v>16.787</v>
          </cell>
          <cell r="T339">
            <v>0</v>
          </cell>
          <cell r="U339" t="str">
            <v>High</v>
          </cell>
          <cell r="V339">
            <v>1</v>
          </cell>
          <cell r="W339" t="str">
            <v/>
          </cell>
        </row>
        <row r="340">
          <cell r="H340" t="str">
            <v>NUSAP1</v>
          </cell>
          <cell r="I340" t="str">
            <v>PE</v>
          </cell>
          <cell r="J340">
            <v>1</v>
          </cell>
          <cell r="K340">
            <v>1</v>
          </cell>
          <cell r="L340">
            <v>1</v>
          </cell>
          <cell r="M340">
            <v>1</v>
          </cell>
          <cell r="N340">
            <v>441</v>
          </cell>
          <cell r="O340">
            <v>49.4</v>
          </cell>
          <cell r="P340">
            <v>9.91</v>
          </cell>
          <cell r="Q340">
            <v>0</v>
          </cell>
          <cell r="R340">
            <v>1</v>
          </cell>
          <cell r="S340">
            <v>2.419</v>
          </cell>
          <cell r="T340">
            <v>0</v>
          </cell>
          <cell r="U340" t="str">
            <v>High</v>
          </cell>
          <cell r="V340">
            <v>1</v>
          </cell>
          <cell r="W340" t="str">
            <v/>
          </cell>
        </row>
        <row r="341">
          <cell r="H341" t="str">
            <v>TRIO</v>
          </cell>
          <cell r="I341" t="str">
            <v>PE</v>
          </cell>
          <cell r="J341">
            <v>2</v>
          </cell>
          <cell r="K341">
            <v>1</v>
          </cell>
          <cell r="L341">
            <v>1</v>
          </cell>
          <cell r="M341">
            <v>1</v>
          </cell>
          <cell r="N341">
            <v>3097</v>
          </cell>
          <cell r="O341">
            <v>346.7</v>
          </cell>
          <cell r="P341">
            <v>6.37</v>
          </cell>
          <cell r="Q341">
            <v>0</v>
          </cell>
          <cell r="R341">
            <v>1</v>
          </cell>
          <cell r="S341">
            <v>2.006</v>
          </cell>
          <cell r="T341">
            <v>0.001</v>
          </cell>
          <cell r="U341" t="str">
            <v>High</v>
          </cell>
          <cell r="V341">
            <v>1</v>
          </cell>
          <cell r="W341" t="str">
            <v/>
          </cell>
        </row>
        <row r="342">
          <cell r="H342" t="str">
            <v>INPP5K</v>
          </cell>
          <cell r="I342" t="str">
            <v>PE</v>
          </cell>
          <cell r="J342">
            <v>3</v>
          </cell>
          <cell r="K342">
            <v>1</v>
          </cell>
          <cell r="L342">
            <v>1</v>
          </cell>
          <cell r="M342">
            <v>1</v>
          </cell>
          <cell r="N342">
            <v>448</v>
          </cell>
          <cell r="O342">
            <v>51.1</v>
          </cell>
          <cell r="P342">
            <v>6.54</v>
          </cell>
          <cell r="Q342">
            <v>1.79</v>
          </cell>
          <cell r="R342">
            <v>1</v>
          </cell>
          <cell r="S342">
            <v>2.553</v>
          </cell>
          <cell r="T342">
            <v>0</v>
          </cell>
          <cell r="U342" t="str">
            <v>High</v>
          </cell>
          <cell r="V342">
            <v>1</v>
          </cell>
          <cell r="W342" t="str">
            <v/>
          </cell>
        </row>
        <row r="343">
          <cell r="H343" t="str">
            <v>MAP2</v>
          </cell>
          <cell r="I343" t="str">
            <v>PE</v>
          </cell>
          <cell r="J343">
            <v>4</v>
          </cell>
          <cell r="K343">
            <v>2</v>
          </cell>
          <cell r="L343">
            <v>2</v>
          </cell>
          <cell r="M343">
            <v>2</v>
          </cell>
          <cell r="N343">
            <v>1827</v>
          </cell>
          <cell r="O343">
            <v>199.4</v>
          </cell>
          <cell r="P343">
            <v>4.91</v>
          </cell>
          <cell r="Q343">
            <v>0</v>
          </cell>
          <cell r="R343">
            <v>2</v>
          </cell>
          <cell r="S343">
            <v>2.553</v>
          </cell>
          <cell r="T343">
            <v>0</v>
          </cell>
          <cell r="U343" t="str">
            <v>High</v>
          </cell>
          <cell r="V343">
            <v>1</v>
          </cell>
          <cell r="W343" t="str">
            <v/>
          </cell>
        </row>
        <row r="344">
          <cell r="H344" t="str">
            <v>ZNF746</v>
          </cell>
          <cell r="I344" t="str">
            <v>PE</v>
          </cell>
          <cell r="J344">
            <v>1</v>
          </cell>
          <cell r="K344">
            <v>1</v>
          </cell>
          <cell r="L344">
            <v>1</v>
          </cell>
          <cell r="M344">
            <v>1</v>
          </cell>
          <cell r="N344">
            <v>644</v>
          </cell>
          <cell r="O344">
            <v>69.1</v>
          </cell>
          <cell r="P344">
            <v>6.86</v>
          </cell>
          <cell r="Q344">
            <v>0</v>
          </cell>
          <cell r="R344">
            <v>1</v>
          </cell>
          <cell r="S344">
            <v>2.108</v>
          </cell>
          <cell r="T344">
            <v>0.001</v>
          </cell>
          <cell r="U344" t="str">
            <v>High</v>
          </cell>
          <cell r="V344">
            <v>1</v>
          </cell>
          <cell r="W344" t="str">
            <v/>
          </cell>
        </row>
        <row r="345">
          <cell r="H345" t="str">
            <v>MRPL2</v>
          </cell>
          <cell r="I345" t="str">
            <v>PE</v>
          </cell>
          <cell r="J345">
            <v>2</v>
          </cell>
          <cell r="K345">
            <v>1</v>
          </cell>
          <cell r="L345">
            <v>1</v>
          </cell>
          <cell r="M345">
            <v>1</v>
          </cell>
          <cell r="N345">
            <v>305</v>
          </cell>
          <cell r="O345">
            <v>33.3</v>
          </cell>
          <cell r="P345">
            <v>11.3</v>
          </cell>
          <cell r="Q345">
            <v>2.56</v>
          </cell>
          <cell r="R345">
            <v>1</v>
          </cell>
          <cell r="S345">
            <v>5.963</v>
          </cell>
          <cell r="T345">
            <v>0</v>
          </cell>
          <cell r="U345" t="str">
            <v>High</v>
          </cell>
          <cell r="V345">
            <v>1</v>
          </cell>
          <cell r="W345" t="str">
            <v/>
          </cell>
        </row>
        <row r="346">
          <cell r="H346" t="str">
            <v>XPNPEP1</v>
          </cell>
          <cell r="I346" t="str">
            <v>PE</v>
          </cell>
          <cell r="J346">
            <v>3</v>
          </cell>
          <cell r="K346">
            <v>2</v>
          </cell>
          <cell r="L346">
            <v>2</v>
          </cell>
          <cell r="M346">
            <v>2</v>
          </cell>
          <cell r="N346">
            <v>623</v>
          </cell>
          <cell r="O346">
            <v>69.9</v>
          </cell>
          <cell r="P346">
            <v>5.67</v>
          </cell>
          <cell r="Q346">
            <v>1.99</v>
          </cell>
          <cell r="R346">
            <v>2</v>
          </cell>
          <cell r="S346">
            <v>4.469</v>
          </cell>
          <cell r="T346">
            <v>0</v>
          </cell>
          <cell r="U346" t="str">
            <v>High</v>
          </cell>
          <cell r="V346">
            <v>1</v>
          </cell>
          <cell r="W346" t="str">
            <v/>
          </cell>
        </row>
        <row r="347">
          <cell r="H347" t="str">
            <v>PFDN1</v>
          </cell>
          <cell r="I347" t="str">
            <v>PE</v>
          </cell>
          <cell r="J347">
            <v>2</v>
          </cell>
          <cell r="K347">
            <v>2</v>
          </cell>
          <cell r="L347">
            <v>2</v>
          </cell>
          <cell r="M347">
            <v>2</v>
          </cell>
          <cell r="N347">
            <v>122</v>
          </cell>
          <cell r="O347">
            <v>14.2</v>
          </cell>
          <cell r="P347">
            <v>6.81</v>
          </cell>
          <cell r="Q347">
            <v>3.01</v>
          </cell>
          <cell r="R347">
            <v>2</v>
          </cell>
          <cell r="S347">
            <v>5.134</v>
          </cell>
          <cell r="T347">
            <v>0</v>
          </cell>
          <cell r="U347" t="str">
            <v>High</v>
          </cell>
          <cell r="V347">
            <v>1</v>
          </cell>
          <cell r="W347" t="str">
            <v/>
          </cell>
        </row>
        <row r="348">
          <cell r="H348" t="str">
            <v>CUX1</v>
          </cell>
          <cell r="I348" t="str">
            <v>PE</v>
          </cell>
          <cell r="J348">
            <v>2</v>
          </cell>
          <cell r="K348">
            <v>4</v>
          </cell>
          <cell r="L348">
            <v>4</v>
          </cell>
          <cell r="M348">
            <v>1</v>
          </cell>
          <cell r="N348">
            <v>678</v>
          </cell>
          <cell r="O348">
            <v>77.4</v>
          </cell>
          <cell r="P348">
            <v>5.44</v>
          </cell>
          <cell r="Q348">
            <v>8.84</v>
          </cell>
          <cell r="R348">
            <v>4</v>
          </cell>
          <cell r="S348">
            <v>15.307</v>
          </cell>
          <cell r="T348">
            <v>0</v>
          </cell>
          <cell r="U348" t="str">
            <v>High</v>
          </cell>
          <cell r="V348">
            <v>1</v>
          </cell>
          <cell r="W348" t="str">
            <v/>
          </cell>
        </row>
        <row r="349">
          <cell r="H349" t="str">
            <v>CDCA8</v>
          </cell>
          <cell r="I349" t="str">
            <v>PE</v>
          </cell>
          <cell r="J349">
            <v>2</v>
          </cell>
          <cell r="K349">
            <v>1</v>
          </cell>
          <cell r="L349">
            <v>1</v>
          </cell>
          <cell r="M349">
            <v>1</v>
          </cell>
          <cell r="N349">
            <v>280</v>
          </cell>
          <cell r="O349">
            <v>31.3</v>
          </cell>
          <cell r="P349">
            <v>9.86</v>
          </cell>
          <cell r="Q349">
            <v>0</v>
          </cell>
          <cell r="R349">
            <v>1</v>
          </cell>
          <cell r="S349">
            <v>1.52</v>
          </cell>
          <cell r="T349">
            <v>0.007</v>
          </cell>
          <cell r="U349" t="str">
            <v>High</v>
          </cell>
          <cell r="V349">
            <v>1</v>
          </cell>
          <cell r="W349" t="str">
            <v/>
          </cell>
        </row>
        <row r="350">
          <cell r="H350" t="str">
            <v>HIVEP2</v>
          </cell>
          <cell r="I350" t="str">
            <v>PE</v>
          </cell>
          <cell r="J350">
            <v>2</v>
          </cell>
          <cell r="K350">
            <v>1</v>
          </cell>
          <cell r="L350">
            <v>1</v>
          </cell>
          <cell r="M350">
            <v>1</v>
          </cell>
          <cell r="N350">
            <v>2446</v>
          </cell>
          <cell r="O350">
            <v>268.9</v>
          </cell>
          <cell r="P350">
            <v>6.96</v>
          </cell>
          <cell r="Q350">
            <v>1.81</v>
          </cell>
          <cell r="R350">
            <v>1</v>
          </cell>
          <cell r="S350">
            <v>2.001</v>
          </cell>
          <cell r="T350">
            <v>0.001</v>
          </cell>
          <cell r="U350" t="str">
            <v>High</v>
          </cell>
          <cell r="V350">
            <v>1</v>
          </cell>
          <cell r="W350" t="str">
            <v/>
          </cell>
        </row>
        <row r="351">
          <cell r="H351" t="str">
            <v>PYM1</v>
          </cell>
          <cell r="I351" t="str">
            <v>PE</v>
          </cell>
          <cell r="J351">
            <v>1</v>
          </cell>
          <cell r="K351">
            <v>2</v>
          </cell>
          <cell r="L351">
            <v>3</v>
          </cell>
          <cell r="M351">
            <v>2</v>
          </cell>
          <cell r="N351">
            <v>204</v>
          </cell>
          <cell r="O351">
            <v>22.6</v>
          </cell>
          <cell r="P351">
            <v>9.45</v>
          </cell>
          <cell r="Q351">
            <v>7.22</v>
          </cell>
          <cell r="R351">
            <v>2</v>
          </cell>
          <cell r="S351">
            <v>11.051</v>
          </cell>
          <cell r="T351">
            <v>0</v>
          </cell>
          <cell r="U351" t="str">
            <v>High</v>
          </cell>
          <cell r="V351">
            <v>1</v>
          </cell>
          <cell r="W351" t="str">
            <v/>
          </cell>
        </row>
        <row r="352">
          <cell r="H352" t="str">
            <v>ELP4</v>
          </cell>
          <cell r="I352" t="str">
            <v>PE</v>
          </cell>
          <cell r="J352">
            <v>2</v>
          </cell>
          <cell r="K352">
            <v>1</v>
          </cell>
          <cell r="L352">
            <v>1</v>
          </cell>
          <cell r="M352">
            <v>1</v>
          </cell>
          <cell r="N352">
            <v>424</v>
          </cell>
          <cell r="O352">
            <v>46.6</v>
          </cell>
          <cell r="P352">
            <v>8.51</v>
          </cell>
          <cell r="Q352">
            <v>1.67</v>
          </cell>
          <cell r="R352">
            <v>1</v>
          </cell>
          <cell r="S352">
            <v>3.277</v>
          </cell>
          <cell r="T352">
            <v>0</v>
          </cell>
          <cell r="U352" t="str">
            <v>High</v>
          </cell>
          <cell r="V352">
            <v>1</v>
          </cell>
          <cell r="W352" t="str">
            <v/>
          </cell>
        </row>
        <row r="353">
          <cell r="H353" t="str">
            <v>TAF4</v>
          </cell>
          <cell r="I353" t="str">
            <v>PE</v>
          </cell>
          <cell r="J353">
            <v>2</v>
          </cell>
          <cell r="K353">
            <v>3</v>
          </cell>
          <cell r="L353">
            <v>3</v>
          </cell>
          <cell r="M353">
            <v>3</v>
          </cell>
          <cell r="N353">
            <v>1085</v>
          </cell>
          <cell r="O353">
            <v>110</v>
          </cell>
          <cell r="P353">
            <v>9.94</v>
          </cell>
          <cell r="Q353">
            <v>5.39</v>
          </cell>
          <cell r="R353">
            <v>3</v>
          </cell>
          <cell r="S353">
            <v>9.519</v>
          </cell>
          <cell r="T353">
            <v>0</v>
          </cell>
          <cell r="U353" t="str">
            <v>High</v>
          </cell>
          <cell r="V353">
            <v>1</v>
          </cell>
          <cell r="W353" t="str">
            <v/>
          </cell>
        </row>
        <row r="354">
          <cell r="H354" t="str">
            <v>TONSL</v>
          </cell>
          <cell r="I354" t="str">
            <v>PE</v>
          </cell>
          <cell r="J354">
            <v>2</v>
          </cell>
          <cell r="K354">
            <v>1</v>
          </cell>
          <cell r="L354">
            <v>1</v>
          </cell>
          <cell r="M354">
            <v>1</v>
          </cell>
          <cell r="N354">
            <v>1378</v>
          </cell>
          <cell r="O354">
            <v>150.8</v>
          </cell>
          <cell r="P354">
            <v>6.42</v>
          </cell>
          <cell r="Q354">
            <v>1.81</v>
          </cell>
          <cell r="R354">
            <v>1</v>
          </cell>
          <cell r="S354">
            <v>2.396</v>
          </cell>
          <cell r="T354">
            <v>0</v>
          </cell>
          <cell r="U354" t="str">
            <v>High</v>
          </cell>
          <cell r="V354">
            <v>1</v>
          </cell>
          <cell r="W354" t="str">
            <v/>
          </cell>
        </row>
        <row r="355">
          <cell r="H355" t="str">
            <v>BAIAP2L1</v>
          </cell>
          <cell r="I355" t="str">
            <v>PE</v>
          </cell>
          <cell r="J355">
            <v>2</v>
          </cell>
          <cell r="K355">
            <v>1</v>
          </cell>
          <cell r="L355">
            <v>1</v>
          </cell>
          <cell r="M355">
            <v>1</v>
          </cell>
          <cell r="N355">
            <v>511</v>
          </cell>
          <cell r="O355">
            <v>56.8</v>
          </cell>
          <cell r="P355">
            <v>8.68</v>
          </cell>
          <cell r="Q355">
            <v>0</v>
          </cell>
          <cell r="R355">
            <v>1</v>
          </cell>
          <cell r="S355">
            <v>2.912</v>
          </cell>
          <cell r="T355">
            <v>0</v>
          </cell>
          <cell r="U355" t="str">
            <v>High</v>
          </cell>
          <cell r="V355">
            <v>1</v>
          </cell>
          <cell r="W355" t="str">
            <v/>
          </cell>
        </row>
        <row r="356">
          <cell r="H356" t="str">
            <v>MTIF2</v>
          </cell>
          <cell r="I356" t="str">
            <v>PE</v>
          </cell>
          <cell r="J356">
            <v>2</v>
          </cell>
          <cell r="K356">
            <v>1</v>
          </cell>
          <cell r="L356">
            <v>2</v>
          </cell>
          <cell r="M356">
            <v>1</v>
          </cell>
          <cell r="N356">
            <v>727</v>
          </cell>
          <cell r="O356">
            <v>81.3</v>
          </cell>
          <cell r="P356">
            <v>7.15</v>
          </cell>
          <cell r="Q356">
            <v>1.7</v>
          </cell>
          <cell r="R356">
            <v>1</v>
          </cell>
          <cell r="S356">
            <v>2.531</v>
          </cell>
          <cell r="T356">
            <v>0</v>
          </cell>
          <cell r="U356" t="str">
            <v>High</v>
          </cell>
          <cell r="V356">
            <v>1</v>
          </cell>
          <cell r="W356" t="str">
            <v/>
          </cell>
        </row>
        <row r="357">
          <cell r="H357" t="str">
            <v>NUP43</v>
          </cell>
          <cell r="I357" t="str">
            <v>PE</v>
          </cell>
          <cell r="J357">
            <v>1</v>
          </cell>
          <cell r="K357">
            <v>1</v>
          </cell>
          <cell r="L357">
            <v>1</v>
          </cell>
          <cell r="M357">
            <v>1</v>
          </cell>
          <cell r="N357">
            <v>380</v>
          </cell>
          <cell r="O357">
            <v>42.1</v>
          </cell>
          <cell r="P357">
            <v>5.63</v>
          </cell>
          <cell r="Q357">
            <v>2</v>
          </cell>
          <cell r="R357">
            <v>1</v>
          </cell>
          <cell r="S357">
            <v>3.145</v>
          </cell>
          <cell r="T357">
            <v>0</v>
          </cell>
          <cell r="U357" t="str">
            <v>High</v>
          </cell>
          <cell r="V357">
            <v>1</v>
          </cell>
          <cell r="W357" t="str">
            <v/>
          </cell>
        </row>
        <row r="358">
          <cell r="H358" t="str">
            <v>ALDH9A1</v>
          </cell>
          <cell r="I358" t="str">
            <v>PE</v>
          </cell>
          <cell r="J358">
            <v>3</v>
          </cell>
          <cell r="K358">
            <v>1</v>
          </cell>
          <cell r="L358">
            <v>1</v>
          </cell>
          <cell r="M358">
            <v>1</v>
          </cell>
          <cell r="N358">
            <v>494</v>
          </cell>
          <cell r="O358">
            <v>53.8</v>
          </cell>
          <cell r="P358">
            <v>5.87</v>
          </cell>
          <cell r="Q358">
            <v>2.3</v>
          </cell>
          <cell r="R358">
            <v>1</v>
          </cell>
          <cell r="S358">
            <v>4.922</v>
          </cell>
          <cell r="T358">
            <v>0</v>
          </cell>
          <cell r="U358" t="str">
            <v>High</v>
          </cell>
          <cell r="V358">
            <v>1</v>
          </cell>
          <cell r="W358" t="str">
            <v/>
          </cell>
        </row>
        <row r="359">
          <cell r="H359" t="str">
            <v>RNF169</v>
          </cell>
          <cell r="I359" t="str">
            <v>PE</v>
          </cell>
          <cell r="J359">
            <v>2</v>
          </cell>
          <cell r="K359">
            <v>2</v>
          </cell>
          <cell r="L359">
            <v>3</v>
          </cell>
          <cell r="M359">
            <v>2</v>
          </cell>
          <cell r="N359">
            <v>708</v>
          </cell>
          <cell r="O359">
            <v>77.1</v>
          </cell>
          <cell r="P359">
            <v>9.1</v>
          </cell>
          <cell r="Q359">
            <v>2.48</v>
          </cell>
          <cell r="R359">
            <v>2</v>
          </cell>
          <cell r="S359">
            <v>5.892</v>
          </cell>
          <cell r="T359">
            <v>0</v>
          </cell>
          <cell r="U359" t="str">
            <v>High</v>
          </cell>
          <cell r="V359">
            <v>1</v>
          </cell>
          <cell r="W359" t="str">
            <v/>
          </cell>
        </row>
        <row r="360">
          <cell r="H360" t="str">
            <v>PRPSAP1</v>
          </cell>
          <cell r="I360" t="str">
            <v>PE</v>
          </cell>
          <cell r="J360">
            <v>2</v>
          </cell>
          <cell r="K360">
            <v>2</v>
          </cell>
          <cell r="L360">
            <v>2</v>
          </cell>
          <cell r="M360">
            <v>2</v>
          </cell>
          <cell r="N360">
            <v>356</v>
          </cell>
          <cell r="O360">
            <v>39.4</v>
          </cell>
          <cell r="P360">
            <v>7.2</v>
          </cell>
          <cell r="Q360">
            <v>2.4</v>
          </cell>
          <cell r="R360">
            <v>2</v>
          </cell>
          <cell r="S360">
            <v>6.232</v>
          </cell>
          <cell r="T360">
            <v>0</v>
          </cell>
          <cell r="U360" t="str">
            <v>High</v>
          </cell>
          <cell r="V360">
            <v>1</v>
          </cell>
          <cell r="W360" t="str">
            <v/>
          </cell>
        </row>
        <row r="361">
          <cell r="H361" t="str">
            <v>SLC3A2</v>
          </cell>
          <cell r="I361" t="str">
            <v>PE</v>
          </cell>
          <cell r="J361">
            <v>3</v>
          </cell>
          <cell r="K361">
            <v>1</v>
          </cell>
          <cell r="L361">
            <v>1</v>
          </cell>
          <cell r="M361">
            <v>1</v>
          </cell>
          <cell r="N361">
            <v>630</v>
          </cell>
          <cell r="O361">
            <v>68</v>
          </cell>
          <cell r="P361">
            <v>5.01</v>
          </cell>
          <cell r="Q361">
            <v>0</v>
          </cell>
          <cell r="R361">
            <v>1</v>
          </cell>
          <cell r="S361">
            <v>1.519</v>
          </cell>
          <cell r="T361">
            <v>0.007</v>
          </cell>
          <cell r="U361" t="str">
            <v>High</v>
          </cell>
          <cell r="V361">
            <v>1</v>
          </cell>
          <cell r="W361" t="str">
            <v/>
          </cell>
        </row>
        <row r="362">
          <cell r="H362" t="str">
            <v>GMPPA</v>
          </cell>
          <cell r="I362" t="str">
            <v>PE</v>
          </cell>
          <cell r="J362">
            <v>1</v>
          </cell>
          <cell r="K362">
            <v>1</v>
          </cell>
          <cell r="L362">
            <v>1</v>
          </cell>
          <cell r="M362">
            <v>1</v>
          </cell>
          <cell r="N362">
            <v>420</v>
          </cell>
          <cell r="O362">
            <v>46.3</v>
          </cell>
          <cell r="P362">
            <v>7.21</v>
          </cell>
          <cell r="Q362">
            <v>0</v>
          </cell>
          <cell r="R362">
            <v>1</v>
          </cell>
          <cell r="S362">
            <v>2.102</v>
          </cell>
          <cell r="T362">
            <v>0.001</v>
          </cell>
          <cell r="U362" t="str">
            <v>High</v>
          </cell>
          <cell r="V362">
            <v>1</v>
          </cell>
          <cell r="W362" t="str">
            <v/>
          </cell>
        </row>
        <row r="363">
          <cell r="H363" t="str">
            <v>MAGEC1</v>
          </cell>
          <cell r="I363" t="str">
            <v>PE</v>
          </cell>
          <cell r="J363">
            <v>3</v>
          </cell>
          <cell r="K363">
            <v>2</v>
          </cell>
          <cell r="L363">
            <v>3</v>
          </cell>
          <cell r="M363">
            <v>1</v>
          </cell>
          <cell r="N363">
            <v>1142</v>
          </cell>
          <cell r="O363">
            <v>123.6</v>
          </cell>
          <cell r="P363">
            <v>4.3</v>
          </cell>
          <cell r="Q363">
            <v>0</v>
          </cell>
          <cell r="R363">
            <v>2</v>
          </cell>
          <cell r="S363">
            <v>4.028</v>
          </cell>
          <cell r="T363">
            <v>0</v>
          </cell>
          <cell r="U363" t="str">
            <v>High</v>
          </cell>
          <cell r="V363">
            <v>1</v>
          </cell>
          <cell r="W363" t="str">
            <v/>
          </cell>
        </row>
        <row r="364">
          <cell r="H364" t="str">
            <v>CADPS2</v>
          </cell>
          <cell r="I364" t="str">
            <v>PE</v>
          </cell>
          <cell r="J364">
            <v>2</v>
          </cell>
          <cell r="K364">
            <v>2</v>
          </cell>
          <cell r="L364">
            <v>2</v>
          </cell>
          <cell r="M364">
            <v>2</v>
          </cell>
          <cell r="N364">
            <v>1296</v>
          </cell>
          <cell r="O364">
            <v>147.6</v>
          </cell>
          <cell r="P364">
            <v>6.19</v>
          </cell>
          <cell r="Q364">
            <v>0</v>
          </cell>
          <cell r="R364">
            <v>2</v>
          </cell>
          <cell r="S364">
            <v>3.033</v>
          </cell>
          <cell r="T364">
            <v>0</v>
          </cell>
          <cell r="U364" t="str">
            <v>High</v>
          </cell>
          <cell r="V364">
            <v>1</v>
          </cell>
          <cell r="W364" t="str">
            <v/>
          </cell>
        </row>
        <row r="365">
          <cell r="H365" t="str">
            <v>MPHOSPH6</v>
          </cell>
          <cell r="I365" t="str">
            <v>PE</v>
          </cell>
          <cell r="J365">
            <v>2</v>
          </cell>
          <cell r="K365">
            <v>1</v>
          </cell>
          <cell r="L365">
            <v>1</v>
          </cell>
          <cell r="M365">
            <v>1</v>
          </cell>
          <cell r="N365">
            <v>160</v>
          </cell>
          <cell r="O365">
            <v>19</v>
          </cell>
          <cell r="P365">
            <v>5.2</v>
          </cell>
          <cell r="Q365">
            <v>3.61</v>
          </cell>
          <cell r="R365">
            <v>1</v>
          </cell>
          <cell r="S365">
            <v>9.36</v>
          </cell>
          <cell r="T365">
            <v>0</v>
          </cell>
          <cell r="U365" t="str">
            <v>High</v>
          </cell>
          <cell r="V365">
            <v>1</v>
          </cell>
          <cell r="W365" t="str">
            <v/>
          </cell>
        </row>
        <row r="366">
          <cell r="H366" t="str">
            <v>PPP6R1</v>
          </cell>
          <cell r="I366" t="str">
            <v>PE</v>
          </cell>
          <cell r="J366">
            <v>5</v>
          </cell>
          <cell r="K366">
            <v>1</v>
          </cell>
          <cell r="L366">
            <v>1</v>
          </cell>
          <cell r="M366">
            <v>1</v>
          </cell>
          <cell r="N366">
            <v>881</v>
          </cell>
          <cell r="O366">
            <v>96.7</v>
          </cell>
          <cell r="P366">
            <v>4.55</v>
          </cell>
          <cell r="Q366">
            <v>2.24</v>
          </cell>
          <cell r="R366">
            <v>1</v>
          </cell>
          <cell r="S366">
            <v>4.146</v>
          </cell>
          <cell r="T366">
            <v>0</v>
          </cell>
          <cell r="U366" t="str">
            <v>High</v>
          </cell>
          <cell r="V366">
            <v>1</v>
          </cell>
          <cell r="W366" t="str">
            <v/>
          </cell>
        </row>
        <row r="367">
          <cell r="H367" t="str">
            <v>KPNA5</v>
          </cell>
          <cell r="I367" t="str">
            <v>PE</v>
          </cell>
          <cell r="J367">
            <v>3</v>
          </cell>
          <cell r="K367">
            <v>6</v>
          </cell>
          <cell r="L367">
            <v>7</v>
          </cell>
          <cell r="M367">
            <v>1</v>
          </cell>
          <cell r="N367">
            <v>539</v>
          </cell>
          <cell r="O367">
            <v>60.6</v>
          </cell>
          <cell r="P367">
            <v>5.12</v>
          </cell>
          <cell r="Q367">
            <v>16.25</v>
          </cell>
          <cell r="R367">
            <v>6</v>
          </cell>
          <cell r="S367">
            <v>27</v>
          </cell>
          <cell r="T367">
            <v>0</v>
          </cell>
          <cell r="U367" t="str">
            <v>High</v>
          </cell>
          <cell r="V367">
            <v>1</v>
          </cell>
          <cell r="W367" t="str">
            <v/>
          </cell>
        </row>
        <row r="368">
          <cell r="H368" t="str">
            <v>PRPS1L1</v>
          </cell>
          <cell r="I368" t="str">
            <v>PE</v>
          </cell>
          <cell r="J368">
            <v>2</v>
          </cell>
          <cell r="K368">
            <v>1</v>
          </cell>
          <cell r="L368">
            <v>1</v>
          </cell>
          <cell r="M368">
            <v>1</v>
          </cell>
          <cell r="N368">
            <v>318</v>
          </cell>
          <cell r="O368">
            <v>34.8</v>
          </cell>
          <cell r="P368">
            <v>6.35</v>
          </cell>
          <cell r="Q368">
            <v>0</v>
          </cell>
          <cell r="R368">
            <v>1</v>
          </cell>
          <cell r="S368">
            <v>4.284</v>
          </cell>
          <cell r="T368">
            <v>0</v>
          </cell>
          <cell r="U368" t="str">
            <v>High</v>
          </cell>
          <cell r="V368">
            <v>1</v>
          </cell>
          <cell r="W368" t="str">
            <v/>
          </cell>
        </row>
        <row r="369">
          <cell r="H369" t="str">
            <v>PNPLA6</v>
          </cell>
          <cell r="I369" t="str">
            <v>PE</v>
          </cell>
          <cell r="J369">
            <v>3</v>
          </cell>
          <cell r="K369">
            <v>2</v>
          </cell>
          <cell r="L369">
            <v>2</v>
          </cell>
          <cell r="M369">
            <v>2</v>
          </cell>
          <cell r="N369">
            <v>1375</v>
          </cell>
          <cell r="O369">
            <v>150.9</v>
          </cell>
          <cell r="P369">
            <v>7.74</v>
          </cell>
          <cell r="Q369">
            <v>5.67</v>
          </cell>
          <cell r="R369">
            <v>2</v>
          </cell>
          <cell r="S369">
            <v>10.401</v>
          </cell>
          <cell r="T369">
            <v>0</v>
          </cell>
          <cell r="U369" t="str">
            <v>High</v>
          </cell>
          <cell r="V369">
            <v>1</v>
          </cell>
          <cell r="W369" t="str">
            <v/>
          </cell>
        </row>
        <row r="370">
          <cell r="H370" t="str">
            <v>WAC</v>
          </cell>
          <cell r="I370" t="str">
            <v>PE</v>
          </cell>
          <cell r="J370">
            <v>3</v>
          </cell>
          <cell r="K370">
            <v>1</v>
          </cell>
          <cell r="L370">
            <v>1</v>
          </cell>
          <cell r="M370">
            <v>1</v>
          </cell>
          <cell r="N370">
            <v>647</v>
          </cell>
          <cell r="O370">
            <v>70.7</v>
          </cell>
          <cell r="P370">
            <v>9.45</v>
          </cell>
          <cell r="Q370">
            <v>0</v>
          </cell>
          <cell r="R370">
            <v>1</v>
          </cell>
          <cell r="S370">
            <v>1.42</v>
          </cell>
          <cell r="T370">
            <v>0.01</v>
          </cell>
          <cell r="U370" t="str">
            <v>High</v>
          </cell>
          <cell r="V370">
            <v>1</v>
          </cell>
          <cell r="W370" t="str">
            <v/>
          </cell>
        </row>
        <row r="371">
          <cell r="H371" t="str">
            <v>PHC2</v>
          </cell>
          <cell r="I371" t="str">
            <v>PE</v>
          </cell>
          <cell r="J371">
            <v>1</v>
          </cell>
          <cell r="K371">
            <v>2</v>
          </cell>
          <cell r="L371">
            <v>2</v>
          </cell>
          <cell r="M371">
            <v>1</v>
          </cell>
          <cell r="N371">
            <v>858</v>
          </cell>
          <cell r="O371">
            <v>90.7</v>
          </cell>
          <cell r="P371">
            <v>8.69</v>
          </cell>
          <cell r="Q371">
            <v>2.47</v>
          </cell>
          <cell r="R371">
            <v>2</v>
          </cell>
          <cell r="S371">
            <v>4.766</v>
          </cell>
          <cell r="T371">
            <v>0</v>
          </cell>
          <cell r="U371" t="str">
            <v>High</v>
          </cell>
          <cell r="V371">
            <v>1</v>
          </cell>
          <cell r="W371" t="str">
            <v/>
          </cell>
        </row>
        <row r="372">
          <cell r="H372" t="str">
            <v>TOP3A</v>
          </cell>
          <cell r="I372" t="str">
            <v>PE</v>
          </cell>
          <cell r="J372">
            <v>1</v>
          </cell>
          <cell r="K372">
            <v>1</v>
          </cell>
          <cell r="L372">
            <v>1</v>
          </cell>
          <cell r="M372">
            <v>1</v>
          </cell>
          <cell r="N372">
            <v>1001</v>
          </cell>
          <cell r="O372">
            <v>112.3</v>
          </cell>
          <cell r="P372">
            <v>8.34</v>
          </cell>
          <cell r="Q372">
            <v>2.61</v>
          </cell>
          <cell r="R372">
            <v>1</v>
          </cell>
          <cell r="S372">
            <v>3.928</v>
          </cell>
          <cell r="T372">
            <v>0</v>
          </cell>
          <cell r="U372" t="str">
            <v>High</v>
          </cell>
          <cell r="V372">
            <v>1</v>
          </cell>
          <cell r="W372" t="str">
            <v/>
          </cell>
        </row>
        <row r="373">
          <cell r="H373" t="str">
            <v>GUSB</v>
          </cell>
          <cell r="I373" t="str">
            <v>PE</v>
          </cell>
          <cell r="J373">
            <v>2</v>
          </cell>
          <cell r="K373">
            <v>1</v>
          </cell>
          <cell r="L373">
            <v>1</v>
          </cell>
          <cell r="M373">
            <v>1</v>
          </cell>
          <cell r="N373">
            <v>651</v>
          </cell>
          <cell r="O373">
            <v>74.7</v>
          </cell>
          <cell r="P373">
            <v>7.02</v>
          </cell>
          <cell r="Q373">
            <v>2.53</v>
          </cell>
          <cell r="R373">
            <v>1</v>
          </cell>
          <cell r="S373">
            <v>5.443</v>
          </cell>
          <cell r="T373">
            <v>0</v>
          </cell>
          <cell r="U373" t="str">
            <v>High</v>
          </cell>
          <cell r="V373">
            <v>1</v>
          </cell>
          <cell r="W373" t="str">
            <v/>
          </cell>
        </row>
        <row r="374">
          <cell r="H374" t="str">
            <v>ABCB10</v>
          </cell>
          <cell r="I374" t="str">
            <v>PE</v>
          </cell>
          <cell r="J374">
            <v>2</v>
          </cell>
          <cell r="K374">
            <v>1</v>
          </cell>
          <cell r="L374">
            <v>1</v>
          </cell>
          <cell r="M374">
            <v>1</v>
          </cell>
          <cell r="N374">
            <v>738</v>
          </cell>
          <cell r="O374">
            <v>79.1</v>
          </cell>
          <cell r="P374">
            <v>9.85</v>
          </cell>
          <cell r="Q374">
            <v>0</v>
          </cell>
          <cell r="R374">
            <v>1</v>
          </cell>
          <cell r="S374">
            <v>2.146</v>
          </cell>
          <cell r="T374">
            <v>0.001</v>
          </cell>
          <cell r="U374" t="str">
            <v>High</v>
          </cell>
          <cell r="V374">
            <v>1</v>
          </cell>
          <cell r="W374" t="str">
            <v/>
          </cell>
        </row>
        <row r="375">
          <cell r="H375" t="str">
            <v>MAST2</v>
          </cell>
          <cell r="I375" t="str">
            <v>PE</v>
          </cell>
          <cell r="J375">
            <v>2</v>
          </cell>
          <cell r="K375">
            <v>2</v>
          </cell>
          <cell r="L375">
            <v>2</v>
          </cell>
          <cell r="M375">
            <v>1</v>
          </cell>
          <cell r="N375">
            <v>1798</v>
          </cell>
          <cell r="O375">
            <v>196.3</v>
          </cell>
          <cell r="P375">
            <v>8.16</v>
          </cell>
          <cell r="Q375">
            <v>3.79</v>
          </cell>
          <cell r="R375">
            <v>2</v>
          </cell>
          <cell r="S375">
            <v>6.854</v>
          </cell>
          <cell r="T375">
            <v>0</v>
          </cell>
          <cell r="U375" t="str">
            <v>High</v>
          </cell>
          <cell r="V375">
            <v>1</v>
          </cell>
          <cell r="W375" t="str">
            <v/>
          </cell>
        </row>
        <row r="376">
          <cell r="H376" t="str">
            <v>RNF14</v>
          </cell>
          <cell r="I376" t="str">
            <v>PE</v>
          </cell>
          <cell r="J376">
            <v>1</v>
          </cell>
          <cell r="K376">
            <v>1</v>
          </cell>
          <cell r="L376">
            <v>1</v>
          </cell>
          <cell r="M376">
            <v>1</v>
          </cell>
          <cell r="N376">
            <v>474</v>
          </cell>
          <cell r="O376">
            <v>53.8</v>
          </cell>
          <cell r="P376">
            <v>4.75</v>
          </cell>
          <cell r="Q376">
            <v>2.51</v>
          </cell>
          <cell r="R376">
            <v>1</v>
          </cell>
          <cell r="S376">
            <v>4.054</v>
          </cell>
          <cell r="T376">
            <v>0</v>
          </cell>
          <cell r="U376" t="str">
            <v>High</v>
          </cell>
          <cell r="V376">
            <v>1</v>
          </cell>
          <cell r="W376" t="str">
            <v/>
          </cell>
        </row>
        <row r="377">
          <cell r="H377" t="str">
            <v>GLOD4</v>
          </cell>
          <cell r="I377" t="str">
            <v>PE</v>
          </cell>
          <cell r="J377">
            <v>1</v>
          </cell>
          <cell r="K377">
            <v>1</v>
          </cell>
          <cell r="L377">
            <v>1</v>
          </cell>
          <cell r="M377">
            <v>1</v>
          </cell>
          <cell r="N377">
            <v>313</v>
          </cell>
          <cell r="O377">
            <v>34.8</v>
          </cell>
          <cell r="P377">
            <v>5.6</v>
          </cell>
          <cell r="Q377">
            <v>0</v>
          </cell>
          <cell r="R377">
            <v>1</v>
          </cell>
          <cell r="S377">
            <v>2.984</v>
          </cell>
          <cell r="T377">
            <v>0</v>
          </cell>
          <cell r="U377" t="str">
            <v>High</v>
          </cell>
          <cell r="V377">
            <v>1</v>
          </cell>
          <cell r="W377" t="str">
            <v/>
          </cell>
        </row>
        <row r="378">
          <cell r="H378" t="str">
            <v>PFN2</v>
          </cell>
          <cell r="I378" t="str">
            <v>PE</v>
          </cell>
          <cell r="J378">
            <v>3</v>
          </cell>
          <cell r="K378">
            <v>1</v>
          </cell>
          <cell r="L378">
            <v>1</v>
          </cell>
          <cell r="M378">
            <v>1</v>
          </cell>
          <cell r="N378">
            <v>140</v>
          </cell>
          <cell r="O378">
            <v>15</v>
          </cell>
          <cell r="P378">
            <v>6.99</v>
          </cell>
          <cell r="Q378">
            <v>1.78</v>
          </cell>
          <cell r="R378">
            <v>1</v>
          </cell>
          <cell r="S378">
            <v>1.954</v>
          </cell>
          <cell r="T378">
            <v>0.002</v>
          </cell>
          <cell r="U378" t="str">
            <v>High</v>
          </cell>
          <cell r="V378">
            <v>1</v>
          </cell>
          <cell r="W378" t="str">
            <v/>
          </cell>
        </row>
        <row r="379">
          <cell r="H379" t="str">
            <v>BTRC</v>
          </cell>
          <cell r="I379" t="str">
            <v>PE</v>
          </cell>
          <cell r="J379">
            <v>1</v>
          </cell>
          <cell r="K379">
            <v>1</v>
          </cell>
          <cell r="L379">
            <v>1</v>
          </cell>
          <cell r="M379">
            <v>1</v>
          </cell>
          <cell r="N379">
            <v>605</v>
          </cell>
          <cell r="O379">
            <v>68.8</v>
          </cell>
          <cell r="P379">
            <v>7.96</v>
          </cell>
          <cell r="Q379">
            <v>0</v>
          </cell>
          <cell r="R379">
            <v>1</v>
          </cell>
          <cell r="S379">
            <v>1.493</v>
          </cell>
          <cell r="T379">
            <v>0.007</v>
          </cell>
          <cell r="U379" t="str">
            <v>High</v>
          </cell>
          <cell r="V379">
            <v>1</v>
          </cell>
          <cell r="W379" t="str">
            <v/>
          </cell>
        </row>
        <row r="380">
          <cell r="H380" t="str">
            <v>OCLN</v>
          </cell>
          <cell r="I380" t="str">
            <v>PE</v>
          </cell>
          <cell r="J380">
            <v>1</v>
          </cell>
          <cell r="K380">
            <v>2</v>
          </cell>
          <cell r="L380">
            <v>2</v>
          </cell>
          <cell r="M380">
            <v>2</v>
          </cell>
          <cell r="N380">
            <v>522</v>
          </cell>
          <cell r="O380">
            <v>59.1</v>
          </cell>
          <cell r="P380">
            <v>6.09</v>
          </cell>
          <cell r="Q380">
            <v>0</v>
          </cell>
          <cell r="R380">
            <v>2</v>
          </cell>
          <cell r="S380">
            <v>3.556</v>
          </cell>
          <cell r="T380">
            <v>0</v>
          </cell>
          <cell r="U380" t="str">
            <v>High</v>
          </cell>
          <cell r="V380">
            <v>1</v>
          </cell>
          <cell r="W380" t="str">
            <v/>
          </cell>
        </row>
        <row r="381">
          <cell r="H381" t="str">
            <v>UNK</v>
          </cell>
          <cell r="I381" t="str">
            <v>PE</v>
          </cell>
          <cell r="J381">
            <v>2</v>
          </cell>
          <cell r="K381">
            <v>1</v>
          </cell>
          <cell r="L381">
            <v>1</v>
          </cell>
          <cell r="M381">
            <v>1</v>
          </cell>
          <cell r="N381">
            <v>810</v>
          </cell>
          <cell r="O381">
            <v>88</v>
          </cell>
          <cell r="P381">
            <v>6.86</v>
          </cell>
          <cell r="Q381">
            <v>2.49</v>
          </cell>
          <cell r="R381">
            <v>1</v>
          </cell>
          <cell r="S381">
            <v>3.367</v>
          </cell>
          <cell r="T381">
            <v>0</v>
          </cell>
          <cell r="U381" t="str">
            <v>High</v>
          </cell>
          <cell r="V381">
            <v>1</v>
          </cell>
          <cell r="W381" t="str">
            <v/>
          </cell>
        </row>
        <row r="382">
          <cell r="H382" t="str">
            <v>PBDC1</v>
          </cell>
          <cell r="I382" t="str">
            <v>PE</v>
          </cell>
          <cell r="J382">
            <v>1</v>
          </cell>
          <cell r="K382">
            <v>1</v>
          </cell>
          <cell r="L382">
            <v>1</v>
          </cell>
          <cell r="M382">
            <v>1</v>
          </cell>
          <cell r="N382">
            <v>233</v>
          </cell>
          <cell r="O382">
            <v>26</v>
          </cell>
          <cell r="P382">
            <v>4.79</v>
          </cell>
          <cell r="Q382">
            <v>1.96</v>
          </cell>
          <cell r="R382">
            <v>1</v>
          </cell>
          <cell r="S382">
            <v>3.56</v>
          </cell>
          <cell r="T382">
            <v>0</v>
          </cell>
          <cell r="U382" t="str">
            <v>High</v>
          </cell>
          <cell r="V382">
            <v>1</v>
          </cell>
          <cell r="W382" t="str">
            <v/>
          </cell>
        </row>
        <row r="383">
          <cell r="H383" t="str">
            <v>TST</v>
          </cell>
          <cell r="I383" t="str">
            <v>PE</v>
          </cell>
          <cell r="J383">
            <v>4</v>
          </cell>
          <cell r="K383">
            <v>2</v>
          </cell>
          <cell r="L383">
            <v>3</v>
          </cell>
          <cell r="M383">
            <v>2</v>
          </cell>
          <cell r="N383">
            <v>297</v>
          </cell>
          <cell r="O383">
            <v>33.4</v>
          </cell>
          <cell r="P383">
            <v>7.25</v>
          </cell>
          <cell r="Q383">
            <v>2.01</v>
          </cell>
          <cell r="R383">
            <v>2</v>
          </cell>
          <cell r="S383">
            <v>7.408</v>
          </cell>
          <cell r="T383">
            <v>0</v>
          </cell>
          <cell r="U383" t="str">
            <v>High</v>
          </cell>
          <cell r="V383">
            <v>1</v>
          </cell>
          <cell r="W383" t="str">
            <v/>
          </cell>
        </row>
        <row r="384">
          <cell r="H384" t="str">
            <v>ZNF239</v>
          </cell>
          <cell r="I384" t="str">
            <v>PE</v>
          </cell>
          <cell r="J384">
            <v>3</v>
          </cell>
          <cell r="K384">
            <v>1</v>
          </cell>
          <cell r="L384">
            <v>1</v>
          </cell>
          <cell r="M384">
            <v>1</v>
          </cell>
          <cell r="N384">
            <v>458</v>
          </cell>
          <cell r="O384">
            <v>51.6</v>
          </cell>
          <cell r="P384">
            <v>7.64</v>
          </cell>
          <cell r="Q384">
            <v>2.02</v>
          </cell>
          <cell r="R384">
            <v>1</v>
          </cell>
          <cell r="S384">
            <v>5.492</v>
          </cell>
          <cell r="T384">
            <v>0</v>
          </cell>
          <cell r="U384" t="str">
            <v>High</v>
          </cell>
          <cell r="V384">
            <v>1</v>
          </cell>
          <cell r="W384" t="str">
            <v/>
          </cell>
        </row>
        <row r="385">
          <cell r="H385" t="str">
            <v>TUBB8</v>
          </cell>
          <cell r="I385" t="str">
            <v>PE</v>
          </cell>
          <cell r="J385">
            <v>2</v>
          </cell>
          <cell r="K385">
            <v>8</v>
          </cell>
          <cell r="L385">
            <v>66</v>
          </cell>
          <cell r="M385">
            <v>1</v>
          </cell>
          <cell r="N385">
            <v>444</v>
          </cell>
          <cell r="O385">
            <v>49.7</v>
          </cell>
          <cell r="P385">
            <v>4.89</v>
          </cell>
          <cell r="Q385">
            <v>117.46</v>
          </cell>
          <cell r="R385">
            <v>8</v>
          </cell>
          <cell r="S385">
            <v>50.556</v>
          </cell>
          <cell r="T385">
            <v>0</v>
          </cell>
          <cell r="U385" t="str">
            <v>High</v>
          </cell>
          <cell r="V385">
            <v>1</v>
          </cell>
          <cell r="W385" t="str">
            <v>Carbamidomethyl [C239; C303; C354]</v>
          </cell>
        </row>
        <row r="386">
          <cell r="H386" t="str">
            <v>TENT4B</v>
          </cell>
          <cell r="I386" t="str">
            <v>PE</v>
          </cell>
          <cell r="J386">
            <v>2</v>
          </cell>
          <cell r="K386">
            <v>1</v>
          </cell>
          <cell r="L386">
            <v>1</v>
          </cell>
          <cell r="M386">
            <v>1</v>
          </cell>
          <cell r="N386">
            <v>572</v>
          </cell>
          <cell r="O386">
            <v>63.2</v>
          </cell>
          <cell r="P386">
            <v>8.98</v>
          </cell>
          <cell r="Q386">
            <v>0</v>
          </cell>
          <cell r="R386">
            <v>1</v>
          </cell>
          <cell r="S386">
            <v>3.231</v>
          </cell>
          <cell r="T386">
            <v>0</v>
          </cell>
          <cell r="U386" t="str">
            <v>High</v>
          </cell>
          <cell r="V386">
            <v>1</v>
          </cell>
          <cell r="W386" t="str">
            <v/>
          </cell>
        </row>
        <row r="387">
          <cell r="H387" t="str">
            <v>HEATR3</v>
          </cell>
          <cell r="I387" t="str">
            <v>PE</v>
          </cell>
          <cell r="J387">
            <v>2</v>
          </cell>
          <cell r="K387">
            <v>1</v>
          </cell>
          <cell r="L387">
            <v>1</v>
          </cell>
          <cell r="M387">
            <v>1</v>
          </cell>
          <cell r="N387">
            <v>680</v>
          </cell>
          <cell r="O387">
            <v>74.5</v>
          </cell>
          <cell r="P387">
            <v>5.11</v>
          </cell>
          <cell r="Q387">
            <v>0</v>
          </cell>
          <cell r="R387">
            <v>1</v>
          </cell>
          <cell r="S387">
            <v>1.527</v>
          </cell>
          <cell r="T387">
            <v>0.007</v>
          </cell>
          <cell r="U387" t="str">
            <v>High</v>
          </cell>
          <cell r="V387">
            <v>1</v>
          </cell>
          <cell r="W387" t="str">
            <v/>
          </cell>
        </row>
        <row r="388">
          <cell r="H388" t="str">
            <v>REL</v>
          </cell>
          <cell r="I388" t="str">
            <v>PE</v>
          </cell>
          <cell r="J388">
            <v>1</v>
          </cell>
          <cell r="K388">
            <v>1</v>
          </cell>
          <cell r="L388">
            <v>1</v>
          </cell>
          <cell r="M388">
            <v>1</v>
          </cell>
          <cell r="N388">
            <v>619</v>
          </cell>
          <cell r="O388">
            <v>68.5</v>
          </cell>
          <cell r="P388">
            <v>5.86</v>
          </cell>
          <cell r="Q388">
            <v>2.39</v>
          </cell>
          <cell r="R388">
            <v>1</v>
          </cell>
          <cell r="S388">
            <v>2.933</v>
          </cell>
          <cell r="T388">
            <v>0</v>
          </cell>
          <cell r="U388" t="str">
            <v>High</v>
          </cell>
          <cell r="V388">
            <v>1</v>
          </cell>
          <cell r="W388" t="str">
            <v/>
          </cell>
        </row>
        <row r="389">
          <cell r="H389" t="str">
            <v>SSR3</v>
          </cell>
          <cell r="I389" t="str">
            <v>PE</v>
          </cell>
          <cell r="J389">
            <v>1</v>
          </cell>
          <cell r="K389">
            <v>1</v>
          </cell>
          <cell r="L389">
            <v>3</v>
          </cell>
          <cell r="M389">
            <v>1</v>
          </cell>
          <cell r="N389">
            <v>185</v>
          </cell>
          <cell r="O389">
            <v>21.1</v>
          </cell>
          <cell r="P389">
            <v>9.61</v>
          </cell>
          <cell r="Q389">
            <v>0</v>
          </cell>
          <cell r="R389">
            <v>1</v>
          </cell>
          <cell r="S389">
            <v>1.468</v>
          </cell>
          <cell r="T389">
            <v>0.008</v>
          </cell>
          <cell r="U389" t="str">
            <v>High</v>
          </cell>
          <cell r="V389">
            <v>1</v>
          </cell>
          <cell r="W389" t="str">
            <v/>
          </cell>
        </row>
        <row r="390">
          <cell r="H390" t="str">
            <v>NOSIP</v>
          </cell>
          <cell r="I390" t="str">
            <v>PE</v>
          </cell>
          <cell r="J390">
            <v>1</v>
          </cell>
          <cell r="K390">
            <v>2</v>
          </cell>
          <cell r="L390">
            <v>2</v>
          </cell>
          <cell r="M390">
            <v>2</v>
          </cell>
          <cell r="N390">
            <v>301</v>
          </cell>
          <cell r="O390">
            <v>33.2</v>
          </cell>
          <cell r="P390">
            <v>8.82</v>
          </cell>
          <cell r="Q390">
            <v>7.18</v>
          </cell>
          <cell r="R390">
            <v>2</v>
          </cell>
          <cell r="S390">
            <v>15.106</v>
          </cell>
          <cell r="T390">
            <v>0</v>
          </cell>
          <cell r="U390" t="str">
            <v>High</v>
          </cell>
          <cell r="V390">
            <v>1</v>
          </cell>
          <cell r="W390" t="str">
            <v/>
          </cell>
        </row>
        <row r="391">
          <cell r="H391" t="str">
            <v>WDR7</v>
          </cell>
          <cell r="I391" t="str">
            <v>PE</v>
          </cell>
          <cell r="J391">
            <v>2</v>
          </cell>
          <cell r="K391">
            <v>1</v>
          </cell>
          <cell r="L391">
            <v>1</v>
          </cell>
          <cell r="M391">
            <v>1</v>
          </cell>
          <cell r="N391">
            <v>1490</v>
          </cell>
          <cell r="O391">
            <v>163.7</v>
          </cell>
          <cell r="P391">
            <v>6.92</v>
          </cell>
          <cell r="Q391">
            <v>0</v>
          </cell>
          <cell r="R391">
            <v>1</v>
          </cell>
          <cell r="S391">
            <v>4.051</v>
          </cell>
          <cell r="T391">
            <v>0</v>
          </cell>
          <cell r="U391" t="str">
            <v>High</v>
          </cell>
          <cell r="V391">
            <v>1</v>
          </cell>
          <cell r="W391" t="str">
            <v/>
          </cell>
        </row>
        <row r="392">
          <cell r="H392" t="str">
            <v>POLK</v>
          </cell>
          <cell r="I392" t="str">
            <v>PE</v>
          </cell>
          <cell r="J392">
            <v>1</v>
          </cell>
          <cell r="K392">
            <v>2</v>
          </cell>
          <cell r="L392">
            <v>2</v>
          </cell>
          <cell r="M392">
            <v>2</v>
          </cell>
          <cell r="N392">
            <v>870</v>
          </cell>
          <cell r="O392">
            <v>98.7</v>
          </cell>
          <cell r="P392">
            <v>8.13</v>
          </cell>
          <cell r="Q392">
            <v>1.98</v>
          </cell>
          <cell r="R392">
            <v>2</v>
          </cell>
          <cell r="S392">
            <v>4.31</v>
          </cell>
          <cell r="T392">
            <v>0</v>
          </cell>
          <cell r="U392" t="str">
            <v>High</v>
          </cell>
          <cell r="V392">
            <v>1</v>
          </cell>
          <cell r="W392" t="str">
            <v/>
          </cell>
        </row>
        <row r="393">
          <cell r="H393" t="str">
            <v>TBC1D10B</v>
          </cell>
          <cell r="I393" t="str">
            <v>PE</v>
          </cell>
          <cell r="J393">
            <v>3</v>
          </cell>
          <cell r="K393">
            <v>2</v>
          </cell>
          <cell r="L393">
            <v>2</v>
          </cell>
          <cell r="M393">
            <v>2</v>
          </cell>
          <cell r="N393">
            <v>808</v>
          </cell>
          <cell r="O393">
            <v>87.1</v>
          </cell>
          <cell r="P393">
            <v>9.19</v>
          </cell>
          <cell r="Q393">
            <v>0</v>
          </cell>
          <cell r="R393">
            <v>2</v>
          </cell>
          <cell r="S393">
            <v>2.736</v>
          </cell>
          <cell r="T393">
            <v>0</v>
          </cell>
          <cell r="U393" t="str">
            <v>High</v>
          </cell>
          <cell r="V393">
            <v>1</v>
          </cell>
          <cell r="W393" t="str">
            <v/>
          </cell>
        </row>
        <row r="394">
          <cell r="H394" t="str">
            <v>AGPAT5</v>
          </cell>
          <cell r="I394" t="str">
            <v>PE</v>
          </cell>
          <cell r="J394">
            <v>3</v>
          </cell>
          <cell r="K394">
            <v>1</v>
          </cell>
          <cell r="L394">
            <v>1</v>
          </cell>
          <cell r="M394">
            <v>1</v>
          </cell>
          <cell r="N394">
            <v>364</v>
          </cell>
          <cell r="O394">
            <v>42</v>
          </cell>
          <cell r="P394">
            <v>9.1</v>
          </cell>
          <cell r="Q394">
            <v>0</v>
          </cell>
          <cell r="R394">
            <v>1</v>
          </cell>
          <cell r="S394">
            <v>1.955</v>
          </cell>
          <cell r="T394">
            <v>0.002</v>
          </cell>
          <cell r="U394" t="str">
            <v>High</v>
          </cell>
          <cell r="V394">
            <v>1</v>
          </cell>
          <cell r="W394" t="str">
            <v/>
          </cell>
        </row>
        <row r="395">
          <cell r="H395" t="str">
            <v>CGNL1</v>
          </cell>
          <cell r="I395" t="str">
            <v>PE</v>
          </cell>
          <cell r="J395">
            <v>2</v>
          </cell>
          <cell r="K395">
            <v>1</v>
          </cell>
          <cell r="L395">
            <v>1</v>
          </cell>
          <cell r="M395">
            <v>1</v>
          </cell>
          <cell r="N395">
            <v>1302</v>
          </cell>
          <cell r="O395">
            <v>149</v>
          </cell>
          <cell r="P395">
            <v>5.67</v>
          </cell>
          <cell r="Q395">
            <v>0</v>
          </cell>
          <cell r="R395">
            <v>1</v>
          </cell>
          <cell r="S395">
            <v>2.023</v>
          </cell>
          <cell r="T395">
            <v>0.001</v>
          </cell>
          <cell r="U395" t="str">
            <v>High</v>
          </cell>
          <cell r="V395">
            <v>1</v>
          </cell>
          <cell r="W395" t="str">
            <v/>
          </cell>
        </row>
        <row r="396">
          <cell r="H396" t="str">
            <v>RIOK1</v>
          </cell>
          <cell r="I396" t="str">
            <v>PE</v>
          </cell>
          <cell r="J396">
            <v>2</v>
          </cell>
          <cell r="K396">
            <v>2</v>
          </cell>
          <cell r="L396">
            <v>2</v>
          </cell>
          <cell r="M396">
            <v>2</v>
          </cell>
          <cell r="N396">
            <v>568</v>
          </cell>
          <cell r="O396">
            <v>65.5</v>
          </cell>
          <cell r="P396">
            <v>6.19</v>
          </cell>
          <cell r="Q396">
            <v>1.88</v>
          </cell>
          <cell r="R396">
            <v>2</v>
          </cell>
          <cell r="S396">
            <v>5.57</v>
          </cell>
          <cell r="T396">
            <v>0</v>
          </cell>
          <cell r="U396" t="str">
            <v>High</v>
          </cell>
          <cell r="V396">
            <v>1</v>
          </cell>
          <cell r="W396" t="str">
            <v/>
          </cell>
        </row>
        <row r="397">
          <cell r="H397" t="str">
            <v>RIF1</v>
          </cell>
          <cell r="I397" t="str">
            <v>PE</v>
          </cell>
          <cell r="J397">
            <v>2</v>
          </cell>
          <cell r="K397">
            <v>1</v>
          </cell>
          <cell r="L397">
            <v>1</v>
          </cell>
          <cell r="M397">
            <v>1</v>
          </cell>
          <cell r="N397">
            <v>2472</v>
          </cell>
          <cell r="O397">
            <v>274.3</v>
          </cell>
          <cell r="P397">
            <v>5.52</v>
          </cell>
          <cell r="Q397">
            <v>0</v>
          </cell>
          <cell r="R397">
            <v>1</v>
          </cell>
          <cell r="S397">
            <v>1.776</v>
          </cell>
          <cell r="T397">
            <v>0.003</v>
          </cell>
          <cell r="U397" t="str">
            <v>High</v>
          </cell>
          <cell r="V397">
            <v>1</v>
          </cell>
          <cell r="W397" t="str">
            <v/>
          </cell>
        </row>
        <row r="398">
          <cell r="H398" t="str">
            <v>DUT</v>
          </cell>
          <cell r="I398" t="str">
            <v>PE</v>
          </cell>
          <cell r="J398">
            <v>4</v>
          </cell>
          <cell r="K398">
            <v>1</v>
          </cell>
          <cell r="L398">
            <v>1</v>
          </cell>
          <cell r="M398">
            <v>1</v>
          </cell>
          <cell r="N398">
            <v>252</v>
          </cell>
          <cell r="O398">
            <v>26.5</v>
          </cell>
          <cell r="P398">
            <v>9.36</v>
          </cell>
          <cell r="Q398">
            <v>0</v>
          </cell>
          <cell r="R398">
            <v>1</v>
          </cell>
          <cell r="S398">
            <v>2.186</v>
          </cell>
          <cell r="T398">
            <v>0.001</v>
          </cell>
          <cell r="U398" t="str">
            <v>High</v>
          </cell>
          <cell r="V398">
            <v>1</v>
          </cell>
          <cell r="W398" t="str">
            <v/>
          </cell>
        </row>
        <row r="399">
          <cell r="H399" t="str">
            <v>MIB1</v>
          </cell>
          <cell r="I399" t="str">
            <v>PE</v>
          </cell>
          <cell r="J399">
            <v>1</v>
          </cell>
          <cell r="K399">
            <v>1</v>
          </cell>
          <cell r="L399">
            <v>1</v>
          </cell>
          <cell r="M399">
            <v>1</v>
          </cell>
          <cell r="N399">
            <v>1006</v>
          </cell>
          <cell r="O399">
            <v>110.1</v>
          </cell>
          <cell r="P399">
            <v>6.92</v>
          </cell>
          <cell r="Q399">
            <v>1.78</v>
          </cell>
          <cell r="R399">
            <v>1</v>
          </cell>
          <cell r="S399">
            <v>3.09</v>
          </cell>
          <cell r="T399">
            <v>0</v>
          </cell>
          <cell r="U399" t="str">
            <v>High</v>
          </cell>
          <cell r="V399">
            <v>1</v>
          </cell>
          <cell r="W399" t="str">
            <v/>
          </cell>
        </row>
        <row r="400">
          <cell r="H400" t="str">
            <v>EIF4A2</v>
          </cell>
          <cell r="I400" t="str">
            <v>PE</v>
          </cell>
          <cell r="J400">
            <v>2</v>
          </cell>
          <cell r="K400">
            <v>7</v>
          </cell>
          <cell r="L400">
            <v>11</v>
          </cell>
          <cell r="M400">
            <v>1</v>
          </cell>
          <cell r="N400">
            <v>407</v>
          </cell>
          <cell r="O400">
            <v>46.4</v>
          </cell>
          <cell r="P400">
            <v>5.48</v>
          </cell>
          <cell r="Q400">
            <v>18.67</v>
          </cell>
          <cell r="R400">
            <v>7</v>
          </cell>
          <cell r="S400">
            <v>28.622</v>
          </cell>
          <cell r="T400">
            <v>0</v>
          </cell>
          <cell r="U400" t="str">
            <v>High</v>
          </cell>
          <cell r="V400">
            <v>1</v>
          </cell>
          <cell r="W400" t="str">
            <v/>
          </cell>
        </row>
        <row r="401">
          <cell r="H401" t="str">
            <v>TACC1</v>
          </cell>
          <cell r="I401" t="str">
            <v>PE</v>
          </cell>
          <cell r="J401">
            <v>2</v>
          </cell>
          <cell r="K401">
            <v>3</v>
          </cell>
          <cell r="L401">
            <v>4</v>
          </cell>
          <cell r="M401">
            <v>2</v>
          </cell>
          <cell r="N401">
            <v>805</v>
          </cell>
          <cell r="O401">
            <v>87.7</v>
          </cell>
          <cell r="P401">
            <v>4.88</v>
          </cell>
          <cell r="Q401">
            <v>5.94</v>
          </cell>
          <cell r="R401">
            <v>3</v>
          </cell>
          <cell r="S401">
            <v>11.833</v>
          </cell>
          <cell r="T401">
            <v>0</v>
          </cell>
          <cell r="U401" t="str">
            <v>High</v>
          </cell>
          <cell r="V401">
            <v>1</v>
          </cell>
          <cell r="W401" t="str">
            <v/>
          </cell>
        </row>
        <row r="402">
          <cell r="H402" t="str">
            <v>RMND1</v>
          </cell>
          <cell r="I402" t="str">
            <v>PE</v>
          </cell>
          <cell r="J402">
            <v>2</v>
          </cell>
          <cell r="K402">
            <v>1</v>
          </cell>
          <cell r="L402">
            <v>1</v>
          </cell>
          <cell r="M402">
            <v>1</v>
          </cell>
          <cell r="N402">
            <v>449</v>
          </cell>
          <cell r="O402">
            <v>51.6</v>
          </cell>
          <cell r="P402">
            <v>8.69</v>
          </cell>
          <cell r="Q402">
            <v>1.94</v>
          </cell>
          <cell r="R402">
            <v>1</v>
          </cell>
          <cell r="S402">
            <v>2.779</v>
          </cell>
          <cell r="T402">
            <v>0</v>
          </cell>
          <cell r="U402" t="str">
            <v>High</v>
          </cell>
          <cell r="V402">
            <v>1</v>
          </cell>
          <cell r="W402" t="str">
            <v/>
          </cell>
        </row>
        <row r="403">
          <cell r="H403" t="str">
            <v>STX17</v>
          </cell>
          <cell r="I403" t="str">
            <v>PE</v>
          </cell>
          <cell r="J403">
            <v>2</v>
          </cell>
          <cell r="K403">
            <v>1</v>
          </cell>
          <cell r="L403">
            <v>2</v>
          </cell>
          <cell r="M403">
            <v>1</v>
          </cell>
          <cell r="N403">
            <v>302</v>
          </cell>
          <cell r="O403">
            <v>33.4</v>
          </cell>
          <cell r="P403">
            <v>6.57</v>
          </cell>
          <cell r="Q403">
            <v>1.86</v>
          </cell>
          <cell r="R403">
            <v>1</v>
          </cell>
          <cell r="S403">
            <v>2.421</v>
          </cell>
          <cell r="T403">
            <v>0</v>
          </cell>
          <cell r="U403" t="str">
            <v>High</v>
          </cell>
          <cell r="V403">
            <v>1</v>
          </cell>
          <cell r="W403" t="str">
            <v/>
          </cell>
        </row>
        <row r="404">
          <cell r="H404" t="str">
            <v>KRT72</v>
          </cell>
          <cell r="I404" t="str">
            <v>PE</v>
          </cell>
          <cell r="J404">
            <v>2</v>
          </cell>
          <cell r="K404">
            <v>3</v>
          </cell>
          <cell r="L404">
            <v>8</v>
          </cell>
          <cell r="M404">
            <v>1</v>
          </cell>
          <cell r="N404">
            <v>511</v>
          </cell>
          <cell r="O404">
            <v>55.8</v>
          </cell>
          <cell r="P404">
            <v>6.89</v>
          </cell>
          <cell r="Q404">
            <v>10.05</v>
          </cell>
          <cell r="R404">
            <v>3</v>
          </cell>
          <cell r="S404">
            <v>7.719</v>
          </cell>
          <cell r="T404">
            <v>0</v>
          </cell>
          <cell r="U404" t="str">
            <v>High</v>
          </cell>
          <cell r="V404">
            <v>1</v>
          </cell>
          <cell r="W404" t="str">
            <v/>
          </cell>
        </row>
        <row r="405">
          <cell r="H405" t="str">
            <v>TGS1</v>
          </cell>
          <cell r="I405" t="str">
            <v>PE</v>
          </cell>
          <cell r="J405">
            <v>3</v>
          </cell>
          <cell r="K405">
            <v>1</v>
          </cell>
          <cell r="L405">
            <v>1</v>
          </cell>
          <cell r="M405">
            <v>1</v>
          </cell>
          <cell r="N405">
            <v>853</v>
          </cell>
          <cell r="O405">
            <v>96.6</v>
          </cell>
          <cell r="P405">
            <v>4.94</v>
          </cell>
          <cell r="Q405">
            <v>0</v>
          </cell>
          <cell r="R405">
            <v>1</v>
          </cell>
          <cell r="S405">
            <v>1.663</v>
          </cell>
          <cell r="T405">
            <v>0.005</v>
          </cell>
          <cell r="U405" t="str">
            <v>High</v>
          </cell>
          <cell r="V405">
            <v>1</v>
          </cell>
          <cell r="W405" t="str">
            <v/>
          </cell>
        </row>
        <row r="406">
          <cell r="H406" t="str">
            <v>IRF2BP1</v>
          </cell>
          <cell r="I406" t="str">
            <v>PE</v>
          </cell>
          <cell r="J406">
            <v>1</v>
          </cell>
          <cell r="K406">
            <v>1</v>
          </cell>
          <cell r="L406">
            <v>1</v>
          </cell>
          <cell r="M406">
            <v>1</v>
          </cell>
          <cell r="N406">
            <v>584</v>
          </cell>
          <cell r="O406">
            <v>61.6</v>
          </cell>
          <cell r="P406">
            <v>8.18</v>
          </cell>
          <cell r="Q406">
            <v>0</v>
          </cell>
          <cell r="R406">
            <v>1</v>
          </cell>
          <cell r="S406">
            <v>2.067</v>
          </cell>
          <cell r="T406">
            <v>0.001</v>
          </cell>
          <cell r="U406" t="str">
            <v>High</v>
          </cell>
          <cell r="V406">
            <v>1</v>
          </cell>
          <cell r="W406" t="str">
            <v/>
          </cell>
        </row>
        <row r="407">
          <cell r="H407" t="str">
            <v>DPF1</v>
          </cell>
          <cell r="I407" t="str">
            <v>PE</v>
          </cell>
          <cell r="J407">
            <v>3</v>
          </cell>
          <cell r="K407">
            <v>1</v>
          </cell>
          <cell r="L407">
            <v>1</v>
          </cell>
          <cell r="M407">
            <v>1</v>
          </cell>
          <cell r="N407">
            <v>387</v>
          </cell>
          <cell r="O407">
            <v>44.1</v>
          </cell>
          <cell r="P407">
            <v>7.08</v>
          </cell>
          <cell r="Q407">
            <v>0</v>
          </cell>
          <cell r="R407">
            <v>1</v>
          </cell>
          <cell r="S407">
            <v>1.584</v>
          </cell>
          <cell r="T407">
            <v>0.007</v>
          </cell>
          <cell r="U407" t="str">
            <v>High</v>
          </cell>
          <cell r="V407">
            <v>1</v>
          </cell>
          <cell r="W407" t="str">
            <v/>
          </cell>
        </row>
        <row r="408">
          <cell r="H408" t="str">
            <v>GPATCH4</v>
          </cell>
          <cell r="I408" t="str">
            <v>PE</v>
          </cell>
          <cell r="J408">
            <v>2</v>
          </cell>
          <cell r="K408">
            <v>1</v>
          </cell>
          <cell r="L408">
            <v>1</v>
          </cell>
          <cell r="M408">
            <v>1</v>
          </cell>
          <cell r="N408">
            <v>446</v>
          </cell>
          <cell r="O408">
            <v>50.4</v>
          </cell>
          <cell r="P408">
            <v>9.63</v>
          </cell>
          <cell r="Q408">
            <v>1.62</v>
          </cell>
          <cell r="R408">
            <v>1</v>
          </cell>
          <cell r="S408">
            <v>1.764</v>
          </cell>
          <cell r="T408">
            <v>0.003</v>
          </cell>
          <cell r="U408" t="str">
            <v>High</v>
          </cell>
          <cell r="V408">
            <v>1</v>
          </cell>
          <cell r="W408" t="str">
            <v/>
          </cell>
        </row>
        <row r="409">
          <cell r="H409" t="str">
            <v>KRTCAP2</v>
          </cell>
          <cell r="I409" t="str">
            <v>PE</v>
          </cell>
          <cell r="J409">
            <v>2</v>
          </cell>
          <cell r="K409">
            <v>1</v>
          </cell>
          <cell r="L409">
            <v>1</v>
          </cell>
          <cell r="M409">
            <v>1</v>
          </cell>
          <cell r="N409">
            <v>136</v>
          </cell>
          <cell r="O409">
            <v>14.7</v>
          </cell>
          <cell r="P409">
            <v>9.61</v>
          </cell>
          <cell r="Q409">
            <v>2.07</v>
          </cell>
          <cell r="R409">
            <v>1</v>
          </cell>
          <cell r="S409">
            <v>3.232</v>
          </cell>
          <cell r="T409">
            <v>0</v>
          </cell>
          <cell r="U409" t="str">
            <v>High</v>
          </cell>
          <cell r="V409">
            <v>1</v>
          </cell>
          <cell r="W409" t="str">
            <v/>
          </cell>
        </row>
        <row r="410">
          <cell r="H410" t="str">
            <v>ANKRD52</v>
          </cell>
          <cell r="I410" t="str">
            <v>PE</v>
          </cell>
          <cell r="J410">
            <v>3</v>
          </cell>
          <cell r="K410">
            <v>1</v>
          </cell>
          <cell r="L410">
            <v>1</v>
          </cell>
          <cell r="M410">
            <v>1</v>
          </cell>
          <cell r="N410">
            <v>1076</v>
          </cell>
          <cell r="O410">
            <v>115</v>
          </cell>
          <cell r="P410">
            <v>6.48</v>
          </cell>
          <cell r="Q410">
            <v>2.08</v>
          </cell>
          <cell r="R410">
            <v>1</v>
          </cell>
          <cell r="S410">
            <v>2.784</v>
          </cell>
          <cell r="T410">
            <v>0</v>
          </cell>
          <cell r="U410" t="str">
            <v>High</v>
          </cell>
          <cell r="V410">
            <v>1</v>
          </cell>
          <cell r="W410" t="str">
            <v/>
          </cell>
        </row>
        <row r="411">
          <cell r="H411" t="str">
            <v>TBC1D5</v>
          </cell>
          <cell r="I411" t="str">
            <v>PE</v>
          </cell>
          <cell r="J411">
            <v>1</v>
          </cell>
          <cell r="K411">
            <v>3</v>
          </cell>
          <cell r="L411">
            <v>4</v>
          </cell>
          <cell r="M411">
            <v>3</v>
          </cell>
          <cell r="N411">
            <v>795</v>
          </cell>
          <cell r="O411">
            <v>88.9</v>
          </cell>
          <cell r="P411">
            <v>6.54</v>
          </cell>
          <cell r="Q411">
            <v>7.29</v>
          </cell>
          <cell r="R411">
            <v>3</v>
          </cell>
          <cell r="S411">
            <v>13.36</v>
          </cell>
          <cell r="T411">
            <v>0</v>
          </cell>
          <cell r="U411" t="str">
            <v>High</v>
          </cell>
          <cell r="V411">
            <v>1</v>
          </cell>
          <cell r="W411" t="str">
            <v/>
          </cell>
        </row>
        <row r="412">
          <cell r="H412" t="str">
            <v>GGA1</v>
          </cell>
          <cell r="I412" t="str">
            <v>PE</v>
          </cell>
          <cell r="J412">
            <v>1</v>
          </cell>
          <cell r="K412">
            <v>1</v>
          </cell>
          <cell r="L412">
            <v>1</v>
          </cell>
          <cell r="M412">
            <v>1</v>
          </cell>
          <cell r="N412">
            <v>639</v>
          </cell>
          <cell r="O412">
            <v>70.3</v>
          </cell>
          <cell r="P412">
            <v>5.29</v>
          </cell>
          <cell r="Q412">
            <v>2.12</v>
          </cell>
          <cell r="R412">
            <v>1</v>
          </cell>
          <cell r="S412">
            <v>2.92</v>
          </cell>
          <cell r="T412">
            <v>0</v>
          </cell>
          <cell r="U412" t="str">
            <v>High</v>
          </cell>
          <cell r="V412">
            <v>1</v>
          </cell>
          <cell r="W412" t="str">
            <v/>
          </cell>
        </row>
        <row r="413">
          <cell r="H413" t="str">
            <v>NGDN</v>
          </cell>
          <cell r="I413" t="str">
            <v>PE</v>
          </cell>
          <cell r="J413">
            <v>1</v>
          </cell>
          <cell r="K413">
            <v>1</v>
          </cell>
          <cell r="L413">
            <v>1</v>
          </cell>
          <cell r="M413">
            <v>1</v>
          </cell>
          <cell r="N413">
            <v>315</v>
          </cell>
          <cell r="O413">
            <v>35.9</v>
          </cell>
          <cell r="P413">
            <v>9.57</v>
          </cell>
          <cell r="Q413">
            <v>2.43</v>
          </cell>
          <cell r="R413">
            <v>1</v>
          </cell>
          <cell r="S413">
            <v>5.223</v>
          </cell>
          <cell r="T413">
            <v>0</v>
          </cell>
          <cell r="U413" t="str">
            <v>High</v>
          </cell>
          <cell r="V413">
            <v>1</v>
          </cell>
          <cell r="W413" t="str">
            <v/>
          </cell>
        </row>
        <row r="414">
          <cell r="H414" t="str">
            <v>MKRN4P</v>
          </cell>
          <cell r="I414" t="str">
            <v>PE</v>
          </cell>
          <cell r="J414">
            <v>1</v>
          </cell>
          <cell r="K414">
            <v>1</v>
          </cell>
          <cell r="L414">
            <v>1</v>
          </cell>
          <cell r="M414">
            <v>1</v>
          </cell>
          <cell r="N414">
            <v>485</v>
          </cell>
          <cell r="O414">
            <v>52.9</v>
          </cell>
          <cell r="P414">
            <v>5.16</v>
          </cell>
          <cell r="Q414">
            <v>2.66</v>
          </cell>
          <cell r="R414">
            <v>1</v>
          </cell>
          <cell r="S414">
            <v>4.381</v>
          </cell>
          <cell r="T414">
            <v>0</v>
          </cell>
          <cell r="U414" t="str">
            <v>High</v>
          </cell>
          <cell r="V414">
            <v>1</v>
          </cell>
          <cell r="W414" t="str">
            <v/>
          </cell>
        </row>
        <row r="415">
          <cell r="H415" t="str">
            <v>GDAP1</v>
          </cell>
          <cell r="I415" t="str">
            <v>PE</v>
          </cell>
          <cell r="J415">
            <v>3</v>
          </cell>
          <cell r="K415">
            <v>1</v>
          </cell>
          <cell r="L415">
            <v>1</v>
          </cell>
          <cell r="M415">
            <v>1</v>
          </cell>
          <cell r="N415">
            <v>358</v>
          </cell>
          <cell r="O415">
            <v>41.3</v>
          </cell>
          <cell r="P415">
            <v>8.34</v>
          </cell>
          <cell r="Q415">
            <v>0</v>
          </cell>
          <cell r="R415">
            <v>1</v>
          </cell>
          <cell r="S415">
            <v>1.469</v>
          </cell>
          <cell r="T415">
            <v>0.007</v>
          </cell>
          <cell r="U415" t="str">
            <v>High</v>
          </cell>
          <cell r="V415">
            <v>1</v>
          </cell>
          <cell r="W415" t="str">
            <v/>
          </cell>
        </row>
        <row r="416">
          <cell r="H416" t="str">
            <v>MYO1B</v>
          </cell>
          <cell r="I416" t="str">
            <v>PE</v>
          </cell>
          <cell r="J416">
            <v>3</v>
          </cell>
          <cell r="K416">
            <v>1</v>
          </cell>
          <cell r="L416">
            <v>1</v>
          </cell>
          <cell r="M416">
            <v>1</v>
          </cell>
          <cell r="N416">
            <v>1136</v>
          </cell>
          <cell r="O416">
            <v>131.9</v>
          </cell>
          <cell r="P416">
            <v>9.38</v>
          </cell>
          <cell r="Q416">
            <v>0</v>
          </cell>
          <cell r="R416">
            <v>1</v>
          </cell>
          <cell r="S416">
            <v>1.945</v>
          </cell>
          <cell r="T416">
            <v>0.002</v>
          </cell>
          <cell r="U416" t="str">
            <v>High</v>
          </cell>
          <cell r="V416">
            <v>1</v>
          </cell>
          <cell r="W416" t="str">
            <v/>
          </cell>
        </row>
        <row r="417">
          <cell r="H417" t="str">
            <v>BCR</v>
          </cell>
          <cell r="I417" t="str">
            <v>PE</v>
          </cell>
          <cell r="J417">
            <v>2</v>
          </cell>
          <cell r="K417">
            <v>3</v>
          </cell>
          <cell r="L417">
            <v>3</v>
          </cell>
          <cell r="M417">
            <v>3</v>
          </cell>
          <cell r="N417">
            <v>1271</v>
          </cell>
          <cell r="O417">
            <v>142.7</v>
          </cell>
          <cell r="P417">
            <v>7.03</v>
          </cell>
          <cell r="Q417">
            <v>8.02</v>
          </cell>
          <cell r="R417">
            <v>3</v>
          </cell>
          <cell r="S417">
            <v>14.094</v>
          </cell>
          <cell r="T417">
            <v>0</v>
          </cell>
          <cell r="U417" t="str">
            <v>High</v>
          </cell>
          <cell r="V417">
            <v>1</v>
          </cell>
          <cell r="W417" t="str">
            <v/>
          </cell>
        </row>
        <row r="418">
          <cell r="H418" t="str">
            <v>MGST3</v>
          </cell>
          <cell r="I418" t="str">
            <v>PE</v>
          </cell>
          <cell r="J418">
            <v>1</v>
          </cell>
          <cell r="K418">
            <v>1</v>
          </cell>
          <cell r="L418">
            <v>2</v>
          </cell>
          <cell r="M418">
            <v>1</v>
          </cell>
          <cell r="N418">
            <v>152</v>
          </cell>
          <cell r="O418">
            <v>16.5</v>
          </cell>
          <cell r="P418">
            <v>9.38</v>
          </cell>
          <cell r="Q418">
            <v>2.21</v>
          </cell>
          <cell r="R418">
            <v>1</v>
          </cell>
          <cell r="S418">
            <v>6.52</v>
          </cell>
          <cell r="T418">
            <v>0</v>
          </cell>
          <cell r="U418" t="str">
            <v>High</v>
          </cell>
          <cell r="V418">
            <v>1</v>
          </cell>
          <cell r="W418" t="str">
            <v/>
          </cell>
        </row>
        <row r="419">
          <cell r="H419" t="str">
            <v>RRAGB</v>
          </cell>
          <cell r="I419" t="str">
            <v>PE</v>
          </cell>
          <cell r="J419">
            <v>1</v>
          </cell>
          <cell r="K419">
            <v>1</v>
          </cell>
          <cell r="L419">
            <v>1</v>
          </cell>
          <cell r="M419">
            <v>1</v>
          </cell>
          <cell r="N419">
            <v>374</v>
          </cell>
          <cell r="O419">
            <v>43.2</v>
          </cell>
          <cell r="P419">
            <v>6.21</v>
          </cell>
          <cell r="Q419">
            <v>0</v>
          </cell>
          <cell r="R419">
            <v>1</v>
          </cell>
          <cell r="S419">
            <v>1.853</v>
          </cell>
          <cell r="T419">
            <v>0.003</v>
          </cell>
          <cell r="U419" t="str">
            <v>High</v>
          </cell>
          <cell r="V419">
            <v>1</v>
          </cell>
          <cell r="W419" t="str">
            <v/>
          </cell>
        </row>
        <row r="420">
          <cell r="H420" t="str">
            <v>DYNC1I2</v>
          </cell>
          <cell r="I420" t="str">
            <v>PE</v>
          </cell>
          <cell r="J420">
            <v>3</v>
          </cell>
          <cell r="K420">
            <v>1</v>
          </cell>
          <cell r="L420">
            <v>1</v>
          </cell>
          <cell r="M420">
            <v>1</v>
          </cell>
          <cell r="N420">
            <v>638</v>
          </cell>
          <cell r="O420">
            <v>71.4</v>
          </cell>
          <cell r="P420">
            <v>5.2</v>
          </cell>
          <cell r="Q420">
            <v>0</v>
          </cell>
          <cell r="R420">
            <v>1</v>
          </cell>
          <cell r="S420">
            <v>1.458</v>
          </cell>
          <cell r="T420">
            <v>0.008</v>
          </cell>
          <cell r="U420" t="str">
            <v>High</v>
          </cell>
          <cell r="V420">
            <v>1</v>
          </cell>
          <cell r="W420" t="str">
            <v/>
          </cell>
        </row>
        <row r="421">
          <cell r="H421" t="str">
            <v>HAUS1</v>
          </cell>
          <cell r="I421" t="str">
            <v>PE</v>
          </cell>
          <cell r="J421">
            <v>1</v>
          </cell>
          <cell r="K421">
            <v>1</v>
          </cell>
          <cell r="L421">
            <v>1</v>
          </cell>
          <cell r="M421">
            <v>1</v>
          </cell>
          <cell r="N421">
            <v>278</v>
          </cell>
          <cell r="O421">
            <v>31.8</v>
          </cell>
          <cell r="P421">
            <v>5.53</v>
          </cell>
          <cell r="Q421">
            <v>1.7</v>
          </cell>
          <cell r="R421">
            <v>1</v>
          </cell>
          <cell r="S421">
            <v>3.607</v>
          </cell>
          <cell r="T421">
            <v>0</v>
          </cell>
          <cell r="U421" t="str">
            <v>High</v>
          </cell>
          <cell r="V421">
            <v>1</v>
          </cell>
          <cell r="W421" t="str">
            <v/>
          </cell>
        </row>
        <row r="422">
          <cell r="H422" t="str">
            <v>RAB11FIP5</v>
          </cell>
          <cell r="I422" t="str">
            <v>PE</v>
          </cell>
          <cell r="J422">
            <v>1</v>
          </cell>
          <cell r="K422">
            <v>1</v>
          </cell>
          <cell r="L422">
            <v>1</v>
          </cell>
          <cell r="M422">
            <v>1</v>
          </cell>
          <cell r="N422">
            <v>653</v>
          </cell>
          <cell r="O422">
            <v>70.4</v>
          </cell>
          <cell r="P422">
            <v>9.23</v>
          </cell>
          <cell r="Q422">
            <v>4.79</v>
          </cell>
          <cell r="R422">
            <v>1</v>
          </cell>
          <cell r="S422">
            <v>7.805</v>
          </cell>
          <cell r="T422">
            <v>0</v>
          </cell>
          <cell r="U422" t="str">
            <v>High</v>
          </cell>
          <cell r="V422">
            <v>1</v>
          </cell>
          <cell r="W422" t="str">
            <v/>
          </cell>
        </row>
        <row r="423">
          <cell r="H423" t="str">
            <v>SPR</v>
          </cell>
          <cell r="I423" t="str">
            <v>PE</v>
          </cell>
          <cell r="J423">
            <v>1</v>
          </cell>
          <cell r="K423">
            <v>1</v>
          </cell>
          <cell r="L423">
            <v>1</v>
          </cell>
          <cell r="M423">
            <v>1</v>
          </cell>
          <cell r="N423">
            <v>261</v>
          </cell>
          <cell r="O423">
            <v>28</v>
          </cell>
          <cell r="P423">
            <v>8.05</v>
          </cell>
          <cell r="Q423">
            <v>0</v>
          </cell>
          <cell r="R423">
            <v>1</v>
          </cell>
          <cell r="S423">
            <v>4.016</v>
          </cell>
          <cell r="T423">
            <v>0</v>
          </cell>
          <cell r="U423" t="str">
            <v>High</v>
          </cell>
          <cell r="V423">
            <v>1</v>
          </cell>
          <cell r="W423" t="str">
            <v/>
          </cell>
        </row>
        <row r="424">
          <cell r="H424" t="str">
            <v>COPS2</v>
          </cell>
          <cell r="I424" t="str">
            <v>PE</v>
          </cell>
          <cell r="J424">
            <v>1</v>
          </cell>
          <cell r="K424">
            <v>2</v>
          </cell>
          <cell r="L424">
            <v>2</v>
          </cell>
          <cell r="M424">
            <v>2</v>
          </cell>
          <cell r="N424">
            <v>443</v>
          </cell>
          <cell r="O424">
            <v>51.6</v>
          </cell>
          <cell r="P424">
            <v>5.53</v>
          </cell>
          <cell r="Q424">
            <v>4.98</v>
          </cell>
          <cell r="R424">
            <v>2</v>
          </cell>
          <cell r="S424">
            <v>9.387</v>
          </cell>
          <cell r="T424">
            <v>0</v>
          </cell>
          <cell r="U424" t="str">
            <v>High</v>
          </cell>
          <cell r="V424">
            <v>1</v>
          </cell>
          <cell r="W424" t="str">
            <v/>
          </cell>
        </row>
        <row r="425">
          <cell r="H425" t="str">
            <v>IPO5</v>
          </cell>
          <cell r="I425" t="str">
            <v>PE</v>
          </cell>
          <cell r="J425">
            <v>4</v>
          </cell>
          <cell r="K425">
            <v>1</v>
          </cell>
          <cell r="L425">
            <v>1</v>
          </cell>
          <cell r="M425">
            <v>1</v>
          </cell>
          <cell r="N425">
            <v>1097</v>
          </cell>
          <cell r="O425">
            <v>123.6</v>
          </cell>
          <cell r="P425">
            <v>4.94</v>
          </cell>
          <cell r="Q425">
            <v>0</v>
          </cell>
          <cell r="R425">
            <v>1</v>
          </cell>
          <cell r="S425">
            <v>1.994</v>
          </cell>
          <cell r="T425">
            <v>0.001</v>
          </cell>
          <cell r="U425" t="str">
            <v>High</v>
          </cell>
          <cell r="V425">
            <v>1</v>
          </cell>
          <cell r="W425" t="str">
            <v/>
          </cell>
        </row>
        <row r="426">
          <cell r="H426" t="str">
            <v>MIA2</v>
          </cell>
          <cell r="I426" t="str">
            <v>PE</v>
          </cell>
          <cell r="J426">
            <v>4</v>
          </cell>
          <cell r="K426">
            <v>1</v>
          </cell>
          <cell r="L426">
            <v>1</v>
          </cell>
          <cell r="M426">
            <v>1</v>
          </cell>
          <cell r="N426">
            <v>1412</v>
          </cell>
          <cell r="O426">
            <v>159.7</v>
          </cell>
          <cell r="P426">
            <v>4.69</v>
          </cell>
          <cell r="Q426">
            <v>2.15</v>
          </cell>
          <cell r="R426">
            <v>1</v>
          </cell>
          <cell r="S426">
            <v>2.806</v>
          </cell>
          <cell r="T426">
            <v>0</v>
          </cell>
          <cell r="U426" t="str">
            <v>High</v>
          </cell>
          <cell r="V426">
            <v>1</v>
          </cell>
          <cell r="W426" t="str">
            <v/>
          </cell>
        </row>
        <row r="427">
          <cell r="H427" t="str">
            <v>TLE3</v>
          </cell>
          <cell r="I427" t="str">
            <v>PE</v>
          </cell>
          <cell r="J427">
            <v>2</v>
          </cell>
          <cell r="K427">
            <v>4</v>
          </cell>
          <cell r="L427">
            <v>4</v>
          </cell>
          <cell r="M427">
            <v>2</v>
          </cell>
          <cell r="N427">
            <v>772</v>
          </cell>
          <cell r="O427">
            <v>83.4</v>
          </cell>
          <cell r="P427">
            <v>7.2</v>
          </cell>
          <cell r="Q427">
            <v>2.77</v>
          </cell>
          <cell r="R427">
            <v>4</v>
          </cell>
          <cell r="S427">
            <v>12.303</v>
          </cell>
          <cell r="T427">
            <v>0</v>
          </cell>
          <cell r="U427" t="str">
            <v>High</v>
          </cell>
          <cell r="V427">
            <v>1</v>
          </cell>
          <cell r="W427" t="str">
            <v/>
          </cell>
        </row>
        <row r="428">
          <cell r="H428" t="str">
            <v>GATD3B</v>
          </cell>
          <cell r="I428" t="str">
            <v>PE</v>
          </cell>
          <cell r="J428">
            <v>1</v>
          </cell>
          <cell r="K428">
            <v>1</v>
          </cell>
          <cell r="L428">
            <v>1</v>
          </cell>
          <cell r="M428">
            <v>1</v>
          </cell>
          <cell r="N428">
            <v>268</v>
          </cell>
          <cell r="O428">
            <v>28.1</v>
          </cell>
          <cell r="P428">
            <v>8.27</v>
          </cell>
          <cell r="Q428">
            <v>1.69</v>
          </cell>
          <cell r="R428">
            <v>1</v>
          </cell>
          <cell r="S428">
            <v>3.18</v>
          </cell>
          <cell r="T428">
            <v>0</v>
          </cell>
          <cell r="U428" t="str">
            <v>High</v>
          </cell>
          <cell r="V428">
            <v>1</v>
          </cell>
          <cell r="W428" t="str">
            <v/>
          </cell>
        </row>
        <row r="429">
          <cell r="H429" t="str">
            <v>WDR77</v>
          </cell>
          <cell r="I429" t="str">
            <v>PE</v>
          </cell>
          <cell r="J429">
            <v>1</v>
          </cell>
          <cell r="K429">
            <v>1</v>
          </cell>
          <cell r="L429">
            <v>1</v>
          </cell>
          <cell r="M429">
            <v>1</v>
          </cell>
          <cell r="N429">
            <v>342</v>
          </cell>
          <cell r="O429">
            <v>36.7</v>
          </cell>
          <cell r="P429">
            <v>5.17</v>
          </cell>
          <cell r="Q429">
            <v>3.69</v>
          </cell>
          <cell r="R429">
            <v>1</v>
          </cell>
          <cell r="S429">
            <v>5.859</v>
          </cell>
          <cell r="T429">
            <v>0</v>
          </cell>
          <cell r="U429" t="str">
            <v>High</v>
          </cell>
          <cell r="V429">
            <v>1</v>
          </cell>
          <cell r="W429" t="str">
            <v/>
          </cell>
        </row>
        <row r="430">
          <cell r="H430" t="str">
            <v>GAPVD1</v>
          </cell>
          <cell r="I430" t="str">
            <v>PE</v>
          </cell>
          <cell r="J430">
            <v>2</v>
          </cell>
          <cell r="K430">
            <v>2</v>
          </cell>
          <cell r="L430">
            <v>2</v>
          </cell>
          <cell r="M430">
            <v>2</v>
          </cell>
          <cell r="N430">
            <v>1478</v>
          </cell>
          <cell r="O430">
            <v>164.9</v>
          </cell>
          <cell r="P430">
            <v>5.22</v>
          </cell>
          <cell r="Q430">
            <v>2.1</v>
          </cell>
          <cell r="R430">
            <v>2</v>
          </cell>
          <cell r="S430">
            <v>4.154</v>
          </cell>
          <cell r="T430">
            <v>0</v>
          </cell>
          <cell r="U430" t="str">
            <v>High</v>
          </cell>
          <cell r="V430">
            <v>1</v>
          </cell>
          <cell r="W430" t="str">
            <v/>
          </cell>
        </row>
        <row r="431">
          <cell r="H431" t="str">
            <v>KATNA1</v>
          </cell>
          <cell r="I431" t="str">
            <v>PE</v>
          </cell>
          <cell r="J431">
            <v>1</v>
          </cell>
          <cell r="K431">
            <v>1</v>
          </cell>
          <cell r="L431">
            <v>2</v>
          </cell>
          <cell r="M431">
            <v>1</v>
          </cell>
          <cell r="N431">
            <v>491</v>
          </cell>
          <cell r="O431">
            <v>55.9</v>
          </cell>
          <cell r="P431">
            <v>6.9</v>
          </cell>
          <cell r="Q431">
            <v>0</v>
          </cell>
          <cell r="R431">
            <v>1</v>
          </cell>
          <cell r="S431">
            <v>3.599</v>
          </cell>
          <cell r="T431">
            <v>0</v>
          </cell>
          <cell r="U431" t="str">
            <v>High</v>
          </cell>
          <cell r="V431">
            <v>1</v>
          </cell>
          <cell r="W431" t="str">
            <v/>
          </cell>
        </row>
        <row r="432">
          <cell r="H432" t="str">
            <v>GCC2</v>
          </cell>
          <cell r="I432" t="str">
            <v>PE</v>
          </cell>
          <cell r="J432">
            <v>4</v>
          </cell>
          <cell r="K432">
            <v>1</v>
          </cell>
          <cell r="L432">
            <v>1</v>
          </cell>
          <cell r="M432">
            <v>1</v>
          </cell>
          <cell r="N432">
            <v>1684</v>
          </cell>
          <cell r="O432">
            <v>195.8</v>
          </cell>
          <cell r="P432">
            <v>5.14</v>
          </cell>
          <cell r="Q432">
            <v>2.14</v>
          </cell>
          <cell r="R432">
            <v>1</v>
          </cell>
          <cell r="S432">
            <v>3.201</v>
          </cell>
          <cell r="T432">
            <v>0</v>
          </cell>
          <cell r="U432" t="str">
            <v>High</v>
          </cell>
          <cell r="V432">
            <v>1</v>
          </cell>
          <cell r="W432" t="str">
            <v/>
          </cell>
        </row>
        <row r="433">
          <cell r="H433" t="str">
            <v>WDR44</v>
          </cell>
          <cell r="I433" t="str">
            <v>PE</v>
          </cell>
          <cell r="J433">
            <v>1</v>
          </cell>
          <cell r="K433">
            <v>3</v>
          </cell>
          <cell r="L433">
            <v>3</v>
          </cell>
          <cell r="M433">
            <v>3</v>
          </cell>
          <cell r="N433">
            <v>913</v>
          </cell>
          <cell r="O433">
            <v>101.3</v>
          </cell>
          <cell r="P433">
            <v>5.45</v>
          </cell>
          <cell r="Q433">
            <v>1.79</v>
          </cell>
          <cell r="R433">
            <v>3</v>
          </cell>
          <cell r="S433">
            <v>5.767</v>
          </cell>
          <cell r="T433">
            <v>0</v>
          </cell>
          <cell r="U433" t="str">
            <v>High</v>
          </cell>
          <cell r="V433">
            <v>1</v>
          </cell>
          <cell r="W433" t="str">
            <v/>
          </cell>
        </row>
        <row r="434">
          <cell r="H434" t="str">
            <v>WASH4P</v>
          </cell>
          <cell r="I434" t="str">
            <v>PE</v>
          </cell>
          <cell r="J434">
            <v>1</v>
          </cell>
          <cell r="K434">
            <v>2</v>
          </cell>
          <cell r="L434">
            <v>3</v>
          </cell>
          <cell r="M434">
            <v>2</v>
          </cell>
          <cell r="N434">
            <v>477</v>
          </cell>
          <cell r="O434">
            <v>51.6</v>
          </cell>
          <cell r="P434">
            <v>6.67</v>
          </cell>
          <cell r="Q434">
            <v>6</v>
          </cell>
          <cell r="R434">
            <v>2</v>
          </cell>
          <cell r="S434">
            <v>7.012</v>
          </cell>
          <cell r="T434">
            <v>0</v>
          </cell>
          <cell r="U434" t="str">
            <v>High</v>
          </cell>
          <cell r="V434">
            <v>1</v>
          </cell>
          <cell r="W434" t="str">
            <v/>
          </cell>
        </row>
        <row r="435">
          <cell r="H435" t="str">
            <v>IQGAP3</v>
          </cell>
          <cell r="I435" t="str">
            <v>PE</v>
          </cell>
          <cell r="J435">
            <v>2</v>
          </cell>
          <cell r="K435">
            <v>2</v>
          </cell>
          <cell r="L435">
            <v>3</v>
          </cell>
          <cell r="M435">
            <v>1</v>
          </cell>
          <cell r="N435">
            <v>1631</v>
          </cell>
          <cell r="O435">
            <v>184.6</v>
          </cell>
          <cell r="P435">
            <v>7.65</v>
          </cell>
          <cell r="Q435">
            <v>3.84</v>
          </cell>
          <cell r="R435">
            <v>2</v>
          </cell>
          <cell r="S435">
            <v>5.566</v>
          </cell>
          <cell r="T435">
            <v>0</v>
          </cell>
          <cell r="U435" t="str">
            <v>High</v>
          </cell>
          <cell r="V435">
            <v>1</v>
          </cell>
          <cell r="W435" t="str">
            <v/>
          </cell>
        </row>
        <row r="436">
          <cell r="H436" t="str">
            <v>SIK2</v>
          </cell>
          <cell r="I436" t="str">
            <v>PE</v>
          </cell>
          <cell r="J436">
            <v>1</v>
          </cell>
          <cell r="K436">
            <v>2</v>
          </cell>
          <cell r="L436">
            <v>3</v>
          </cell>
          <cell r="M436">
            <v>2</v>
          </cell>
          <cell r="N436">
            <v>926</v>
          </cell>
          <cell r="O436">
            <v>103.8</v>
          </cell>
          <cell r="P436">
            <v>6.02</v>
          </cell>
          <cell r="Q436">
            <v>1.98</v>
          </cell>
          <cell r="R436">
            <v>2</v>
          </cell>
          <cell r="S436">
            <v>6.22</v>
          </cell>
          <cell r="T436">
            <v>0</v>
          </cell>
          <cell r="U436" t="str">
            <v>High</v>
          </cell>
          <cell r="V436">
            <v>1</v>
          </cell>
          <cell r="W436" t="str">
            <v/>
          </cell>
        </row>
        <row r="437">
          <cell r="H437" t="str">
            <v>GRWD1</v>
          </cell>
          <cell r="I437" t="str">
            <v>PE</v>
          </cell>
          <cell r="J437">
            <v>1</v>
          </cell>
          <cell r="K437">
            <v>2</v>
          </cell>
          <cell r="L437">
            <v>2</v>
          </cell>
          <cell r="M437">
            <v>2</v>
          </cell>
          <cell r="N437">
            <v>446</v>
          </cell>
          <cell r="O437">
            <v>49.4</v>
          </cell>
          <cell r="P437">
            <v>4.92</v>
          </cell>
          <cell r="Q437">
            <v>4.96</v>
          </cell>
          <cell r="R437">
            <v>2</v>
          </cell>
          <cell r="S437">
            <v>9.814</v>
          </cell>
          <cell r="T437">
            <v>0</v>
          </cell>
          <cell r="U437" t="str">
            <v>High</v>
          </cell>
          <cell r="V437">
            <v>1</v>
          </cell>
          <cell r="W437" t="str">
            <v/>
          </cell>
        </row>
        <row r="438">
          <cell r="H438" t="str">
            <v>SKIC3</v>
          </cell>
          <cell r="I438" t="str">
            <v>PE</v>
          </cell>
          <cell r="J438">
            <v>1</v>
          </cell>
          <cell r="K438">
            <v>1</v>
          </cell>
          <cell r="L438">
            <v>1</v>
          </cell>
          <cell r="M438">
            <v>1</v>
          </cell>
          <cell r="N438">
            <v>1564</v>
          </cell>
          <cell r="O438">
            <v>175.4</v>
          </cell>
          <cell r="P438">
            <v>7.53</v>
          </cell>
          <cell r="Q438">
            <v>0</v>
          </cell>
          <cell r="R438">
            <v>1</v>
          </cell>
          <cell r="S438">
            <v>1.87</v>
          </cell>
          <cell r="T438">
            <v>0.003</v>
          </cell>
          <cell r="U438" t="str">
            <v>High</v>
          </cell>
          <cell r="V438">
            <v>1</v>
          </cell>
          <cell r="W438" t="str">
            <v/>
          </cell>
        </row>
        <row r="439">
          <cell r="H439" t="str">
            <v>MTPN</v>
          </cell>
          <cell r="I439" t="str">
            <v>PE</v>
          </cell>
          <cell r="J439">
            <v>2</v>
          </cell>
          <cell r="K439">
            <v>1</v>
          </cell>
          <cell r="L439">
            <v>1</v>
          </cell>
          <cell r="M439">
            <v>1</v>
          </cell>
          <cell r="N439">
            <v>118</v>
          </cell>
          <cell r="O439">
            <v>12.9</v>
          </cell>
          <cell r="P439">
            <v>5.52</v>
          </cell>
          <cell r="Q439">
            <v>0</v>
          </cell>
          <cell r="R439">
            <v>1</v>
          </cell>
          <cell r="S439">
            <v>1.555</v>
          </cell>
          <cell r="T439">
            <v>0.007</v>
          </cell>
          <cell r="U439" t="str">
            <v>High</v>
          </cell>
          <cell r="V439">
            <v>1</v>
          </cell>
          <cell r="W439" t="str">
            <v/>
          </cell>
        </row>
        <row r="440">
          <cell r="H440" t="str">
            <v>GEN1</v>
          </cell>
          <cell r="I440" t="str">
            <v>PE</v>
          </cell>
          <cell r="J440">
            <v>2</v>
          </cell>
          <cell r="K440">
            <v>2</v>
          </cell>
          <cell r="L440">
            <v>2</v>
          </cell>
          <cell r="M440">
            <v>2</v>
          </cell>
          <cell r="N440">
            <v>908</v>
          </cell>
          <cell r="O440">
            <v>102.8</v>
          </cell>
          <cell r="P440">
            <v>7.81</v>
          </cell>
          <cell r="Q440">
            <v>0</v>
          </cell>
          <cell r="R440">
            <v>2</v>
          </cell>
          <cell r="S440">
            <v>2.672</v>
          </cell>
          <cell r="T440">
            <v>0</v>
          </cell>
          <cell r="U440" t="str">
            <v>High</v>
          </cell>
          <cell r="V440">
            <v>1</v>
          </cell>
          <cell r="W440" t="str">
            <v/>
          </cell>
        </row>
        <row r="441">
          <cell r="H441" t="str">
            <v>ALG2</v>
          </cell>
          <cell r="I441" t="str">
            <v>PE</v>
          </cell>
          <cell r="J441">
            <v>1</v>
          </cell>
          <cell r="K441">
            <v>1</v>
          </cell>
          <cell r="L441">
            <v>1</v>
          </cell>
          <cell r="M441">
            <v>1</v>
          </cell>
          <cell r="N441">
            <v>416</v>
          </cell>
          <cell r="O441">
            <v>47.1</v>
          </cell>
          <cell r="P441">
            <v>7.05</v>
          </cell>
          <cell r="Q441">
            <v>3.48</v>
          </cell>
          <cell r="R441">
            <v>1</v>
          </cell>
          <cell r="S441">
            <v>8.69</v>
          </cell>
          <cell r="T441">
            <v>0</v>
          </cell>
          <cell r="U441" t="str">
            <v>High</v>
          </cell>
          <cell r="V441">
            <v>1</v>
          </cell>
          <cell r="W441" t="str">
            <v/>
          </cell>
        </row>
        <row r="442">
          <cell r="H442" t="str">
            <v>GPATCH3</v>
          </cell>
          <cell r="I442" t="str">
            <v>PE</v>
          </cell>
          <cell r="J442">
            <v>1</v>
          </cell>
          <cell r="K442">
            <v>1</v>
          </cell>
          <cell r="L442">
            <v>1</v>
          </cell>
          <cell r="M442">
            <v>1</v>
          </cell>
          <cell r="N442">
            <v>525</v>
          </cell>
          <cell r="O442">
            <v>59.3</v>
          </cell>
          <cell r="P442">
            <v>5.01</v>
          </cell>
          <cell r="Q442">
            <v>0</v>
          </cell>
          <cell r="R442">
            <v>1</v>
          </cell>
          <cell r="S442">
            <v>2.28</v>
          </cell>
          <cell r="T442">
            <v>0.001</v>
          </cell>
          <cell r="U442" t="str">
            <v>High</v>
          </cell>
          <cell r="V442">
            <v>1</v>
          </cell>
          <cell r="W442" t="str">
            <v/>
          </cell>
        </row>
        <row r="443">
          <cell r="H443" t="str">
            <v>GPN3</v>
          </cell>
          <cell r="I443" t="str">
            <v>PE</v>
          </cell>
          <cell r="J443">
            <v>2</v>
          </cell>
          <cell r="K443">
            <v>1</v>
          </cell>
          <cell r="L443">
            <v>2</v>
          </cell>
          <cell r="M443">
            <v>1</v>
          </cell>
          <cell r="N443">
            <v>284</v>
          </cell>
          <cell r="O443">
            <v>32.7</v>
          </cell>
          <cell r="P443">
            <v>4.5</v>
          </cell>
          <cell r="Q443">
            <v>2.01</v>
          </cell>
          <cell r="R443">
            <v>1</v>
          </cell>
          <cell r="S443">
            <v>4.249</v>
          </cell>
          <cell r="T443">
            <v>0</v>
          </cell>
          <cell r="U443" t="str">
            <v>High</v>
          </cell>
          <cell r="V443">
            <v>1</v>
          </cell>
          <cell r="W443" t="str">
            <v/>
          </cell>
        </row>
        <row r="444">
          <cell r="H444" t="str">
            <v>IRF2BPL</v>
          </cell>
          <cell r="I444" t="str">
            <v>PE</v>
          </cell>
          <cell r="J444">
            <v>1</v>
          </cell>
          <cell r="K444">
            <v>2</v>
          </cell>
          <cell r="L444">
            <v>2</v>
          </cell>
          <cell r="M444">
            <v>2</v>
          </cell>
          <cell r="N444">
            <v>796</v>
          </cell>
          <cell r="O444">
            <v>82.6</v>
          </cell>
          <cell r="P444">
            <v>8.24</v>
          </cell>
          <cell r="Q444">
            <v>4.34</v>
          </cell>
          <cell r="R444">
            <v>2</v>
          </cell>
          <cell r="S444">
            <v>6.416</v>
          </cell>
          <cell r="T444">
            <v>0</v>
          </cell>
          <cell r="U444" t="str">
            <v>High</v>
          </cell>
          <cell r="V444">
            <v>1</v>
          </cell>
          <cell r="W444" t="str">
            <v/>
          </cell>
        </row>
        <row r="445">
          <cell r="H445" t="str">
            <v>RNF220</v>
          </cell>
          <cell r="I445" t="str">
            <v>PE</v>
          </cell>
          <cell r="J445">
            <v>1</v>
          </cell>
          <cell r="K445">
            <v>2</v>
          </cell>
          <cell r="L445">
            <v>2</v>
          </cell>
          <cell r="M445">
            <v>2</v>
          </cell>
          <cell r="N445">
            <v>566</v>
          </cell>
          <cell r="O445">
            <v>62.7</v>
          </cell>
          <cell r="P445">
            <v>6.04</v>
          </cell>
          <cell r="Q445">
            <v>4.94</v>
          </cell>
          <cell r="R445">
            <v>2</v>
          </cell>
          <cell r="S445">
            <v>6.599</v>
          </cell>
          <cell r="T445">
            <v>0</v>
          </cell>
          <cell r="U445" t="str">
            <v>High</v>
          </cell>
          <cell r="V445">
            <v>1</v>
          </cell>
          <cell r="W445" t="str">
            <v/>
          </cell>
        </row>
        <row r="446">
          <cell r="H446" t="str">
            <v>CNIH4</v>
          </cell>
          <cell r="I446" t="str">
            <v>PE</v>
          </cell>
          <cell r="J446">
            <v>1</v>
          </cell>
          <cell r="K446">
            <v>1</v>
          </cell>
          <cell r="L446">
            <v>1</v>
          </cell>
          <cell r="M446">
            <v>1</v>
          </cell>
          <cell r="N446">
            <v>139</v>
          </cell>
          <cell r="O446">
            <v>16.1</v>
          </cell>
          <cell r="P446">
            <v>6.65</v>
          </cell>
          <cell r="Q446">
            <v>3.45</v>
          </cell>
          <cell r="R446">
            <v>1</v>
          </cell>
          <cell r="S446">
            <v>5.476</v>
          </cell>
          <cell r="T446">
            <v>0</v>
          </cell>
          <cell r="U446" t="str">
            <v>High</v>
          </cell>
          <cell r="V446">
            <v>1</v>
          </cell>
          <cell r="W446" t="str">
            <v/>
          </cell>
        </row>
        <row r="447">
          <cell r="H447" t="str">
            <v>ARHGDIA</v>
          </cell>
          <cell r="I447" t="str">
            <v>PE</v>
          </cell>
          <cell r="J447">
            <v>3</v>
          </cell>
          <cell r="K447">
            <v>1</v>
          </cell>
          <cell r="L447">
            <v>1</v>
          </cell>
          <cell r="M447">
            <v>1</v>
          </cell>
          <cell r="N447">
            <v>204</v>
          </cell>
          <cell r="O447">
            <v>23.2</v>
          </cell>
          <cell r="P447">
            <v>5.11</v>
          </cell>
          <cell r="Q447">
            <v>0</v>
          </cell>
          <cell r="R447">
            <v>1</v>
          </cell>
          <cell r="S447">
            <v>3</v>
          </cell>
          <cell r="T447">
            <v>0</v>
          </cell>
          <cell r="U447" t="str">
            <v>High</v>
          </cell>
          <cell r="V447">
            <v>1</v>
          </cell>
          <cell r="W447" t="str">
            <v/>
          </cell>
        </row>
        <row r="448">
          <cell r="H448" t="str">
            <v>HECA</v>
          </cell>
          <cell r="I448" t="str">
            <v>PE</v>
          </cell>
          <cell r="J448">
            <v>1</v>
          </cell>
          <cell r="K448">
            <v>4</v>
          </cell>
          <cell r="L448">
            <v>4</v>
          </cell>
          <cell r="M448">
            <v>4</v>
          </cell>
          <cell r="N448">
            <v>543</v>
          </cell>
          <cell r="O448">
            <v>58.8</v>
          </cell>
          <cell r="P448">
            <v>8.54</v>
          </cell>
          <cell r="Q448">
            <v>0</v>
          </cell>
          <cell r="R448">
            <v>4</v>
          </cell>
          <cell r="S448">
            <v>5.733</v>
          </cell>
          <cell r="T448">
            <v>0</v>
          </cell>
          <cell r="U448" t="str">
            <v>High</v>
          </cell>
          <cell r="V448">
            <v>1</v>
          </cell>
          <cell r="W448" t="str">
            <v/>
          </cell>
        </row>
        <row r="449">
          <cell r="H449" t="str">
            <v>BABAM1</v>
          </cell>
          <cell r="I449" t="str">
            <v>PE</v>
          </cell>
          <cell r="J449">
            <v>1</v>
          </cell>
          <cell r="K449">
            <v>1</v>
          </cell>
          <cell r="L449">
            <v>1</v>
          </cell>
          <cell r="M449">
            <v>1</v>
          </cell>
          <cell r="N449">
            <v>329</v>
          </cell>
          <cell r="O449">
            <v>36.5</v>
          </cell>
          <cell r="P449">
            <v>4.64</v>
          </cell>
          <cell r="Q449">
            <v>1.85</v>
          </cell>
          <cell r="R449">
            <v>1</v>
          </cell>
          <cell r="S449">
            <v>2.603</v>
          </cell>
          <cell r="T449">
            <v>0</v>
          </cell>
          <cell r="U449" t="str">
            <v>High</v>
          </cell>
          <cell r="V449">
            <v>1</v>
          </cell>
          <cell r="W449" t="str">
            <v/>
          </cell>
        </row>
        <row r="450">
          <cell r="H450" t="str">
            <v>UQCC5</v>
          </cell>
          <cell r="I450" t="str">
            <v>PE</v>
          </cell>
          <cell r="J450">
            <v>2</v>
          </cell>
          <cell r="K450">
            <v>1</v>
          </cell>
          <cell r="L450">
            <v>1</v>
          </cell>
          <cell r="M450">
            <v>1</v>
          </cell>
          <cell r="N450">
            <v>70</v>
          </cell>
          <cell r="O450">
            <v>8.7</v>
          </cell>
          <cell r="P450">
            <v>10.87</v>
          </cell>
          <cell r="Q450">
            <v>3.24</v>
          </cell>
          <cell r="R450">
            <v>1</v>
          </cell>
          <cell r="S450">
            <v>5.081</v>
          </cell>
          <cell r="T450">
            <v>0</v>
          </cell>
          <cell r="U450" t="str">
            <v>High</v>
          </cell>
          <cell r="V450">
            <v>1</v>
          </cell>
          <cell r="W450" t="str">
            <v/>
          </cell>
        </row>
        <row r="451">
          <cell r="H451" t="str">
            <v>FNBP4</v>
          </cell>
          <cell r="I451" t="str">
            <v>PE</v>
          </cell>
          <cell r="J451">
            <v>3</v>
          </cell>
          <cell r="K451">
            <v>2</v>
          </cell>
          <cell r="L451">
            <v>3</v>
          </cell>
          <cell r="M451">
            <v>2</v>
          </cell>
          <cell r="N451">
            <v>1017</v>
          </cell>
          <cell r="O451">
            <v>110.2</v>
          </cell>
          <cell r="P451">
            <v>4.74</v>
          </cell>
          <cell r="Q451">
            <v>4.71</v>
          </cell>
          <cell r="R451">
            <v>2</v>
          </cell>
          <cell r="S451">
            <v>8.604</v>
          </cell>
          <cell r="T451">
            <v>0</v>
          </cell>
          <cell r="U451" t="str">
            <v>High</v>
          </cell>
          <cell r="V451">
            <v>1</v>
          </cell>
          <cell r="W451" t="str">
            <v/>
          </cell>
        </row>
        <row r="452">
          <cell r="H452" t="str">
            <v>MAD1L1</v>
          </cell>
          <cell r="I452" t="str">
            <v>PE</v>
          </cell>
          <cell r="J452">
            <v>2</v>
          </cell>
          <cell r="K452">
            <v>1</v>
          </cell>
          <cell r="L452">
            <v>1</v>
          </cell>
          <cell r="M452">
            <v>1</v>
          </cell>
          <cell r="N452">
            <v>718</v>
          </cell>
          <cell r="O452">
            <v>83</v>
          </cell>
          <cell r="P452">
            <v>5.92</v>
          </cell>
          <cell r="Q452">
            <v>0</v>
          </cell>
          <cell r="R452">
            <v>1</v>
          </cell>
          <cell r="S452">
            <v>1.995</v>
          </cell>
          <cell r="T452">
            <v>0.001</v>
          </cell>
          <cell r="U452" t="str">
            <v>High</v>
          </cell>
          <cell r="V452">
            <v>1</v>
          </cell>
          <cell r="W452" t="str">
            <v/>
          </cell>
        </row>
        <row r="453">
          <cell r="H453" t="str">
            <v>GBF1</v>
          </cell>
          <cell r="I453" t="str">
            <v>PE</v>
          </cell>
          <cell r="J453">
            <v>2</v>
          </cell>
          <cell r="K453">
            <v>2</v>
          </cell>
          <cell r="L453">
            <v>2</v>
          </cell>
          <cell r="M453">
            <v>1</v>
          </cell>
          <cell r="N453">
            <v>1859</v>
          </cell>
          <cell r="O453">
            <v>206.3</v>
          </cell>
          <cell r="P453">
            <v>5.73</v>
          </cell>
          <cell r="Q453">
            <v>0</v>
          </cell>
          <cell r="R453">
            <v>2</v>
          </cell>
          <cell r="S453">
            <v>3.052</v>
          </cell>
          <cell r="T453">
            <v>0</v>
          </cell>
          <cell r="U453" t="str">
            <v>High</v>
          </cell>
          <cell r="V453">
            <v>1</v>
          </cell>
          <cell r="W453" t="str">
            <v/>
          </cell>
        </row>
        <row r="454">
          <cell r="H454" t="str">
            <v>EIF4G3</v>
          </cell>
          <cell r="I454" t="str">
            <v>PE</v>
          </cell>
          <cell r="J454">
            <v>2</v>
          </cell>
          <cell r="K454">
            <v>5</v>
          </cell>
          <cell r="L454">
            <v>8</v>
          </cell>
          <cell r="M454">
            <v>2</v>
          </cell>
          <cell r="N454">
            <v>1585</v>
          </cell>
          <cell r="O454">
            <v>176.5</v>
          </cell>
          <cell r="P454">
            <v>5.38</v>
          </cell>
          <cell r="Q454">
            <v>8.4</v>
          </cell>
          <cell r="R454">
            <v>5</v>
          </cell>
          <cell r="S454">
            <v>17.376</v>
          </cell>
          <cell r="T454">
            <v>0</v>
          </cell>
          <cell r="U454" t="str">
            <v>High</v>
          </cell>
          <cell r="V454">
            <v>1</v>
          </cell>
          <cell r="W454" t="str">
            <v/>
          </cell>
        </row>
        <row r="455">
          <cell r="H455" t="str">
            <v>RAVER1</v>
          </cell>
          <cell r="I455" t="str">
            <v>PE</v>
          </cell>
          <cell r="J455">
            <v>1</v>
          </cell>
          <cell r="K455">
            <v>3</v>
          </cell>
          <cell r="L455">
            <v>4</v>
          </cell>
          <cell r="M455">
            <v>3</v>
          </cell>
          <cell r="N455">
            <v>606</v>
          </cell>
          <cell r="O455">
            <v>63.8</v>
          </cell>
          <cell r="P455">
            <v>8.48</v>
          </cell>
          <cell r="Q455">
            <v>3.13</v>
          </cell>
          <cell r="R455">
            <v>3</v>
          </cell>
          <cell r="S455">
            <v>8.01</v>
          </cell>
          <cell r="T455">
            <v>0</v>
          </cell>
          <cell r="U455" t="str">
            <v>High</v>
          </cell>
          <cell r="V455">
            <v>1</v>
          </cell>
          <cell r="W455" t="str">
            <v/>
          </cell>
        </row>
        <row r="456">
          <cell r="H456" t="str">
            <v>MALT1</v>
          </cell>
          <cell r="I456" t="str">
            <v>PE</v>
          </cell>
          <cell r="J456">
            <v>1</v>
          </cell>
          <cell r="K456">
            <v>1</v>
          </cell>
          <cell r="L456">
            <v>1</v>
          </cell>
          <cell r="M456">
            <v>1</v>
          </cell>
          <cell r="N456">
            <v>824</v>
          </cell>
          <cell r="O456">
            <v>92.2</v>
          </cell>
          <cell r="P456">
            <v>5.73</v>
          </cell>
          <cell r="Q456">
            <v>0</v>
          </cell>
          <cell r="R456">
            <v>1</v>
          </cell>
          <cell r="S456">
            <v>2.814</v>
          </cell>
          <cell r="T456">
            <v>0</v>
          </cell>
          <cell r="U456" t="str">
            <v>High</v>
          </cell>
          <cell r="V456">
            <v>1</v>
          </cell>
          <cell r="W456" t="str">
            <v/>
          </cell>
        </row>
        <row r="457">
          <cell r="H457" t="str">
            <v>LSM2</v>
          </cell>
          <cell r="I457" t="str">
            <v>PE</v>
          </cell>
          <cell r="J457">
            <v>1</v>
          </cell>
          <cell r="K457">
            <v>1</v>
          </cell>
          <cell r="L457">
            <v>1</v>
          </cell>
          <cell r="M457">
            <v>1</v>
          </cell>
          <cell r="N457">
            <v>95</v>
          </cell>
          <cell r="O457">
            <v>10.8</v>
          </cell>
          <cell r="P457">
            <v>6.52</v>
          </cell>
          <cell r="Q457">
            <v>2.26</v>
          </cell>
          <cell r="R457">
            <v>1</v>
          </cell>
          <cell r="S457">
            <v>3.857</v>
          </cell>
          <cell r="T457">
            <v>0</v>
          </cell>
          <cell r="U457" t="str">
            <v>High</v>
          </cell>
          <cell r="V457">
            <v>1</v>
          </cell>
          <cell r="W457" t="str">
            <v/>
          </cell>
        </row>
        <row r="458">
          <cell r="H458" t="str">
            <v>SMAP2</v>
          </cell>
          <cell r="I458" t="str">
            <v>PE</v>
          </cell>
          <cell r="J458">
            <v>1</v>
          </cell>
          <cell r="K458">
            <v>1</v>
          </cell>
          <cell r="L458">
            <v>1</v>
          </cell>
          <cell r="M458">
            <v>1</v>
          </cell>
          <cell r="N458">
            <v>429</v>
          </cell>
          <cell r="O458">
            <v>46.8</v>
          </cell>
          <cell r="P458">
            <v>8.87</v>
          </cell>
          <cell r="Q458">
            <v>2.55</v>
          </cell>
          <cell r="R458">
            <v>1</v>
          </cell>
          <cell r="S458">
            <v>2.848</v>
          </cell>
          <cell r="T458">
            <v>0</v>
          </cell>
          <cell r="U458" t="str">
            <v>High</v>
          </cell>
          <cell r="V458">
            <v>1</v>
          </cell>
          <cell r="W458" t="str">
            <v/>
          </cell>
        </row>
        <row r="459">
          <cell r="H459" t="str">
            <v>MEX3D</v>
          </cell>
          <cell r="I459" t="str">
            <v>PE</v>
          </cell>
          <cell r="J459">
            <v>3</v>
          </cell>
          <cell r="K459">
            <v>2</v>
          </cell>
          <cell r="L459">
            <v>2</v>
          </cell>
          <cell r="M459">
            <v>1</v>
          </cell>
          <cell r="N459">
            <v>651</v>
          </cell>
          <cell r="O459">
            <v>64.8</v>
          </cell>
          <cell r="P459">
            <v>5.35</v>
          </cell>
          <cell r="Q459">
            <v>3.5</v>
          </cell>
          <cell r="R459">
            <v>2</v>
          </cell>
          <cell r="S459">
            <v>5.719</v>
          </cell>
          <cell r="T459">
            <v>0</v>
          </cell>
          <cell r="U459" t="str">
            <v>High</v>
          </cell>
          <cell r="V459">
            <v>1</v>
          </cell>
          <cell r="W459" t="str">
            <v/>
          </cell>
        </row>
        <row r="460">
          <cell r="H460" t="str">
            <v>FAM114A2</v>
          </cell>
          <cell r="I460" t="str">
            <v>PE</v>
          </cell>
          <cell r="J460">
            <v>4</v>
          </cell>
          <cell r="K460">
            <v>1</v>
          </cell>
          <cell r="L460">
            <v>1</v>
          </cell>
          <cell r="M460">
            <v>1</v>
          </cell>
          <cell r="N460">
            <v>505</v>
          </cell>
          <cell r="O460">
            <v>55.4</v>
          </cell>
          <cell r="P460">
            <v>4.88</v>
          </cell>
          <cell r="Q460">
            <v>3.52</v>
          </cell>
          <cell r="R460">
            <v>1</v>
          </cell>
          <cell r="S460">
            <v>7.013</v>
          </cell>
          <cell r="T460">
            <v>0</v>
          </cell>
          <cell r="U460" t="str">
            <v>High</v>
          </cell>
          <cell r="V460">
            <v>1</v>
          </cell>
          <cell r="W460" t="str">
            <v/>
          </cell>
        </row>
        <row r="461">
          <cell r="H461" t="str">
            <v>DOCK6</v>
          </cell>
          <cell r="I461" t="str">
            <v>PE</v>
          </cell>
          <cell r="J461">
            <v>3</v>
          </cell>
          <cell r="K461">
            <v>4</v>
          </cell>
          <cell r="L461">
            <v>5</v>
          </cell>
          <cell r="M461">
            <v>1</v>
          </cell>
          <cell r="N461">
            <v>2047</v>
          </cell>
          <cell r="O461">
            <v>229.4</v>
          </cell>
          <cell r="P461">
            <v>6.74</v>
          </cell>
          <cell r="Q461">
            <v>5.38</v>
          </cell>
          <cell r="R461">
            <v>4</v>
          </cell>
          <cell r="S461">
            <v>7.637</v>
          </cell>
          <cell r="T461">
            <v>0</v>
          </cell>
          <cell r="U461" t="str">
            <v>High</v>
          </cell>
          <cell r="V461">
            <v>1</v>
          </cell>
          <cell r="W461" t="str">
            <v/>
          </cell>
        </row>
        <row r="462">
          <cell r="H462" t="str">
            <v>PTPN11</v>
          </cell>
          <cell r="I462" t="str">
            <v>PE</v>
          </cell>
          <cell r="J462">
            <v>3</v>
          </cell>
          <cell r="K462">
            <v>1</v>
          </cell>
          <cell r="L462">
            <v>1</v>
          </cell>
          <cell r="M462">
            <v>1</v>
          </cell>
          <cell r="N462">
            <v>593</v>
          </cell>
          <cell r="O462">
            <v>68</v>
          </cell>
          <cell r="P462">
            <v>7.3</v>
          </cell>
          <cell r="Q462">
            <v>0</v>
          </cell>
          <cell r="R462">
            <v>1</v>
          </cell>
          <cell r="S462">
            <v>1.435</v>
          </cell>
          <cell r="T462">
            <v>0.009</v>
          </cell>
          <cell r="U462" t="str">
            <v>High</v>
          </cell>
          <cell r="V462">
            <v>1</v>
          </cell>
          <cell r="W462" t="str">
            <v/>
          </cell>
        </row>
        <row r="463">
          <cell r="H463" t="str">
            <v>RNF214</v>
          </cell>
          <cell r="I463" t="str">
            <v>PE</v>
          </cell>
          <cell r="J463">
            <v>2</v>
          </cell>
          <cell r="K463">
            <v>3</v>
          </cell>
          <cell r="L463">
            <v>4</v>
          </cell>
          <cell r="M463">
            <v>3</v>
          </cell>
          <cell r="N463">
            <v>703</v>
          </cell>
          <cell r="O463">
            <v>77.6</v>
          </cell>
          <cell r="P463">
            <v>6.95</v>
          </cell>
          <cell r="Q463">
            <v>2.06</v>
          </cell>
          <cell r="R463">
            <v>3</v>
          </cell>
          <cell r="S463">
            <v>10.078</v>
          </cell>
          <cell r="T463">
            <v>0</v>
          </cell>
          <cell r="U463" t="str">
            <v>High</v>
          </cell>
          <cell r="V463">
            <v>1</v>
          </cell>
          <cell r="W463" t="str">
            <v/>
          </cell>
        </row>
        <row r="464">
          <cell r="H464" t="str">
            <v>YEATS2</v>
          </cell>
          <cell r="I464" t="str">
            <v>PE</v>
          </cell>
          <cell r="J464">
            <v>2</v>
          </cell>
          <cell r="K464">
            <v>2</v>
          </cell>
          <cell r="L464">
            <v>2</v>
          </cell>
          <cell r="M464">
            <v>2</v>
          </cell>
          <cell r="N464">
            <v>1422</v>
          </cell>
          <cell r="O464">
            <v>150.7</v>
          </cell>
          <cell r="P464">
            <v>8.98</v>
          </cell>
          <cell r="Q464">
            <v>0</v>
          </cell>
          <cell r="R464">
            <v>2</v>
          </cell>
          <cell r="S464">
            <v>2.793</v>
          </cell>
          <cell r="T464">
            <v>0</v>
          </cell>
          <cell r="U464" t="str">
            <v>High</v>
          </cell>
          <cell r="V464">
            <v>1</v>
          </cell>
          <cell r="W464" t="str">
            <v/>
          </cell>
        </row>
        <row r="465">
          <cell r="H465" t="str">
            <v>AJM1</v>
          </cell>
          <cell r="I465" t="str">
            <v>PE</v>
          </cell>
          <cell r="J465">
            <v>1</v>
          </cell>
          <cell r="K465">
            <v>1</v>
          </cell>
          <cell r="L465">
            <v>1</v>
          </cell>
          <cell r="M465">
            <v>1</v>
          </cell>
          <cell r="N465">
            <v>976</v>
          </cell>
          <cell r="O465">
            <v>106.6</v>
          </cell>
          <cell r="P465">
            <v>9.03</v>
          </cell>
          <cell r="Q465">
            <v>3.4</v>
          </cell>
          <cell r="R465">
            <v>1</v>
          </cell>
          <cell r="S465">
            <v>5.355</v>
          </cell>
          <cell r="T465">
            <v>0</v>
          </cell>
          <cell r="U465" t="str">
            <v>High</v>
          </cell>
          <cell r="V465">
            <v>1</v>
          </cell>
          <cell r="W465" t="str">
            <v/>
          </cell>
        </row>
        <row r="466">
          <cell r="H466" t="str">
            <v>SKA3</v>
          </cell>
          <cell r="I466" t="str">
            <v>PE</v>
          </cell>
          <cell r="J466">
            <v>2</v>
          </cell>
          <cell r="K466">
            <v>1</v>
          </cell>
          <cell r="L466">
            <v>1</v>
          </cell>
          <cell r="M466">
            <v>1</v>
          </cell>
          <cell r="N466">
            <v>412</v>
          </cell>
          <cell r="O466">
            <v>46.3</v>
          </cell>
          <cell r="P466">
            <v>5.11</v>
          </cell>
          <cell r="Q466">
            <v>0</v>
          </cell>
          <cell r="R466">
            <v>1</v>
          </cell>
          <cell r="S466">
            <v>2.37</v>
          </cell>
          <cell r="T466">
            <v>0.001</v>
          </cell>
          <cell r="U466" t="str">
            <v>High</v>
          </cell>
          <cell r="V466">
            <v>1</v>
          </cell>
          <cell r="W466" t="str">
            <v/>
          </cell>
        </row>
        <row r="467">
          <cell r="H467" t="str">
            <v>NRBF2</v>
          </cell>
          <cell r="I467" t="str">
            <v>PE</v>
          </cell>
          <cell r="J467">
            <v>1</v>
          </cell>
          <cell r="K467">
            <v>1</v>
          </cell>
          <cell r="L467">
            <v>1</v>
          </cell>
          <cell r="M467">
            <v>1</v>
          </cell>
          <cell r="N467">
            <v>287</v>
          </cell>
          <cell r="O467">
            <v>32.4</v>
          </cell>
          <cell r="P467">
            <v>5.87</v>
          </cell>
          <cell r="Q467">
            <v>3</v>
          </cell>
          <cell r="R467">
            <v>1</v>
          </cell>
          <cell r="S467">
            <v>6.052</v>
          </cell>
          <cell r="T467">
            <v>0</v>
          </cell>
          <cell r="U467" t="str">
            <v>High</v>
          </cell>
          <cell r="V467">
            <v>1</v>
          </cell>
          <cell r="W467" t="str">
            <v/>
          </cell>
        </row>
        <row r="468">
          <cell r="H468" t="str">
            <v>GALNT3</v>
          </cell>
          <cell r="I468" t="str">
            <v>PE</v>
          </cell>
          <cell r="J468">
            <v>2</v>
          </cell>
          <cell r="K468">
            <v>1</v>
          </cell>
          <cell r="L468">
            <v>1</v>
          </cell>
          <cell r="M468">
            <v>1</v>
          </cell>
          <cell r="N468">
            <v>633</v>
          </cell>
          <cell r="O468">
            <v>72.6</v>
          </cell>
          <cell r="P468">
            <v>7.99</v>
          </cell>
          <cell r="Q468">
            <v>2.14</v>
          </cell>
          <cell r="R468">
            <v>1</v>
          </cell>
          <cell r="S468">
            <v>3.955</v>
          </cell>
          <cell r="T468">
            <v>0</v>
          </cell>
          <cell r="U468" t="str">
            <v>High</v>
          </cell>
          <cell r="V468">
            <v>1</v>
          </cell>
          <cell r="W468" t="str">
            <v/>
          </cell>
        </row>
        <row r="469">
          <cell r="H469" t="str">
            <v>MOCS1</v>
          </cell>
          <cell r="I469" t="str">
            <v>PE</v>
          </cell>
          <cell r="J469">
            <v>3</v>
          </cell>
          <cell r="K469">
            <v>1</v>
          </cell>
          <cell r="L469">
            <v>1</v>
          </cell>
          <cell r="M469">
            <v>1</v>
          </cell>
          <cell r="N469">
            <v>636</v>
          </cell>
          <cell r="O469">
            <v>70.1</v>
          </cell>
          <cell r="P469">
            <v>9.26</v>
          </cell>
          <cell r="Q469">
            <v>0</v>
          </cell>
          <cell r="R469">
            <v>1</v>
          </cell>
          <cell r="S469">
            <v>1.871</v>
          </cell>
          <cell r="T469">
            <v>0.003</v>
          </cell>
          <cell r="U469" t="str">
            <v>High</v>
          </cell>
          <cell r="V469">
            <v>1</v>
          </cell>
          <cell r="W469" t="str">
            <v/>
          </cell>
        </row>
        <row r="470">
          <cell r="H470" t="str">
            <v>DMXL1</v>
          </cell>
          <cell r="I470" t="str">
            <v>PE</v>
          </cell>
          <cell r="J470">
            <v>3</v>
          </cell>
          <cell r="K470">
            <v>1</v>
          </cell>
          <cell r="L470">
            <v>1</v>
          </cell>
          <cell r="M470">
            <v>1</v>
          </cell>
          <cell r="N470">
            <v>3027</v>
          </cell>
          <cell r="O470">
            <v>337.6</v>
          </cell>
          <cell r="P470">
            <v>6.34</v>
          </cell>
          <cell r="Q470">
            <v>1.6</v>
          </cell>
          <cell r="R470">
            <v>1</v>
          </cell>
          <cell r="S470">
            <v>2.226</v>
          </cell>
          <cell r="T470">
            <v>0.001</v>
          </cell>
          <cell r="U470" t="str">
            <v>High</v>
          </cell>
          <cell r="V470">
            <v>1</v>
          </cell>
          <cell r="W470" t="str">
            <v/>
          </cell>
        </row>
        <row r="471">
          <cell r="H471" t="str">
            <v>EIF2B3</v>
          </cell>
          <cell r="I471" t="str">
            <v>PE</v>
          </cell>
          <cell r="J471">
            <v>1</v>
          </cell>
          <cell r="K471">
            <v>1</v>
          </cell>
          <cell r="L471">
            <v>1</v>
          </cell>
          <cell r="M471">
            <v>1</v>
          </cell>
          <cell r="N471">
            <v>452</v>
          </cell>
          <cell r="O471">
            <v>50.2</v>
          </cell>
          <cell r="P471">
            <v>6.47</v>
          </cell>
          <cell r="Q471">
            <v>2.61</v>
          </cell>
          <cell r="R471">
            <v>1</v>
          </cell>
          <cell r="S471">
            <v>5.708</v>
          </cell>
          <cell r="T471">
            <v>0</v>
          </cell>
          <cell r="U471" t="str">
            <v>High</v>
          </cell>
          <cell r="V471">
            <v>1</v>
          </cell>
          <cell r="W471" t="str">
            <v/>
          </cell>
        </row>
        <row r="472">
          <cell r="H472" t="str">
            <v>MRPS24</v>
          </cell>
          <cell r="I472" t="str">
            <v>PE</v>
          </cell>
          <cell r="J472">
            <v>1</v>
          </cell>
          <cell r="K472">
            <v>1</v>
          </cell>
          <cell r="L472">
            <v>1</v>
          </cell>
          <cell r="M472">
            <v>1</v>
          </cell>
          <cell r="N472">
            <v>167</v>
          </cell>
          <cell r="O472">
            <v>19</v>
          </cell>
          <cell r="P472">
            <v>9.38</v>
          </cell>
          <cell r="Q472">
            <v>2.37</v>
          </cell>
          <cell r="R472">
            <v>1</v>
          </cell>
          <cell r="S472">
            <v>2.467</v>
          </cell>
          <cell r="T472">
            <v>0</v>
          </cell>
          <cell r="U472" t="str">
            <v>High</v>
          </cell>
          <cell r="V472">
            <v>1</v>
          </cell>
          <cell r="W472" t="str">
            <v/>
          </cell>
        </row>
        <row r="473">
          <cell r="H473" t="str">
            <v>PIP4P1</v>
          </cell>
          <cell r="I473" t="str">
            <v>PE</v>
          </cell>
          <cell r="J473">
            <v>1</v>
          </cell>
          <cell r="K473">
            <v>1</v>
          </cell>
          <cell r="L473">
            <v>1</v>
          </cell>
          <cell r="M473">
            <v>1</v>
          </cell>
          <cell r="N473">
            <v>277</v>
          </cell>
          <cell r="O473">
            <v>29.5</v>
          </cell>
          <cell r="P473">
            <v>8.91</v>
          </cell>
          <cell r="Q473">
            <v>0</v>
          </cell>
          <cell r="R473">
            <v>1</v>
          </cell>
          <cell r="S473">
            <v>3.24</v>
          </cell>
          <cell r="T473">
            <v>0</v>
          </cell>
          <cell r="U473" t="str">
            <v>High</v>
          </cell>
          <cell r="V473">
            <v>1</v>
          </cell>
          <cell r="W473" t="str">
            <v/>
          </cell>
        </row>
        <row r="474">
          <cell r="H474" t="str">
            <v>MMS19</v>
          </cell>
          <cell r="I474" t="str">
            <v>PE</v>
          </cell>
          <cell r="J474">
            <v>2</v>
          </cell>
          <cell r="K474">
            <v>1</v>
          </cell>
          <cell r="L474">
            <v>1</v>
          </cell>
          <cell r="M474">
            <v>1</v>
          </cell>
          <cell r="N474">
            <v>1030</v>
          </cell>
          <cell r="O474">
            <v>113.2</v>
          </cell>
          <cell r="P474">
            <v>6.35</v>
          </cell>
          <cell r="Q474">
            <v>2.08</v>
          </cell>
          <cell r="R474">
            <v>1</v>
          </cell>
          <cell r="S474">
            <v>2.478</v>
          </cell>
          <cell r="T474">
            <v>0</v>
          </cell>
          <cell r="U474" t="str">
            <v>High</v>
          </cell>
          <cell r="V474">
            <v>1</v>
          </cell>
          <cell r="W474" t="str">
            <v/>
          </cell>
        </row>
        <row r="475">
          <cell r="H475" t="str">
            <v>POLD1</v>
          </cell>
          <cell r="I475" t="str">
            <v>PE</v>
          </cell>
          <cell r="J475">
            <v>2</v>
          </cell>
          <cell r="K475">
            <v>3</v>
          </cell>
          <cell r="L475">
            <v>3</v>
          </cell>
          <cell r="M475">
            <v>2</v>
          </cell>
          <cell r="N475">
            <v>1107</v>
          </cell>
          <cell r="O475">
            <v>123.6</v>
          </cell>
          <cell r="P475">
            <v>7.03</v>
          </cell>
          <cell r="Q475">
            <v>1.81</v>
          </cell>
          <cell r="R475">
            <v>3</v>
          </cell>
          <cell r="S475">
            <v>4.339</v>
          </cell>
          <cell r="T475">
            <v>0</v>
          </cell>
          <cell r="U475" t="str">
            <v>High</v>
          </cell>
          <cell r="V475">
            <v>1</v>
          </cell>
          <cell r="W475" t="str">
            <v/>
          </cell>
        </row>
        <row r="476">
          <cell r="H476" t="str">
            <v>POLR2C</v>
          </cell>
          <cell r="I476" t="str">
            <v>PE</v>
          </cell>
          <cell r="J476">
            <v>2</v>
          </cell>
          <cell r="K476">
            <v>1</v>
          </cell>
          <cell r="L476">
            <v>1</v>
          </cell>
          <cell r="M476">
            <v>1</v>
          </cell>
          <cell r="N476">
            <v>275</v>
          </cell>
          <cell r="O476">
            <v>31.4</v>
          </cell>
          <cell r="P476">
            <v>4.92</v>
          </cell>
          <cell r="Q476">
            <v>1.88</v>
          </cell>
          <cell r="R476">
            <v>1</v>
          </cell>
          <cell r="S476">
            <v>6.331</v>
          </cell>
          <cell r="T476">
            <v>0</v>
          </cell>
          <cell r="U476" t="str">
            <v>High</v>
          </cell>
          <cell r="V476">
            <v>1</v>
          </cell>
          <cell r="W476" t="str">
            <v/>
          </cell>
        </row>
        <row r="477">
          <cell r="H477" t="str">
            <v>THNSL1</v>
          </cell>
          <cell r="I477" t="str">
            <v>PE</v>
          </cell>
          <cell r="J477">
            <v>2</v>
          </cell>
          <cell r="K477">
            <v>1</v>
          </cell>
          <cell r="L477">
            <v>2</v>
          </cell>
          <cell r="M477">
            <v>1</v>
          </cell>
          <cell r="N477">
            <v>743</v>
          </cell>
          <cell r="O477">
            <v>83</v>
          </cell>
          <cell r="P477">
            <v>7.12</v>
          </cell>
          <cell r="Q477">
            <v>3.17</v>
          </cell>
          <cell r="R477">
            <v>1</v>
          </cell>
          <cell r="S477">
            <v>4.527</v>
          </cell>
          <cell r="T477">
            <v>0</v>
          </cell>
          <cell r="U477" t="str">
            <v>High</v>
          </cell>
          <cell r="V477">
            <v>1</v>
          </cell>
          <cell r="W477" t="str">
            <v/>
          </cell>
        </row>
        <row r="478">
          <cell r="H478" t="str">
            <v>NXT2</v>
          </cell>
          <cell r="I478" t="str">
            <v>PE</v>
          </cell>
          <cell r="J478">
            <v>1</v>
          </cell>
          <cell r="K478">
            <v>1</v>
          </cell>
          <cell r="L478">
            <v>1</v>
          </cell>
          <cell r="M478">
            <v>1</v>
          </cell>
          <cell r="N478">
            <v>142</v>
          </cell>
          <cell r="O478">
            <v>16.2</v>
          </cell>
          <cell r="P478">
            <v>5.48</v>
          </cell>
          <cell r="Q478">
            <v>4.13</v>
          </cell>
          <cell r="R478">
            <v>1</v>
          </cell>
          <cell r="S478">
            <v>7.455</v>
          </cell>
          <cell r="T478">
            <v>0</v>
          </cell>
          <cell r="U478" t="str">
            <v>High</v>
          </cell>
          <cell r="V478">
            <v>1</v>
          </cell>
          <cell r="W478" t="str">
            <v/>
          </cell>
        </row>
        <row r="479">
          <cell r="H479" t="str">
            <v>DNMBP</v>
          </cell>
          <cell r="I479" t="str">
            <v>PE</v>
          </cell>
          <cell r="J479">
            <v>1</v>
          </cell>
          <cell r="K479">
            <v>2</v>
          </cell>
          <cell r="L479">
            <v>2</v>
          </cell>
          <cell r="M479">
            <v>2</v>
          </cell>
          <cell r="N479">
            <v>1577</v>
          </cell>
          <cell r="O479">
            <v>177.2</v>
          </cell>
          <cell r="P479">
            <v>5.39</v>
          </cell>
          <cell r="Q479">
            <v>3.89</v>
          </cell>
          <cell r="R479">
            <v>2</v>
          </cell>
          <cell r="S479">
            <v>7.84</v>
          </cell>
          <cell r="T479">
            <v>0</v>
          </cell>
          <cell r="U479" t="str">
            <v>High</v>
          </cell>
          <cell r="V479">
            <v>1</v>
          </cell>
          <cell r="W479" t="str">
            <v/>
          </cell>
        </row>
        <row r="480">
          <cell r="H480" t="str">
            <v>NAA50</v>
          </cell>
          <cell r="I480" t="str">
            <v>PE</v>
          </cell>
          <cell r="J480">
            <v>1</v>
          </cell>
          <cell r="K480">
            <v>1</v>
          </cell>
          <cell r="L480">
            <v>1</v>
          </cell>
          <cell r="M480">
            <v>1</v>
          </cell>
          <cell r="N480">
            <v>169</v>
          </cell>
          <cell r="O480">
            <v>19.4</v>
          </cell>
          <cell r="P480">
            <v>8.81</v>
          </cell>
          <cell r="Q480">
            <v>1.7</v>
          </cell>
          <cell r="R480">
            <v>1</v>
          </cell>
          <cell r="S480">
            <v>2.892</v>
          </cell>
          <cell r="T480">
            <v>0</v>
          </cell>
          <cell r="U480" t="str">
            <v>High</v>
          </cell>
          <cell r="V480">
            <v>1</v>
          </cell>
          <cell r="W480" t="str">
            <v/>
          </cell>
        </row>
        <row r="481">
          <cell r="H481" t="str">
            <v>MSL2</v>
          </cell>
          <cell r="I481" t="str">
            <v>PE</v>
          </cell>
          <cell r="J481">
            <v>2</v>
          </cell>
          <cell r="K481">
            <v>1</v>
          </cell>
          <cell r="L481">
            <v>1</v>
          </cell>
          <cell r="M481">
            <v>1</v>
          </cell>
          <cell r="N481">
            <v>577</v>
          </cell>
          <cell r="O481">
            <v>62.5</v>
          </cell>
          <cell r="P481">
            <v>7.8</v>
          </cell>
          <cell r="Q481">
            <v>0</v>
          </cell>
          <cell r="R481">
            <v>1</v>
          </cell>
          <cell r="S481">
            <v>1.743</v>
          </cell>
          <cell r="T481">
            <v>0.004</v>
          </cell>
          <cell r="U481" t="str">
            <v>High</v>
          </cell>
          <cell r="V481">
            <v>1</v>
          </cell>
          <cell r="W481" t="str">
            <v/>
          </cell>
        </row>
        <row r="482">
          <cell r="H482" t="str">
            <v>ZNF511</v>
          </cell>
          <cell r="I482" t="str">
            <v>PE</v>
          </cell>
          <cell r="J482">
            <v>2</v>
          </cell>
          <cell r="K482">
            <v>1</v>
          </cell>
          <cell r="L482">
            <v>1</v>
          </cell>
          <cell r="M482">
            <v>1</v>
          </cell>
          <cell r="N482">
            <v>252</v>
          </cell>
          <cell r="O482">
            <v>28.2</v>
          </cell>
          <cell r="P482">
            <v>7.66</v>
          </cell>
          <cell r="Q482">
            <v>3.78</v>
          </cell>
          <cell r="R482">
            <v>1</v>
          </cell>
          <cell r="S482">
            <v>6.297</v>
          </cell>
          <cell r="T482">
            <v>0</v>
          </cell>
          <cell r="U482" t="str">
            <v>High</v>
          </cell>
          <cell r="V482">
            <v>1</v>
          </cell>
          <cell r="W482" t="str">
            <v/>
          </cell>
        </row>
        <row r="483">
          <cell r="H483" t="str">
            <v>KIF14</v>
          </cell>
          <cell r="I483" t="str">
            <v>PE</v>
          </cell>
          <cell r="J483">
            <v>1</v>
          </cell>
          <cell r="K483">
            <v>2</v>
          </cell>
          <cell r="L483">
            <v>2</v>
          </cell>
          <cell r="M483">
            <v>2</v>
          </cell>
          <cell r="N483">
            <v>1648</v>
          </cell>
          <cell r="O483">
            <v>186.4</v>
          </cell>
          <cell r="P483">
            <v>7.91</v>
          </cell>
          <cell r="Q483">
            <v>2.42</v>
          </cell>
          <cell r="R483">
            <v>2</v>
          </cell>
          <cell r="S483">
            <v>3.706</v>
          </cell>
          <cell r="T483">
            <v>0</v>
          </cell>
          <cell r="U483" t="str">
            <v>High</v>
          </cell>
          <cell r="V483">
            <v>1</v>
          </cell>
          <cell r="W483" t="str">
            <v/>
          </cell>
        </row>
        <row r="484">
          <cell r="H484" t="str">
            <v>SYF2</v>
          </cell>
          <cell r="I484" t="str">
            <v>PE</v>
          </cell>
          <cell r="J484">
            <v>1</v>
          </cell>
          <cell r="K484">
            <v>1</v>
          </cell>
          <cell r="L484">
            <v>1</v>
          </cell>
          <cell r="M484">
            <v>1</v>
          </cell>
          <cell r="N484">
            <v>243</v>
          </cell>
          <cell r="O484">
            <v>28.7</v>
          </cell>
          <cell r="P484">
            <v>8.4</v>
          </cell>
          <cell r="Q484">
            <v>3.62</v>
          </cell>
          <cell r="R484">
            <v>1</v>
          </cell>
          <cell r="S484">
            <v>7.018</v>
          </cell>
          <cell r="T484">
            <v>0</v>
          </cell>
          <cell r="U484" t="str">
            <v>High</v>
          </cell>
          <cell r="V484">
            <v>1</v>
          </cell>
          <cell r="W484" t="str">
            <v/>
          </cell>
        </row>
        <row r="485">
          <cell r="H485" t="str">
            <v>MELK</v>
          </cell>
          <cell r="I485" t="str">
            <v>PE</v>
          </cell>
          <cell r="J485">
            <v>3</v>
          </cell>
          <cell r="K485">
            <v>1</v>
          </cell>
          <cell r="L485">
            <v>1</v>
          </cell>
          <cell r="M485">
            <v>1</v>
          </cell>
          <cell r="N485">
            <v>651</v>
          </cell>
          <cell r="O485">
            <v>74.6</v>
          </cell>
          <cell r="P485">
            <v>8.72</v>
          </cell>
          <cell r="Q485">
            <v>1.84</v>
          </cell>
          <cell r="R485">
            <v>1</v>
          </cell>
          <cell r="S485">
            <v>1.991</v>
          </cell>
          <cell r="T485">
            <v>0.001</v>
          </cell>
          <cell r="U485" t="str">
            <v>High</v>
          </cell>
          <cell r="V485">
            <v>1</v>
          </cell>
          <cell r="W485" t="str">
            <v/>
          </cell>
        </row>
        <row r="486">
          <cell r="H486" t="str">
            <v>NRM</v>
          </cell>
          <cell r="I486" t="str">
            <v>PE</v>
          </cell>
          <cell r="J486">
            <v>1</v>
          </cell>
          <cell r="K486">
            <v>1</v>
          </cell>
          <cell r="L486">
            <v>1</v>
          </cell>
          <cell r="M486">
            <v>1</v>
          </cell>
          <cell r="N486">
            <v>262</v>
          </cell>
          <cell r="O486">
            <v>29.4</v>
          </cell>
          <cell r="P486">
            <v>8.63</v>
          </cell>
          <cell r="Q486">
            <v>1.67</v>
          </cell>
          <cell r="R486">
            <v>1</v>
          </cell>
          <cell r="S486">
            <v>1.727</v>
          </cell>
          <cell r="T486">
            <v>0.004</v>
          </cell>
          <cell r="U486" t="str">
            <v>High</v>
          </cell>
          <cell r="V486">
            <v>1</v>
          </cell>
          <cell r="W486" t="str">
            <v/>
          </cell>
        </row>
        <row r="487">
          <cell r="H487" t="str">
            <v>USP36</v>
          </cell>
          <cell r="I487" t="str">
            <v>PE</v>
          </cell>
          <cell r="J487">
            <v>4</v>
          </cell>
          <cell r="K487">
            <v>1</v>
          </cell>
          <cell r="L487">
            <v>1</v>
          </cell>
          <cell r="M487">
            <v>1</v>
          </cell>
          <cell r="N487">
            <v>1123</v>
          </cell>
          <cell r="O487">
            <v>122.8</v>
          </cell>
          <cell r="P487">
            <v>9.7</v>
          </cell>
          <cell r="Q487">
            <v>2.45</v>
          </cell>
          <cell r="R487">
            <v>1</v>
          </cell>
          <cell r="S487">
            <v>5.538</v>
          </cell>
          <cell r="T487">
            <v>0</v>
          </cell>
          <cell r="U487" t="str">
            <v>High</v>
          </cell>
          <cell r="V487">
            <v>1</v>
          </cell>
          <cell r="W487" t="str">
            <v/>
          </cell>
        </row>
        <row r="488">
          <cell r="H488" t="str">
            <v>STOML2</v>
          </cell>
          <cell r="I488" t="str">
            <v>PE</v>
          </cell>
          <cell r="J488">
            <v>1</v>
          </cell>
          <cell r="K488">
            <v>3</v>
          </cell>
          <cell r="L488">
            <v>4</v>
          </cell>
          <cell r="M488">
            <v>3</v>
          </cell>
          <cell r="N488">
            <v>356</v>
          </cell>
          <cell r="O488">
            <v>38.5</v>
          </cell>
          <cell r="P488">
            <v>7.39</v>
          </cell>
          <cell r="Q488">
            <v>7.54</v>
          </cell>
          <cell r="R488">
            <v>3</v>
          </cell>
          <cell r="S488">
            <v>10.83</v>
          </cell>
          <cell r="T488">
            <v>0</v>
          </cell>
          <cell r="U488" t="str">
            <v>High</v>
          </cell>
          <cell r="V488">
            <v>1</v>
          </cell>
          <cell r="W488" t="str">
            <v/>
          </cell>
        </row>
        <row r="489">
          <cell r="H489" t="str">
            <v>RAB10</v>
          </cell>
          <cell r="I489" t="str">
            <v>PE</v>
          </cell>
          <cell r="J489">
            <v>1</v>
          </cell>
          <cell r="K489">
            <v>4</v>
          </cell>
          <cell r="L489">
            <v>9</v>
          </cell>
          <cell r="M489">
            <v>1</v>
          </cell>
          <cell r="N489">
            <v>200</v>
          </cell>
          <cell r="O489">
            <v>22.5</v>
          </cell>
          <cell r="P489">
            <v>8.38</v>
          </cell>
          <cell r="Q489">
            <v>11.51</v>
          </cell>
          <cell r="R489">
            <v>4</v>
          </cell>
          <cell r="S489">
            <v>10.776</v>
          </cell>
          <cell r="T489">
            <v>0</v>
          </cell>
          <cell r="U489" t="str">
            <v>High</v>
          </cell>
          <cell r="V489">
            <v>1</v>
          </cell>
          <cell r="W489" t="str">
            <v/>
          </cell>
        </row>
        <row r="490">
          <cell r="H490" t="str">
            <v>MTFMT</v>
          </cell>
          <cell r="I490" t="str">
            <v>PE</v>
          </cell>
          <cell r="J490">
            <v>2</v>
          </cell>
          <cell r="K490">
            <v>1</v>
          </cell>
          <cell r="L490">
            <v>1</v>
          </cell>
          <cell r="M490">
            <v>1</v>
          </cell>
          <cell r="N490">
            <v>389</v>
          </cell>
          <cell r="O490">
            <v>43.8</v>
          </cell>
          <cell r="P490">
            <v>9.66</v>
          </cell>
          <cell r="Q490">
            <v>1.94</v>
          </cell>
          <cell r="R490">
            <v>1</v>
          </cell>
          <cell r="S490">
            <v>2.126</v>
          </cell>
          <cell r="T490">
            <v>0.001</v>
          </cell>
          <cell r="U490" t="str">
            <v>High</v>
          </cell>
          <cell r="V490">
            <v>1</v>
          </cell>
          <cell r="W490" t="str">
            <v/>
          </cell>
        </row>
        <row r="491">
          <cell r="H491" t="str">
            <v>MTARC2</v>
          </cell>
          <cell r="I491" t="str">
            <v>PE</v>
          </cell>
          <cell r="J491">
            <v>1</v>
          </cell>
          <cell r="K491">
            <v>1</v>
          </cell>
          <cell r="L491">
            <v>1</v>
          </cell>
          <cell r="M491">
            <v>1</v>
          </cell>
          <cell r="N491">
            <v>335</v>
          </cell>
          <cell r="O491">
            <v>38</v>
          </cell>
          <cell r="P491">
            <v>9.16</v>
          </cell>
          <cell r="Q491">
            <v>0</v>
          </cell>
          <cell r="R491">
            <v>1</v>
          </cell>
          <cell r="S491">
            <v>1.865</v>
          </cell>
          <cell r="T491">
            <v>0.003</v>
          </cell>
          <cell r="U491" t="str">
            <v>High</v>
          </cell>
          <cell r="V491">
            <v>1</v>
          </cell>
          <cell r="W491" t="str">
            <v/>
          </cell>
        </row>
        <row r="492">
          <cell r="H492" t="str">
            <v>NUCKS1</v>
          </cell>
          <cell r="I492" t="str">
            <v>PE</v>
          </cell>
          <cell r="J492">
            <v>1</v>
          </cell>
          <cell r="K492">
            <v>1</v>
          </cell>
          <cell r="L492">
            <v>1</v>
          </cell>
          <cell r="M492">
            <v>1</v>
          </cell>
          <cell r="N492">
            <v>243</v>
          </cell>
          <cell r="O492">
            <v>27.3</v>
          </cell>
          <cell r="P492">
            <v>5.08</v>
          </cell>
          <cell r="Q492">
            <v>1.95</v>
          </cell>
          <cell r="R492">
            <v>1</v>
          </cell>
          <cell r="S492">
            <v>1.8</v>
          </cell>
          <cell r="T492">
            <v>0.003</v>
          </cell>
          <cell r="U492" t="str">
            <v>High</v>
          </cell>
          <cell r="V492">
            <v>1</v>
          </cell>
          <cell r="W492" t="str">
            <v/>
          </cell>
        </row>
        <row r="493">
          <cell r="H493" t="str">
            <v>GTPBP2</v>
          </cell>
          <cell r="I493" t="str">
            <v>PE</v>
          </cell>
          <cell r="J493">
            <v>1</v>
          </cell>
          <cell r="K493">
            <v>2</v>
          </cell>
          <cell r="L493">
            <v>2</v>
          </cell>
          <cell r="M493">
            <v>2</v>
          </cell>
          <cell r="N493">
            <v>602</v>
          </cell>
          <cell r="O493">
            <v>65.7</v>
          </cell>
          <cell r="P493">
            <v>8.05</v>
          </cell>
          <cell r="Q493">
            <v>4.56</v>
          </cell>
          <cell r="R493">
            <v>2</v>
          </cell>
          <cell r="S493">
            <v>8.297</v>
          </cell>
          <cell r="T493">
            <v>0</v>
          </cell>
          <cell r="U493" t="str">
            <v>High</v>
          </cell>
          <cell r="V493">
            <v>1</v>
          </cell>
          <cell r="W493" t="str">
            <v/>
          </cell>
        </row>
        <row r="494">
          <cell r="H494" t="str">
            <v>NDUFV2</v>
          </cell>
          <cell r="I494" t="str">
            <v>PE</v>
          </cell>
          <cell r="J494">
            <v>2</v>
          </cell>
          <cell r="K494">
            <v>2</v>
          </cell>
          <cell r="L494">
            <v>2</v>
          </cell>
          <cell r="M494">
            <v>2</v>
          </cell>
          <cell r="N494">
            <v>249</v>
          </cell>
          <cell r="O494">
            <v>27.4</v>
          </cell>
          <cell r="P494">
            <v>8.06</v>
          </cell>
          <cell r="Q494">
            <v>5.18</v>
          </cell>
          <cell r="R494">
            <v>2</v>
          </cell>
          <cell r="S494">
            <v>6.829</v>
          </cell>
          <cell r="T494">
            <v>0</v>
          </cell>
          <cell r="U494" t="str">
            <v>High</v>
          </cell>
          <cell r="V494">
            <v>1</v>
          </cell>
          <cell r="W494" t="str">
            <v/>
          </cell>
        </row>
        <row r="495">
          <cell r="H495" t="str">
            <v>STAT3</v>
          </cell>
          <cell r="I495" t="str">
            <v>PE</v>
          </cell>
          <cell r="J495">
            <v>2</v>
          </cell>
          <cell r="K495">
            <v>1</v>
          </cell>
          <cell r="L495">
            <v>1</v>
          </cell>
          <cell r="M495">
            <v>1</v>
          </cell>
          <cell r="N495">
            <v>770</v>
          </cell>
          <cell r="O495">
            <v>88</v>
          </cell>
          <cell r="P495">
            <v>6.3</v>
          </cell>
          <cell r="Q495">
            <v>4.58</v>
          </cell>
          <cell r="R495">
            <v>1</v>
          </cell>
          <cell r="S495">
            <v>7.487</v>
          </cell>
          <cell r="T495">
            <v>0</v>
          </cell>
          <cell r="U495" t="str">
            <v>High</v>
          </cell>
          <cell r="V495">
            <v>1</v>
          </cell>
          <cell r="W495" t="str">
            <v/>
          </cell>
        </row>
        <row r="496">
          <cell r="H496" t="str">
            <v>MIER1</v>
          </cell>
          <cell r="I496" t="str">
            <v>PE</v>
          </cell>
          <cell r="J496">
            <v>2</v>
          </cell>
          <cell r="K496">
            <v>1</v>
          </cell>
          <cell r="L496">
            <v>1</v>
          </cell>
          <cell r="M496">
            <v>1</v>
          </cell>
          <cell r="N496">
            <v>512</v>
          </cell>
          <cell r="O496">
            <v>57.9</v>
          </cell>
          <cell r="P496">
            <v>4.42</v>
          </cell>
          <cell r="Q496">
            <v>0</v>
          </cell>
          <cell r="R496">
            <v>1</v>
          </cell>
          <cell r="S496">
            <v>1.513</v>
          </cell>
          <cell r="T496">
            <v>0.007</v>
          </cell>
          <cell r="U496" t="str">
            <v>High</v>
          </cell>
          <cell r="V496">
            <v>1</v>
          </cell>
          <cell r="W496" t="str">
            <v/>
          </cell>
        </row>
        <row r="497">
          <cell r="H497" t="str">
            <v>STRN</v>
          </cell>
          <cell r="I497" t="str">
            <v>PE</v>
          </cell>
          <cell r="J497">
            <v>4</v>
          </cell>
          <cell r="K497">
            <v>1</v>
          </cell>
          <cell r="L497">
            <v>1</v>
          </cell>
          <cell r="M497">
            <v>1</v>
          </cell>
          <cell r="N497">
            <v>780</v>
          </cell>
          <cell r="O497">
            <v>86.1</v>
          </cell>
          <cell r="P497">
            <v>5.27</v>
          </cell>
          <cell r="Q497">
            <v>2.81</v>
          </cell>
          <cell r="R497">
            <v>1</v>
          </cell>
          <cell r="S497">
            <v>5.021</v>
          </cell>
          <cell r="T497">
            <v>0</v>
          </cell>
          <cell r="U497" t="str">
            <v>High</v>
          </cell>
          <cell r="V497">
            <v>1</v>
          </cell>
          <cell r="W497" t="str">
            <v/>
          </cell>
        </row>
        <row r="498">
          <cell r="H498" t="str">
            <v>CDC42BPG</v>
          </cell>
          <cell r="I498" t="str">
            <v>PE</v>
          </cell>
          <cell r="J498">
            <v>2</v>
          </cell>
          <cell r="K498">
            <v>2</v>
          </cell>
          <cell r="L498">
            <v>2</v>
          </cell>
          <cell r="M498">
            <v>2</v>
          </cell>
          <cell r="N498">
            <v>1551</v>
          </cell>
          <cell r="O498">
            <v>172.4</v>
          </cell>
          <cell r="P498">
            <v>6.28</v>
          </cell>
          <cell r="Q498">
            <v>2.45</v>
          </cell>
          <cell r="R498">
            <v>2</v>
          </cell>
          <cell r="S498">
            <v>6.326</v>
          </cell>
          <cell r="T498">
            <v>0</v>
          </cell>
          <cell r="U498" t="str">
            <v>High</v>
          </cell>
          <cell r="V498">
            <v>1</v>
          </cell>
          <cell r="W498" t="str">
            <v/>
          </cell>
        </row>
        <row r="499">
          <cell r="H499" t="str">
            <v>KRT82</v>
          </cell>
          <cell r="I499" t="str">
            <v>PE</v>
          </cell>
          <cell r="J499">
            <v>3</v>
          </cell>
          <cell r="K499">
            <v>1</v>
          </cell>
          <cell r="L499">
            <v>1</v>
          </cell>
          <cell r="M499">
            <v>1</v>
          </cell>
          <cell r="N499">
            <v>513</v>
          </cell>
          <cell r="O499">
            <v>56.6</v>
          </cell>
          <cell r="P499">
            <v>6.74</v>
          </cell>
          <cell r="Q499">
            <v>1.99</v>
          </cell>
          <cell r="R499">
            <v>1</v>
          </cell>
          <cell r="S499">
            <v>4.01</v>
          </cell>
          <cell r="T499">
            <v>0</v>
          </cell>
          <cell r="U499" t="str">
            <v>High</v>
          </cell>
          <cell r="V499">
            <v>1</v>
          </cell>
          <cell r="W499" t="str">
            <v/>
          </cell>
        </row>
        <row r="500">
          <cell r="H500" t="str">
            <v>ATP1B1</v>
          </cell>
          <cell r="I500" t="str">
            <v>PE</v>
          </cell>
          <cell r="J500">
            <v>1</v>
          </cell>
          <cell r="K500">
            <v>1</v>
          </cell>
          <cell r="L500">
            <v>1</v>
          </cell>
          <cell r="M500">
            <v>1</v>
          </cell>
          <cell r="N500">
            <v>303</v>
          </cell>
          <cell r="O500">
            <v>35</v>
          </cell>
          <cell r="P500">
            <v>8.53</v>
          </cell>
          <cell r="Q500">
            <v>2.51</v>
          </cell>
          <cell r="R500">
            <v>1</v>
          </cell>
          <cell r="S500">
            <v>5.573</v>
          </cell>
          <cell r="T500">
            <v>0</v>
          </cell>
          <cell r="U500" t="str">
            <v>High</v>
          </cell>
          <cell r="V500">
            <v>1</v>
          </cell>
          <cell r="W500" t="str">
            <v/>
          </cell>
        </row>
        <row r="501">
          <cell r="H501" t="str">
            <v>MBOAT7</v>
          </cell>
          <cell r="I501" t="str">
            <v>PE</v>
          </cell>
          <cell r="J501">
            <v>2</v>
          </cell>
          <cell r="K501">
            <v>3</v>
          </cell>
          <cell r="L501">
            <v>3</v>
          </cell>
          <cell r="M501">
            <v>3</v>
          </cell>
          <cell r="N501">
            <v>472</v>
          </cell>
          <cell r="O501">
            <v>52.7</v>
          </cell>
          <cell r="P501">
            <v>8.97</v>
          </cell>
          <cell r="Q501">
            <v>2.63</v>
          </cell>
          <cell r="R501">
            <v>3</v>
          </cell>
          <cell r="S501">
            <v>11.037</v>
          </cell>
          <cell r="T501">
            <v>0</v>
          </cell>
          <cell r="U501" t="str">
            <v>High</v>
          </cell>
          <cell r="V501">
            <v>1</v>
          </cell>
          <cell r="W501" t="str">
            <v/>
          </cell>
        </row>
        <row r="502">
          <cell r="H502" t="str">
            <v>TES</v>
          </cell>
          <cell r="I502" t="str">
            <v>PE</v>
          </cell>
          <cell r="J502">
            <v>1</v>
          </cell>
          <cell r="K502">
            <v>3</v>
          </cell>
          <cell r="L502">
            <v>3</v>
          </cell>
          <cell r="M502">
            <v>3</v>
          </cell>
          <cell r="N502">
            <v>421</v>
          </cell>
          <cell r="O502">
            <v>48</v>
          </cell>
          <cell r="P502">
            <v>7.68</v>
          </cell>
          <cell r="Q502">
            <v>3.89</v>
          </cell>
          <cell r="R502">
            <v>3</v>
          </cell>
          <cell r="S502">
            <v>7.26</v>
          </cell>
          <cell r="T502">
            <v>0</v>
          </cell>
          <cell r="U502" t="str">
            <v>High</v>
          </cell>
          <cell r="V502">
            <v>1</v>
          </cell>
          <cell r="W502" t="str">
            <v/>
          </cell>
        </row>
        <row r="503">
          <cell r="H503" t="str">
            <v>RNF20</v>
          </cell>
          <cell r="I503" t="str">
            <v>PE</v>
          </cell>
          <cell r="J503">
            <v>2</v>
          </cell>
          <cell r="K503">
            <v>3</v>
          </cell>
          <cell r="L503">
            <v>3</v>
          </cell>
          <cell r="M503">
            <v>3</v>
          </cell>
          <cell r="N503">
            <v>975</v>
          </cell>
          <cell r="O503">
            <v>113.6</v>
          </cell>
          <cell r="P503">
            <v>5.94</v>
          </cell>
          <cell r="Q503">
            <v>2.58</v>
          </cell>
          <cell r="R503">
            <v>3</v>
          </cell>
          <cell r="S503">
            <v>9.649</v>
          </cell>
          <cell r="T503">
            <v>0</v>
          </cell>
          <cell r="U503" t="str">
            <v>High</v>
          </cell>
          <cell r="V503">
            <v>1</v>
          </cell>
          <cell r="W503" t="str">
            <v/>
          </cell>
        </row>
        <row r="504">
          <cell r="H504" t="str">
            <v>UFM1</v>
          </cell>
          <cell r="I504" t="str">
            <v>PE</v>
          </cell>
          <cell r="J504">
            <v>1</v>
          </cell>
          <cell r="K504">
            <v>1</v>
          </cell>
          <cell r="L504">
            <v>1</v>
          </cell>
          <cell r="M504">
            <v>1</v>
          </cell>
          <cell r="N504">
            <v>85</v>
          </cell>
          <cell r="O504">
            <v>9.1</v>
          </cell>
          <cell r="P504">
            <v>9.31</v>
          </cell>
          <cell r="Q504">
            <v>0</v>
          </cell>
          <cell r="R504">
            <v>1</v>
          </cell>
          <cell r="S504">
            <v>2.683</v>
          </cell>
          <cell r="T504">
            <v>0</v>
          </cell>
          <cell r="U504" t="str">
            <v>High</v>
          </cell>
          <cell r="V504">
            <v>1</v>
          </cell>
          <cell r="W504" t="str">
            <v/>
          </cell>
        </row>
        <row r="505">
          <cell r="H505" t="str">
            <v>CALR</v>
          </cell>
          <cell r="I505" t="str">
            <v>PE</v>
          </cell>
          <cell r="J505">
            <v>1</v>
          </cell>
          <cell r="K505">
            <v>1</v>
          </cell>
          <cell r="L505">
            <v>1</v>
          </cell>
          <cell r="M505">
            <v>1</v>
          </cell>
          <cell r="N505">
            <v>417</v>
          </cell>
          <cell r="O505">
            <v>48.1</v>
          </cell>
          <cell r="P505">
            <v>4.44</v>
          </cell>
          <cell r="Q505">
            <v>2.85</v>
          </cell>
          <cell r="R505">
            <v>1</v>
          </cell>
          <cell r="S505">
            <v>4.476</v>
          </cell>
          <cell r="T505">
            <v>0</v>
          </cell>
          <cell r="U505" t="str">
            <v>High</v>
          </cell>
          <cell r="V505">
            <v>1</v>
          </cell>
          <cell r="W505" t="str">
            <v/>
          </cell>
        </row>
        <row r="506">
          <cell r="H506" t="str">
            <v>KDM4B</v>
          </cell>
          <cell r="I506" t="str">
            <v>PE</v>
          </cell>
          <cell r="J506">
            <v>4</v>
          </cell>
          <cell r="K506">
            <v>1</v>
          </cell>
          <cell r="L506">
            <v>1</v>
          </cell>
          <cell r="M506">
            <v>1</v>
          </cell>
          <cell r="N506">
            <v>1096</v>
          </cell>
          <cell r="O506">
            <v>121.8</v>
          </cell>
          <cell r="P506">
            <v>7.09</v>
          </cell>
          <cell r="Q506">
            <v>1.72</v>
          </cell>
          <cell r="R506">
            <v>1</v>
          </cell>
          <cell r="S506">
            <v>2.298</v>
          </cell>
          <cell r="T506">
            <v>0.001</v>
          </cell>
          <cell r="U506" t="str">
            <v>High</v>
          </cell>
          <cell r="V506">
            <v>1</v>
          </cell>
          <cell r="W506" t="str">
            <v/>
          </cell>
        </row>
        <row r="507">
          <cell r="H507" t="str">
            <v>H2AC8</v>
          </cell>
          <cell r="I507" t="str">
            <v>PE</v>
          </cell>
          <cell r="J507">
            <v>2</v>
          </cell>
          <cell r="K507">
            <v>4</v>
          </cell>
          <cell r="L507">
            <v>22</v>
          </cell>
          <cell r="M507">
            <v>1</v>
          </cell>
          <cell r="N507">
            <v>130</v>
          </cell>
          <cell r="O507">
            <v>14.1</v>
          </cell>
          <cell r="P507">
            <v>11.05</v>
          </cell>
          <cell r="Q507">
            <v>19.19</v>
          </cell>
          <cell r="R507">
            <v>4</v>
          </cell>
          <cell r="S507">
            <v>11.197</v>
          </cell>
          <cell r="T507">
            <v>0</v>
          </cell>
          <cell r="U507" t="str">
            <v>High</v>
          </cell>
          <cell r="V507">
            <v>1</v>
          </cell>
          <cell r="W507" t="str">
            <v/>
          </cell>
        </row>
        <row r="508">
          <cell r="H508" t="str">
            <v>TRIM26</v>
          </cell>
          <cell r="I508" t="str">
            <v>PE</v>
          </cell>
          <cell r="J508">
            <v>1</v>
          </cell>
          <cell r="K508">
            <v>1</v>
          </cell>
          <cell r="L508">
            <v>1</v>
          </cell>
          <cell r="M508">
            <v>1</v>
          </cell>
          <cell r="N508">
            <v>539</v>
          </cell>
          <cell r="O508">
            <v>62.1</v>
          </cell>
          <cell r="P508">
            <v>5.03</v>
          </cell>
          <cell r="Q508">
            <v>1.79</v>
          </cell>
          <cell r="R508">
            <v>1</v>
          </cell>
          <cell r="S508">
            <v>3.078</v>
          </cell>
          <cell r="T508">
            <v>0</v>
          </cell>
          <cell r="U508" t="str">
            <v>High</v>
          </cell>
          <cell r="V508">
            <v>1</v>
          </cell>
          <cell r="W508" t="str">
            <v/>
          </cell>
        </row>
        <row r="509">
          <cell r="H509" t="str">
            <v>MOCS2</v>
          </cell>
          <cell r="I509" t="str">
            <v>PE</v>
          </cell>
          <cell r="J509">
            <v>1</v>
          </cell>
          <cell r="K509">
            <v>1</v>
          </cell>
          <cell r="L509">
            <v>1</v>
          </cell>
          <cell r="M509">
            <v>1</v>
          </cell>
          <cell r="N509">
            <v>188</v>
          </cell>
          <cell r="O509">
            <v>20.9</v>
          </cell>
          <cell r="P509">
            <v>5.44</v>
          </cell>
          <cell r="Q509">
            <v>4.19</v>
          </cell>
          <cell r="R509">
            <v>1</v>
          </cell>
          <cell r="S509">
            <v>7.472</v>
          </cell>
          <cell r="T509">
            <v>0</v>
          </cell>
          <cell r="U509" t="str">
            <v>High</v>
          </cell>
          <cell r="V509">
            <v>1</v>
          </cell>
          <cell r="W509" t="str">
            <v/>
          </cell>
        </row>
        <row r="510">
          <cell r="H510" t="str">
            <v>TMEM126B</v>
          </cell>
          <cell r="I510" t="str">
            <v>PE</v>
          </cell>
          <cell r="J510">
            <v>2</v>
          </cell>
          <cell r="K510">
            <v>1</v>
          </cell>
          <cell r="L510">
            <v>1</v>
          </cell>
          <cell r="M510">
            <v>1</v>
          </cell>
          <cell r="N510">
            <v>230</v>
          </cell>
          <cell r="O510">
            <v>25.9</v>
          </cell>
          <cell r="P510">
            <v>8.81</v>
          </cell>
          <cell r="Q510">
            <v>2.83</v>
          </cell>
          <cell r="R510">
            <v>1</v>
          </cell>
          <cell r="S510">
            <v>5.434</v>
          </cell>
          <cell r="T510">
            <v>0</v>
          </cell>
          <cell r="U510" t="str">
            <v>High</v>
          </cell>
          <cell r="V510">
            <v>1</v>
          </cell>
          <cell r="W510" t="str">
            <v/>
          </cell>
        </row>
        <row r="511">
          <cell r="H511" t="str">
            <v>EXOSC3</v>
          </cell>
          <cell r="I511" t="str">
            <v>PE</v>
          </cell>
          <cell r="J511">
            <v>3</v>
          </cell>
          <cell r="K511">
            <v>2</v>
          </cell>
          <cell r="L511">
            <v>3</v>
          </cell>
          <cell r="M511">
            <v>2</v>
          </cell>
          <cell r="N511">
            <v>275</v>
          </cell>
          <cell r="O511">
            <v>29.6</v>
          </cell>
          <cell r="P511">
            <v>8.1</v>
          </cell>
          <cell r="Q511">
            <v>9.11</v>
          </cell>
          <cell r="R511">
            <v>2</v>
          </cell>
          <cell r="S511">
            <v>11.375</v>
          </cell>
          <cell r="T511">
            <v>0</v>
          </cell>
          <cell r="U511" t="str">
            <v>High</v>
          </cell>
          <cell r="V511">
            <v>1</v>
          </cell>
          <cell r="W511" t="str">
            <v/>
          </cell>
        </row>
        <row r="512">
          <cell r="H512" t="str">
            <v>PGAM1</v>
          </cell>
          <cell r="I512" t="str">
            <v>PE</v>
          </cell>
          <cell r="J512">
            <v>2</v>
          </cell>
          <cell r="K512">
            <v>2</v>
          </cell>
          <cell r="L512">
            <v>3</v>
          </cell>
          <cell r="M512">
            <v>2</v>
          </cell>
          <cell r="N512">
            <v>254</v>
          </cell>
          <cell r="O512">
            <v>28.8</v>
          </cell>
          <cell r="P512">
            <v>7.18</v>
          </cell>
          <cell r="Q512">
            <v>0</v>
          </cell>
          <cell r="R512">
            <v>2</v>
          </cell>
          <cell r="S512">
            <v>3.17</v>
          </cell>
          <cell r="T512">
            <v>0</v>
          </cell>
          <cell r="U512" t="str">
            <v>High</v>
          </cell>
          <cell r="V512">
            <v>1</v>
          </cell>
          <cell r="W512" t="str">
            <v/>
          </cell>
        </row>
        <row r="513">
          <cell r="H513" t="str">
            <v>LMAN1</v>
          </cell>
          <cell r="I513" t="str">
            <v>PE</v>
          </cell>
          <cell r="J513">
            <v>2</v>
          </cell>
          <cell r="K513">
            <v>1</v>
          </cell>
          <cell r="L513">
            <v>1</v>
          </cell>
          <cell r="M513">
            <v>1</v>
          </cell>
          <cell r="N513">
            <v>510</v>
          </cell>
          <cell r="O513">
            <v>57.5</v>
          </cell>
          <cell r="P513">
            <v>6.77</v>
          </cell>
          <cell r="Q513">
            <v>0</v>
          </cell>
          <cell r="R513">
            <v>1</v>
          </cell>
          <cell r="S513">
            <v>3.394</v>
          </cell>
          <cell r="T513">
            <v>0</v>
          </cell>
          <cell r="U513" t="str">
            <v>High</v>
          </cell>
          <cell r="V513">
            <v>1</v>
          </cell>
          <cell r="W513" t="str">
            <v/>
          </cell>
        </row>
        <row r="514">
          <cell r="H514" t="str">
            <v>KRT77</v>
          </cell>
          <cell r="I514" t="str">
            <v>PE</v>
          </cell>
          <cell r="J514">
            <v>3</v>
          </cell>
          <cell r="K514">
            <v>5</v>
          </cell>
          <cell r="L514">
            <v>17</v>
          </cell>
          <cell r="M514">
            <v>1</v>
          </cell>
          <cell r="N514">
            <v>578</v>
          </cell>
          <cell r="O514">
            <v>61.9</v>
          </cell>
          <cell r="P514">
            <v>5.99</v>
          </cell>
          <cell r="Q514">
            <v>33.63</v>
          </cell>
          <cell r="R514">
            <v>5</v>
          </cell>
          <cell r="S514">
            <v>16.817</v>
          </cell>
          <cell r="T514">
            <v>0</v>
          </cell>
          <cell r="U514" t="str">
            <v>High</v>
          </cell>
          <cell r="V514">
            <v>1</v>
          </cell>
          <cell r="W514" t="str">
            <v/>
          </cell>
        </row>
        <row r="515">
          <cell r="H515" t="str">
            <v>CHMP4B</v>
          </cell>
          <cell r="I515" t="str">
            <v>PE</v>
          </cell>
          <cell r="J515">
            <v>1</v>
          </cell>
          <cell r="K515">
            <v>3</v>
          </cell>
          <cell r="L515">
            <v>5</v>
          </cell>
          <cell r="M515">
            <v>3</v>
          </cell>
          <cell r="N515">
            <v>224</v>
          </cell>
          <cell r="O515">
            <v>24.9</v>
          </cell>
          <cell r="P515">
            <v>4.82</v>
          </cell>
          <cell r="Q515">
            <v>7.53</v>
          </cell>
          <cell r="R515">
            <v>3</v>
          </cell>
          <cell r="S515">
            <v>10.586</v>
          </cell>
          <cell r="T515">
            <v>0</v>
          </cell>
          <cell r="U515" t="str">
            <v>High</v>
          </cell>
          <cell r="V515">
            <v>1</v>
          </cell>
          <cell r="W515" t="str">
            <v/>
          </cell>
        </row>
        <row r="516">
          <cell r="H516" t="str">
            <v>ACO1</v>
          </cell>
          <cell r="I516" t="str">
            <v>PE</v>
          </cell>
          <cell r="J516">
            <v>3</v>
          </cell>
          <cell r="K516">
            <v>1</v>
          </cell>
          <cell r="L516">
            <v>1</v>
          </cell>
          <cell r="M516">
            <v>1</v>
          </cell>
          <cell r="N516">
            <v>889</v>
          </cell>
          <cell r="O516">
            <v>98.3</v>
          </cell>
          <cell r="P516">
            <v>6.68</v>
          </cell>
          <cell r="Q516">
            <v>0</v>
          </cell>
          <cell r="R516">
            <v>1</v>
          </cell>
          <cell r="S516">
            <v>2.63</v>
          </cell>
          <cell r="T516">
            <v>0</v>
          </cell>
          <cell r="U516" t="str">
            <v>High</v>
          </cell>
          <cell r="V516">
            <v>1</v>
          </cell>
          <cell r="W516" t="str">
            <v/>
          </cell>
        </row>
        <row r="517">
          <cell r="H517" t="str">
            <v>DIAPH2</v>
          </cell>
          <cell r="I517" t="str">
            <v>PE</v>
          </cell>
          <cell r="J517">
            <v>1</v>
          </cell>
          <cell r="K517">
            <v>2</v>
          </cell>
          <cell r="L517">
            <v>2</v>
          </cell>
          <cell r="M517">
            <v>2</v>
          </cell>
          <cell r="N517">
            <v>1101</v>
          </cell>
          <cell r="O517">
            <v>125.5</v>
          </cell>
          <cell r="P517">
            <v>6.58</v>
          </cell>
          <cell r="Q517">
            <v>0</v>
          </cell>
          <cell r="R517">
            <v>2</v>
          </cell>
          <cell r="S517">
            <v>4.041</v>
          </cell>
          <cell r="T517">
            <v>0</v>
          </cell>
          <cell r="U517" t="str">
            <v>High</v>
          </cell>
          <cell r="V517">
            <v>1</v>
          </cell>
          <cell r="W517" t="str">
            <v/>
          </cell>
        </row>
        <row r="518">
          <cell r="H518" t="str">
            <v>ACACB</v>
          </cell>
          <cell r="I518" t="str">
            <v>PE</v>
          </cell>
          <cell r="J518">
            <v>3</v>
          </cell>
          <cell r="K518">
            <v>14</v>
          </cell>
          <cell r="L518">
            <v>35</v>
          </cell>
          <cell r="M518">
            <v>3</v>
          </cell>
          <cell r="N518">
            <v>2458</v>
          </cell>
          <cell r="O518">
            <v>276.4</v>
          </cell>
          <cell r="P518">
            <v>6.49</v>
          </cell>
          <cell r="Q518">
            <v>75.2</v>
          </cell>
          <cell r="R518">
            <v>14</v>
          </cell>
          <cell r="S518">
            <v>74.687</v>
          </cell>
          <cell r="T518">
            <v>0</v>
          </cell>
          <cell r="U518" t="str">
            <v>High</v>
          </cell>
          <cell r="V518">
            <v>1</v>
          </cell>
          <cell r="W518" t="str">
            <v/>
          </cell>
        </row>
        <row r="519">
          <cell r="H519" t="str">
            <v>MAD2L1</v>
          </cell>
          <cell r="I519" t="str">
            <v>PE</v>
          </cell>
          <cell r="J519">
            <v>1</v>
          </cell>
          <cell r="K519">
            <v>2</v>
          </cell>
          <cell r="L519">
            <v>2</v>
          </cell>
          <cell r="M519">
            <v>2</v>
          </cell>
          <cell r="N519">
            <v>205</v>
          </cell>
          <cell r="O519">
            <v>23.5</v>
          </cell>
          <cell r="P519">
            <v>5.08</v>
          </cell>
          <cell r="Q519">
            <v>0</v>
          </cell>
          <cell r="R519">
            <v>2</v>
          </cell>
          <cell r="S519">
            <v>2.915</v>
          </cell>
          <cell r="T519">
            <v>0</v>
          </cell>
          <cell r="U519" t="str">
            <v>High</v>
          </cell>
          <cell r="V519">
            <v>1</v>
          </cell>
          <cell r="W519" t="str">
            <v/>
          </cell>
        </row>
        <row r="520">
          <cell r="H520" t="str">
            <v>TAB1</v>
          </cell>
          <cell r="I520" t="str">
            <v>PE</v>
          </cell>
          <cell r="J520">
            <v>1</v>
          </cell>
          <cell r="K520">
            <v>1</v>
          </cell>
          <cell r="L520">
            <v>1</v>
          </cell>
          <cell r="M520">
            <v>1</v>
          </cell>
          <cell r="N520">
            <v>504</v>
          </cell>
          <cell r="O520">
            <v>54.6</v>
          </cell>
          <cell r="P520">
            <v>5.52</v>
          </cell>
          <cell r="Q520">
            <v>2.78</v>
          </cell>
          <cell r="R520">
            <v>1</v>
          </cell>
          <cell r="S520">
            <v>5.04</v>
          </cell>
          <cell r="T520">
            <v>0</v>
          </cell>
          <cell r="U520" t="str">
            <v>High</v>
          </cell>
          <cell r="V520">
            <v>1</v>
          </cell>
          <cell r="W520" t="str">
            <v/>
          </cell>
        </row>
        <row r="521">
          <cell r="H521" t="str">
            <v>TIA1</v>
          </cell>
          <cell r="I521" t="str">
            <v>PE</v>
          </cell>
          <cell r="J521">
            <v>3</v>
          </cell>
          <cell r="K521">
            <v>3</v>
          </cell>
          <cell r="L521">
            <v>4</v>
          </cell>
          <cell r="M521">
            <v>1</v>
          </cell>
          <cell r="N521">
            <v>386</v>
          </cell>
          <cell r="O521">
            <v>42.9</v>
          </cell>
          <cell r="P521">
            <v>7.74</v>
          </cell>
          <cell r="Q521">
            <v>7.98</v>
          </cell>
          <cell r="R521">
            <v>3</v>
          </cell>
          <cell r="S521">
            <v>14.841</v>
          </cell>
          <cell r="T521">
            <v>0</v>
          </cell>
          <cell r="U521" t="str">
            <v>High</v>
          </cell>
          <cell r="V521">
            <v>1</v>
          </cell>
          <cell r="W521" t="str">
            <v/>
          </cell>
        </row>
        <row r="522">
          <cell r="H522" t="str">
            <v>OS9</v>
          </cell>
          <cell r="I522" t="str">
            <v>PE</v>
          </cell>
          <cell r="J522">
            <v>1</v>
          </cell>
          <cell r="K522">
            <v>1</v>
          </cell>
          <cell r="L522">
            <v>1</v>
          </cell>
          <cell r="M522">
            <v>1</v>
          </cell>
          <cell r="N522">
            <v>667</v>
          </cell>
          <cell r="O522">
            <v>75.5</v>
          </cell>
          <cell r="P522">
            <v>4.87</v>
          </cell>
          <cell r="Q522">
            <v>0</v>
          </cell>
          <cell r="R522">
            <v>1</v>
          </cell>
          <cell r="S522">
            <v>2.176</v>
          </cell>
          <cell r="T522">
            <v>0.001</v>
          </cell>
          <cell r="U522" t="str">
            <v>High</v>
          </cell>
          <cell r="V522">
            <v>1</v>
          </cell>
          <cell r="W522" t="str">
            <v/>
          </cell>
        </row>
        <row r="523">
          <cell r="H523" t="str">
            <v>ARHGAP29</v>
          </cell>
          <cell r="I523" t="str">
            <v>PE</v>
          </cell>
          <cell r="J523">
            <v>2</v>
          </cell>
          <cell r="K523">
            <v>1</v>
          </cell>
          <cell r="L523">
            <v>2</v>
          </cell>
          <cell r="M523">
            <v>1</v>
          </cell>
          <cell r="N523">
            <v>1261</v>
          </cell>
          <cell r="O523">
            <v>142</v>
          </cell>
          <cell r="P523">
            <v>6.74</v>
          </cell>
          <cell r="Q523">
            <v>0</v>
          </cell>
          <cell r="R523">
            <v>1</v>
          </cell>
          <cell r="S523">
            <v>2.859</v>
          </cell>
          <cell r="T523">
            <v>0</v>
          </cell>
          <cell r="U523" t="str">
            <v>High</v>
          </cell>
          <cell r="V523">
            <v>1</v>
          </cell>
          <cell r="W523" t="str">
            <v/>
          </cell>
        </row>
        <row r="524">
          <cell r="H524" t="str">
            <v>TOP2A</v>
          </cell>
          <cell r="I524" t="str">
            <v>PE</v>
          </cell>
          <cell r="J524">
            <v>3</v>
          </cell>
          <cell r="K524">
            <v>5</v>
          </cell>
          <cell r="L524">
            <v>6</v>
          </cell>
          <cell r="M524">
            <v>1</v>
          </cell>
          <cell r="N524">
            <v>1531</v>
          </cell>
          <cell r="O524">
            <v>174.3</v>
          </cell>
          <cell r="P524">
            <v>8.72</v>
          </cell>
          <cell r="Q524">
            <v>1.95</v>
          </cell>
          <cell r="R524">
            <v>5</v>
          </cell>
          <cell r="S524">
            <v>13.73</v>
          </cell>
          <cell r="T524">
            <v>0</v>
          </cell>
          <cell r="U524" t="str">
            <v>High</v>
          </cell>
          <cell r="V524">
            <v>1</v>
          </cell>
          <cell r="W524" t="str">
            <v/>
          </cell>
        </row>
        <row r="525">
          <cell r="H525" t="str">
            <v>ALDOA</v>
          </cell>
          <cell r="I525" t="str">
            <v>PE</v>
          </cell>
          <cell r="J525">
            <v>2</v>
          </cell>
          <cell r="K525">
            <v>1</v>
          </cell>
          <cell r="L525">
            <v>1</v>
          </cell>
          <cell r="M525">
            <v>1</v>
          </cell>
          <cell r="N525">
            <v>364</v>
          </cell>
          <cell r="O525">
            <v>39.4</v>
          </cell>
          <cell r="P525">
            <v>8.09</v>
          </cell>
          <cell r="Q525">
            <v>2.56</v>
          </cell>
          <cell r="R525">
            <v>1</v>
          </cell>
          <cell r="S525">
            <v>5.462</v>
          </cell>
          <cell r="T525">
            <v>0</v>
          </cell>
          <cell r="U525" t="str">
            <v>High</v>
          </cell>
          <cell r="V525">
            <v>1</v>
          </cell>
          <cell r="W525" t="str">
            <v/>
          </cell>
        </row>
        <row r="526">
          <cell r="H526" t="str">
            <v>KDM6A</v>
          </cell>
          <cell r="I526" t="str">
            <v>PE</v>
          </cell>
          <cell r="J526">
            <v>2</v>
          </cell>
          <cell r="K526">
            <v>1</v>
          </cell>
          <cell r="L526">
            <v>1</v>
          </cell>
          <cell r="M526">
            <v>1</v>
          </cell>
          <cell r="N526">
            <v>1401</v>
          </cell>
          <cell r="O526">
            <v>154.1</v>
          </cell>
          <cell r="P526">
            <v>7.44</v>
          </cell>
          <cell r="Q526">
            <v>1.79</v>
          </cell>
          <cell r="R526">
            <v>1</v>
          </cell>
          <cell r="S526">
            <v>3.102</v>
          </cell>
          <cell r="T526">
            <v>0</v>
          </cell>
          <cell r="U526" t="str">
            <v>High</v>
          </cell>
          <cell r="V526">
            <v>1</v>
          </cell>
          <cell r="W526" t="str">
            <v/>
          </cell>
        </row>
        <row r="527">
          <cell r="H527" t="str">
            <v>ERCC6L</v>
          </cell>
          <cell r="I527" t="str">
            <v>PE</v>
          </cell>
          <cell r="J527">
            <v>1</v>
          </cell>
          <cell r="K527">
            <v>2</v>
          </cell>
          <cell r="L527">
            <v>2</v>
          </cell>
          <cell r="M527">
            <v>2</v>
          </cell>
          <cell r="N527">
            <v>1250</v>
          </cell>
          <cell r="O527">
            <v>141</v>
          </cell>
          <cell r="P527">
            <v>5.31</v>
          </cell>
          <cell r="Q527">
            <v>0</v>
          </cell>
          <cell r="R527">
            <v>2</v>
          </cell>
          <cell r="S527">
            <v>2.732</v>
          </cell>
          <cell r="T527">
            <v>0</v>
          </cell>
          <cell r="U527" t="str">
            <v>High</v>
          </cell>
          <cell r="V527">
            <v>1</v>
          </cell>
          <cell r="W527" t="str">
            <v/>
          </cell>
        </row>
        <row r="528">
          <cell r="H528" t="str">
            <v>RGS3</v>
          </cell>
          <cell r="I528" t="str">
            <v>PE</v>
          </cell>
          <cell r="J528">
            <v>2</v>
          </cell>
          <cell r="K528">
            <v>1</v>
          </cell>
          <cell r="L528">
            <v>1</v>
          </cell>
          <cell r="M528">
            <v>1</v>
          </cell>
          <cell r="N528">
            <v>1198</v>
          </cell>
          <cell r="O528">
            <v>132.3</v>
          </cell>
          <cell r="P528">
            <v>6.28</v>
          </cell>
          <cell r="Q528">
            <v>2.36</v>
          </cell>
          <cell r="R528">
            <v>1</v>
          </cell>
          <cell r="S528">
            <v>2.467</v>
          </cell>
          <cell r="T528">
            <v>0</v>
          </cell>
          <cell r="U528" t="str">
            <v>High</v>
          </cell>
          <cell r="V528">
            <v>1</v>
          </cell>
          <cell r="W528" t="str">
            <v/>
          </cell>
        </row>
        <row r="529">
          <cell r="H529" t="str">
            <v>ELL</v>
          </cell>
          <cell r="I529" t="str">
            <v>PE</v>
          </cell>
          <cell r="J529">
            <v>1</v>
          </cell>
          <cell r="K529">
            <v>1</v>
          </cell>
          <cell r="L529">
            <v>1</v>
          </cell>
          <cell r="M529">
            <v>1</v>
          </cell>
          <cell r="N529">
            <v>621</v>
          </cell>
          <cell r="O529">
            <v>68.2</v>
          </cell>
          <cell r="P529">
            <v>9.33</v>
          </cell>
          <cell r="Q529">
            <v>2.35</v>
          </cell>
          <cell r="R529">
            <v>1</v>
          </cell>
          <cell r="S529">
            <v>3.343</v>
          </cell>
          <cell r="T529">
            <v>0</v>
          </cell>
          <cell r="U529" t="str">
            <v>High</v>
          </cell>
          <cell r="V529">
            <v>1</v>
          </cell>
          <cell r="W529" t="str">
            <v/>
          </cell>
        </row>
        <row r="530">
          <cell r="H530" t="str">
            <v>POP4</v>
          </cell>
          <cell r="I530" t="str">
            <v>PE</v>
          </cell>
          <cell r="J530">
            <v>2</v>
          </cell>
          <cell r="K530">
            <v>2</v>
          </cell>
          <cell r="L530">
            <v>3</v>
          </cell>
          <cell r="M530">
            <v>2</v>
          </cell>
          <cell r="N530">
            <v>220</v>
          </cell>
          <cell r="O530">
            <v>25.4</v>
          </cell>
          <cell r="P530">
            <v>10.07</v>
          </cell>
          <cell r="Q530">
            <v>6.64</v>
          </cell>
          <cell r="R530">
            <v>2</v>
          </cell>
          <cell r="S530">
            <v>9.65</v>
          </cell>
          <cell r="T530">
            <v>0</v>
          </cell>
          <cell r="U530" t="str">
            <v>High</v>
          </cell>
          <cell r="V530">
            <v>1</v>
          </cell>
          <cell r="W530" t="str">
            <v/>
          </cell>
        </row>
        <row r="531">
          <cell r="H531" t="str">
            <v>WDR91</v>
          </cell>
          <cell r="I531" t="str">
            <v>PE</v>
          </cell>
          <cell r="J531">
            <v>2</v>
          </cell>
          <cell r="K531">
            <v>1</v>
          </cell>
          <cell r="L531">
            <v>1</v>
          </cell>
          <cell r="M531">
            <v>1</v>
          </cell>
          <cell r="N531">
            <v>747</v>
          </cell>
          <cell r="O531">
            <v>83.3</v>
          </cell>
          <cell r="P531">
            <v>6.58</v>
          </cell>
          <cell r="Q531">
            <v>1.81</v>
          </cell>
          <cell r="R531">
            <v>1</v>
          </cell>
          <cell r="S531">
            <v>2.541</v>
          </cell>
          <cell r="T531">
            <v>0</v>
          </cell>
          <cell r="U531" t="str">
            <v>High</v>
          </cell>
          <cell r="V531">
            <v>1</v>
          </cell>
          <cell r="W531" t="str">
            <v/>
          </cell>
        </row>
        <row r="532">
          <cell r="H532" t="str">
            <v>FBXO45</v>
          </cell>
          <cell r="I532" t="str">
            <v>PE</v>
          </cell>
          <cell r="J532">
            <v>1</v>
          </cell>
          <cell r="K532">
            <v>2</v>
          </cell>
          <cell r="L532">
            <v>2</v>
          </cell>
          <cell r="M532">
            <v>2</v>
          </cell>
          <cell r="N532">
            <v>286</v>
          </cell>
          <cell r="O532">
            <v>30.6</v>
          </cell>
          <cell r="P532">
            <v>7.83</v>
          </cell>
          <cell r="Q532">
            <v>4.48</v>
          </cell>
          <cell r="R532">
            <v>2</v>
          </cell>
          <cell r="S532">
            <v>4.564</v>
          </cell>
          <cell r="T532">
            <v>0</v>
          </cell>
          <cell r="U532" t="str">
            <v>High</v>
          </cell>
          <cell r="V532">
            <v>1</v>
          </cell>
          <cell r="W532" t="str">
            <v/>
          </cell>
        </row>
        <row r="533">
          <cell r="H533" t="str">
            <v>YLPM1</v>
          </cell>
          <cell r="I533" t="str">
            <v>PE</v>
          </cell>
          <cell r="J533">
            <v>4</v>
          </cell>
          <cell r="K533">
            <v>56</v>
          </cell>
          <cell r="L533">
            <v>153</v>
          </cell>
          <cell r="M533">
            <v>56</v>
          </cell>
          <cell r="N533">
            <v>2146</v>
          </cell>
          <cell r="O533">
            <v>241.5</v>
          </cell>
          <cell r="P533">
            <v>6.55</v>
          </cell>
          <cell r="Q533">
            <v>316.05</v>
          </cell>
          <cell r="R533">
            <v>56</v>
          </cell>
          <cell r="S533">
            <v>394.051</v>
          </cell>
          <cell r="T533">
            <v>0</v>
          </cell>
          <cell r="U533" t="str">
            <v>High</v>
          </cell>
          <cell r="V533">
            <v>1</v>
          </cell>
          <cell r="W533" t="str">
            <v/>
          </cell>
        </row>
        <row r="534">
          <cell r="H534" t="str">
            <v>PLEC</v>
          </cell>
          <cell r="I534" t="str">
            <v>PE</v>
          </cell>
          <cell r="J534">
            <v>3</v>
          </cell>
          <cell r="K534">
            <v>125</v>
          </cell>
          <cell r="L534">
            <v>188</v>
          </cell>
          <cell r="M534">
            <v>119</v>
          </cell>
          <cell r="N534">
            <v>4684</v>
          </cell>
          <cell r="O534">
            <v>531.5</v>
          </cell>
          <cell r="P534">
            <v>5.96</v>
          </cell>
          <cell r="Q534">
            <v>356.58</v>
          </cell>
          <cell r="R534">
            <v>125</v>
          </cell>
          <cell r="S534">
            <v>523.046</v>
          </cell>
          <cell r="T534">
            <v>0</v>
          </cell>
          <cell r="U534" t="str">
            <v>High</v>
          </cell>
          <cell r="V534">
            <v>1</v>
          </cell>
          <cell r="W534" t="str">
            <v/>
          </cell>
        </row>
        <row r="535">
          <cell r="H535" t="str">
            <v>CHERP</v>
          </cell>
          <cell r="I535" t="str">
            <v>PE</v>
          </cell>
          <cell r="J535">
            <v>3</v>
          </cell>
          <cell r="K535">
            <v>19</v>
          </cell>
          <cell r="L535">
            <v>64</v>
          </cell>
          <cell r="M535">
            <v>19</v>
          </cell>
          <cell r="N535">
            <v>916</v>
          </cell>
          <cell r="O535">
            <v>103.6</v>
          </cell>
          <cell r="P535">
            <v>9.04</v>
          </cell>
          <cell r="Q535">
            <v>118.67</v>
          </cell>
          <cell r="R535">
            <v>19</v>
          </cell>
          <cell r="S535">
            <v>133.169</v>
          </cell>
          <cell r="T535">
            <v>0</v>
          </cell>
          <cell r="U535" t="str">
            <v>High</v>
          </cell>
          <cell r="V535">
            <v>1</v>
          </cell>
          <cell r="W535" t="str">
            <v>Acetyl [N-Term]</v>
          </cell>
        </row>
        <row r="536">
          <cell r="H536" t="str">
            <v>DDX1</v>
          </cell>
          <cell r="I536" t="str">
            <v>PE</v>
          </cell>
          <cell r="J536">
            <v>2</v>
          </cell>
          <cell r="K536">
            <v>21</v>
          </cell>
          <cell r="L536">
            <v>60</v>
          </cell>
          <cell r="M536">
            <v>21</v>
          </cell>
          <cell r="N536">
            <v>740</v>
          </cell>
          <cell r="O536">
            <v>82.4</v>
          </cell>
          <cell r="P536">
            <v>7.23</v>
          </cell>
          <cell r="Q536">
            <v>113.49</v>
          </cell>
          <cell r="R536">
            <v>21</v>
          </cell>
          <cell r="S536">
            <v>116.12</v>
          </cell>
          <cell r="T536">
            <v>0</v>
          </cell>
          <cell r="U536" t="str">
            <v>High</v>
          </cell>
          <cell r="V536">
            <v>1</v>
          </cell>
          <cell r="W536" t="str">
            <v/>
          </cell>
        </row>
        <row r="537">
          <cell r="H537" t="str">
            <v>IK</v>
          </cell>
          <cell r="I537" t="str">
            <v>PE</v>
          </cell>
          <cell r="J537">
            <v>3</v>
          </cell>
          <cell r="K537">
            <v>19</v>
          </cell>
          <cell r="L537">
            <v>58</v>
          </cell>
          <cell r="M537">
            <v>19</v>
          </cell>
          <cell r="N537">
            <v>557</v>
          </cell>
          <cell r="O537">
            <v>65.6</v>
          </cell>
          <cell r="P537">
            <v>6.64</v>
          </cell>
          <cell r="Q537">
            <v>106.62</v>
          </cell>
          <cell r="R537">
            <v>19</v>
          </cell>
          <cell r="S537">
            <v>124.939</v>
          </cell>
          <cell r="T537">
            <v>0</v>
          </cell>
          <cell r="U537" t="str">
            <v>High</v>
          </cell>
          <cell r="V537">
            <v>1</v>
          </cell>
          <cell r="W537" t="str">
            <v/>
          </cell>
        </row>
        <row r="538">
          <cell r="H538" t="str">
            <v>RPL23</v>
          </cell>
          <cell r="I538" t="str">
            <v>PE</v>
          </cell>
          <cell r="J538">
            <v>1</v>
          </cell>
          <cell r="K538">
            <v>5</v>
          </cell>
          <cell r="L538">
            <v>23</v>
          </cell>
          <cell r="M538">
            <v>5</v>
          </cell>
          <cell r="N538">
            <v>140</v>
          </cell>
          <cell r="O538">
            <v>14.9</v>
          </cell>
          <cell r="P538">
            <v>10.51</v>
          </cell>
          <cell r="Q538">
            <v>46.18</v>
          </cell>
          <cell r="R538">
            <v>5</v>
          </cell>
          <cell r="S538">
            <v>46.815</v>
          </cell>
          <cell r="T538">
            <v>0</v>
          </cell>
          <cell r="U538" t="str">
            <v>High</v>
          </cell>
          <cell r="V538">
            <v>1</v>
          </cell>
          <cell r="W538" t="str">
            <v>Carbamidomethyl [C28]</v>
          </cell>
        </row>
        <row r="539">
          <cell r="H539" t="str">
            <v>RPS18</v>
          </cell>
          <cell r="I539" t="str">
            <v>PE</v>
          </cell>
          <cell r="J539">
            <v>3</v>
          </cell>
          <cell r="K539">
            <v>8</v>
          </cell>
          <cell r="L539">
            <v>19</v>
          </cell>
          <cell r="M539">
            <v>8</v>
          </cell>
          <cell r="N539">
            <v>152</v>
          </cell>
          <cell r="O539">
            <v>17.7</v>
          </cell>
          <cell r="P539">
            <v>10.99</v>
          </cell>
          <cell r="Q539">
            <v>32.48</v>
          </cell>
          <cell r="R539">
            <v>8</v>
          </cell>
          <cell r="S539">
            <v>24.407</v>
          </cell>
          <cell r="T539">
            <v>0</v>
          </cell>
          <cell r="U539" t="str">
            <v>High</v>
          </cell>
          <cell r="V539">
            <v>1</v>
          </cell>
          <cell r="W539" t="str">
            <v/>
          </cell>
        </row>
        <row r="540">
          <cell r="H540" t="str">
            <v>CCT6A</v>
          </cell>
          <cell r="I540" t="str">
            <v>PE</v>
          </cell>
          <cell r="J540">
            <v>3</v>
          </cell>
          <cell r="K540">
            <v>16</v>
          </cell>
          <cell r="L540">
            <v>34</v>
          </cell>
          <cell r="M540">
            <v>16</v>
          </cell>
          <cell r="N540">
            <v>531</v>
          </cell>
          <cell r="O540">
            <v>58</v>
          </cell>
          <cell r="P540">
            <v>6.68</v>
          </cell>
          <cell r="Q540">
            <v>65.77</v>
          </cell>
          <cell r="R540">
            <v>16</v>
          </cell>
          <cell r="S540">
            <v>78.921</v>
          </cell>
          <cell r="T540">
            <v>0</v>
          </cell>
          <cell r="U540" t="str">
            <v>High</v>
          </cell>
          <cell r="V540">
            <v>1</v>
          </cell>
          <cell r="W540" t="str">
            <v/>
          </cell>
        </row>
        <row r="541">
          <cell r="H541" t="str">
            <v>RCN2</v>
          </cell>
          <cell r="I541" t="str">
            <v>PE</v>
          </cell>
          <cell r="J541">
            <v>1</v>
          </cell>
          <cell r="K541">
            <v>10</v>
          </cell>
          <cell r="L541">
            <v>24</v>
          </cell>
          <cell r="M541">
            <v>10</v>
          </cell>
          <cell r="N541">
            <v>317</v>
          </cell>
          <cell r="O541">
            <v>36.9</v>
          </cell>
          <cell r="P541">
            <v>4.4</v>
          </cell>
          <cell r="Q541">
            <v>77.19</v>
          </cell>
          <cell r="R541">
            <v>10</v>
          </cell>
          <cell r="S541">
            <v>85.207</v>
          </cell>
          <cell r="T541">
            <v>0</v>
          </cell>
          <cell r="U541" t="str">
            <v>High</v>
          </cell>
          <cell r="V541">
            <v>1</v>
          </cell>
          <cell r="W541" t="str">
            <v/>
          </cell>
        </row>
        <row r="542">
          <cell r="H542" t="str">
            <v>RPS27A</v>
          </cell>
          <cell r="I542" t="str">
            <v>PE</v>
          </cell>
          <cell r="J542">
            <v>2</v>
          </cell>
          <cell r="K542">
            <v>5</v>
          </cell>
          <cell r="L542">
            <v>23</v>
          </cell>
          <cell r="M542">
            <v>5</v>
          </cell>
          <cell r="N542">
            <v>156</v>
          </cell>
          <cell r="O542">
            <v>18</v>
          </cell>
          <cell r="P542">
            <v>9.64</v>
          </cell>
          <cell r="Q542">
            <v>21.07</v>
          </cell>
          <cell r="R542">
            <v>5</v>
          </cell>
          <cell r="S542">
            <v>19.411</v>
          </cell>
          <cell r="T542">
            <v>0</v>
          </cell>
          <cell r="U542" t="str">
            <v>High</v>
          </cell>
          <cell r="V542">
            <v>1</v>
          </cell>
          <cell r="W542" t="str">
            <v/>
          </cell>
        </row>
        <row r="543">
          <cell r="H543" t="str">
            <v>EMD</v>
          </cell>
          <cell r="I543" t="str">
            <v>PE</v>
          </cell>
          <cell r="J543">
            <v>1</v>
          </cell>
          <cell r="K543">
            <v>7</v>
          </cell>
          <cell r="L543">
            <v>12</v>
          </cell>
          <cell r="M543">
            <v>7</v>
          </cell>
          <cell r="N543">
            <v>254</v>
          </cell>
          <cell r="O543">
            <v>29</v>
          </cell>
          <cell r="P543">
            <v>5.5</v>
          </cell>
          <cell r="Q543">
            <v>22.75</v>
          </cell>
          <cell r="R543">
            <v>7</v>
          </cell>
          <cell r="S543">
            <v>24.826</v>
          </cell>
          <cell r="T543">
            <v>0</v>
          </cell>
          <cell r="U543" t="str">
            <v>High</v>
          </cell>
          <cell r="V543">
            <v>1</v>
          </cell>
          <cell r="W543" t="str">
            <v/>
          </cell>
        </row>
        <row r="544">
          <cell r="H544" t="str">
            <v>PRRC2B</v>
          </cell>
          <cell r="I544" t="str">
            <v>PE</v>
          </cell>
          <cell r="J544">
            <v>2</v>
          </cell>
          <cell r="K544">
            <v>40</v>
          </cell>
          <cell r="L544">
            <v>79</v>
          </cell>
          <cell r="M544">
            <v>39</v>
          </cell>
          <cell r="N544">
            <v>2229</v>
          </cell>
          <cell r="O544">
            <v>242.8</v>
          </cell>
          <cell r="P544">
            <v>8.34</v>
          </cell>
          <cell r="Q544">
            <v>153.92</v>
          </cell>
          <cell r="R544">
            <v>40</v>
          </cell>
          <cell r="S544">
            <v>223.114</v>
          </cell>
          <cell r="T544">
            <v>0</v>
          </cell>
          <cell r="U544" t="str">
            <v>High</v>
          </cell>
          <cell r="V544">
            <v>1</v>
          </cell>
          <cell r="W544" t="str">
            <v/>
          </cell>
        </row>
        <row r="545">
          <cell r="H545" t="str">
            <v>ALB</v>
          </cell>
          <cell r="I545" t="str">
            <v>PE</v>
          </cell>
          <cell r="J545">
            <v>2</v>
          </cell>
          <cell r="K545">
            <v>3</v>
          </cell>
          <cell r="L545">
            <v>12</v>
          </cell>
          <cell r="M545">
            <v>3</v>
          </cell>
          <cell r="N545">
            <v>609</v>
          </cell>
          <cell r="O545">
            <v>69.3</v>
          </cell>
          <cell r="P545">
            <v>6.28</v>
          </cell>
          <cell r="Q545">
            <v>18.6</v>
          </cell>
          <cell r="R545">
            <v>3</v>
          </cell>
          <cell r="S545">
            <v>16.381</v>
          </cell>
          <cell r="T545">
            <v>0</v>
          </cell>
          <cell r="U545" t="str">
            <v>High</v>
          </cell>
          <cell r="V545">
            <v>1</v>
          </cell>
          <cell r="W545" t="str">
            <v/>
          </cell>
        </row>
        <row r="546">
          <cell r="H546" t="str">
            <v>TXN</v>
          </cell>
          <cell r="I546" t="str">
            <v>PE</v>
          </cell>
          <cell r="J546">
            <v>3</v>
          </cell>
          <cell r="K546">
            <v>2</v>
          </cell>
          <cell r="L546">
            <v>5</v>
          </cell>
          <cell r="M546">
            <v>2</v>
          </cell>
          <cell r="N546">
            <v>105</v>
          </cell>
          <cell r="O546">
            <v>11.7</v>
          </cell>
          <cell r="P546">
            <v>4.92</v>
          </cell>
          <cell r="Q546">
            <v>9.26</v>
          </cell>
          <cell r="R546">
            <v>2</v>
          </cell>
          <cell r="S546">
            <v>9.881</v>
          </cell>
          <cell r="T546">
            <v>0</v>
          </cell>
          <cell r="U546" t="str">
            <v>High</v>
          </cell>
          <cell r="V546">
            <v>1</v>
          </cell>
          <cell r="W546" t="str">
            <v/>
          </cell>
        </row>
        <row r="547">
          <cell r="H547" t="str">
            <v>RAN</v>
          </cell>
          <cell r="I547" t="str">
            <v>PE</v>
          </cell>
          <cell r="J547">
            <v>3</v>
          </cell>
          <cell r="K547">
            <v>6</v>
          </cell>
          <cell r="L547">
            <v>10</v>
          </cell>
          <cell r="M547">
            <v>6</v>
          </cell>
          <cell r="N547">
            <v>216</v>
          </cell>
          <cell r="O547">
            <v>24.4</v>
          </cell>
          <cell r="P547">
            <v>7.49</v>
          </cell>
          <cell r="Q547">
            <v>20.76</v>
          </cell>
          <cell r="R547">
            <v>6</v>
          </cell>
          <cell r="S547">
            <v>24.837</v>
          </cell>
          <cell r="T547">
            <v>0</v>
          </cell>
          <cell r="U547" t="str">
            <v>High</v>
          </cell>
          <cell r="V547">
            <v>1</v>
          </cell>
          <cell r="W547" t="str">
            <v/>
          </cell>
        </row>
        <row r="548">
          <cell r="H548" t="str">
            <v>RPS15A</v>
          </cell>
          <cell r="I548" t="str">
            <v>PE</v>
          </cell>
          <cell r="J548">
            <v>2</v>
          </cell>
          <cell r="K548">
            <v>7</v>
          </cell>
          <cell r="L548">
            <v>14</v>
          </cell>
          <cell r="M548">
            <v>7</v>
          </cell>
          <cell r="N548">
            <v>130</v>
          </cell>
          <cell r="O548">
            <v>14.8</v>
          </cell>
          <cell r="P548">
            <v>10.13</v>
          </cell>
          <cell r="Q548">
            <v>24.88</v>
          </cell>
          <cell r="R548">
            <v>7</v>
          </cell>
          <cell r="S548">
            <v>29.372</v>
          </cell>
          <cell r="T548">
            <v>0</v>
          </cell>
          <cell r="U548" t="str">
            <v>High</v>
          </cell>
          <cell r="V548">
            <v>1</v>
          </cell>
          <cell r="W548" t="str">
            <v/>
          </cell>
        </row>
        <row r="549">
          <cell r="H549" t="str">
            <v>EWSR1</v>
          </cell>
          <cell r="I549" t="str">
            <v>PE</v>
          </cell>
          <cell r="J549">
            <v>1</v>
          </cell>
          <cell r="K549">
            <v>5</v>
          </cell>
          <cell r="L549">
            <v>13</v>
          </cell>
          <cell r="M549">
            <v>5</v>
          </cell>
          <cell r="N549">
            <v>656</v>
          </cell>
          <cell r="O549">
            <v>68.4</v>
          </cell>
          <cell r="P549">
            <v>9.33</v>
          </cell>
          <cell r="Q549">
            <v>29.49</v>
          </cell>
          <cell r="R549">
            <v>5</v>
          </cell>
          <cell r="S549">
            <v>56.802</v>
          </cell>
          <cell r="T549">
            <v>0</v>
          </cell>
          <cell r="U549" t="str">
            <v>High</v>
          </cell>
          <cell r="V549">
            <v>1</v>
          </cell>
          <cell r="W549" t="str">
            <v/>
          </cell>
        </row>
        <row r="550">
          <cell r="H550" t="str">
            <v>DPM1</v>
          </cell>
          <cell r="I550" t="str">
            <v>PE</v>
          </cell>
          <cell r="J550">
            <v>1</v>
          </cell>
          <cell r="K550">
            <v>10</v>
          </cell>
          <cell r="L550">
            <v>22</v>
          </cell>
          <cell r="M550">
            <v>10</v>
          </cell>
          <cell r="N550">
            <v>260</v>
          </cell>
          <cell r="O550">
            <v>29.6</v>
          </cell>
          <cell r="P550">
            <v>9.57</v>
          </cell>
          <cell r="Q550">
            <v>42.93</v>
          </cell>
          <cell r="R550">
            <v>10</v>
          </cell>
          <cell r="S550">
            <v>54.864</v>
          </cell>
          <cell r="T550">
            <v>0</v>
          </cell>
          <cell r="U550" t="str">
            <v>High</v>
          </cell>
          <cell r="V550">
            <v>1</v>
          </cell>
          <cell r="W550" t="str">
            <v/>
          </cell>
        </row>
        <row r="551">
          <cell r="H551" t="str">
            <v>NUMA1</v>
          </cell>
          <cell r="I551" t="str">
            <v>PE</v>
          </cell>
          <cell r="J551">
            <v>2</v>
          </cell>
          <cell r="K551">
            <v>45</v>
          </cell>
          <cell r="L551">
            <v>62</v>
          </cell>
          <cell r="M551">
            <v>45</v>
          </cell>
          <cell r="N551">
            <v>2115</v>
          </cell>
          <cell r="O551">
            <v>238.1</v>
          </cell>
          <cell r="P551">
            <v>5.78</v>
          </cell>
          <cell r="Q551">
            <v>132.61</v>
          </cell>
          <cell r="R551">
            <v>45</v>
          </cell>
          <cell r="S551">
            <v>202.412</v>
          </cell>
          <cell r="T551">
            <v>0</v>
          </cell>
          <cell r="U551" t="str">
            <v>High</v>
          </cell>
          <cell r="V551">
            <v>1</v>
          </cell>
          <cell r="W551" t="str">
            <v/>
          </cell>
        </row>
        <row r="552">
          <cell r="H552" t="str">
            <v>SLC25A11</v>
          </cell>
          <cell r="I552" t="str">
            <v>PE</v>
          </cell>
          <cell r="J552">
            <v>3</v>
          </cell>
          <cell r="K552">
            <v>8</v>
          </cell>
          <cell r="L552">
            <v>15</v>
          </cell>
          <cell r="M552">
            <v>8</v>
          </cell>
          <cell r="N552">
            <v>314</v>
          </cell>
          <cell r="O552">
            <v>34</v>
          </cell>
          <cell r="P552">
            <v>9.91</v>
          </cell>
          <cell r="Q552">
            <v>26.17</v>
          </cell>
          <cell r="R552">
            <v>8</v>
          </cell>
          <cell r="S552">
            <v>34.344</v>
          </cell>
          <cell r="T552">
            <v>0</v>
          </cell>
          <cell r="U552" t="str">
            <v>High</v>
          </cell>
          <cell r="V552">
            <v>1</v>
          </cell>
          <cell r="W552" t="str">
            <v/>
          </cell>
        </row>
        <row r="553">
          <cell r="H553" t="str">
            <v>SLU7</v>
          </cell>
          <cell r="I553" t="str">
            <v>PE</v>
          </cell>
          <cell r="J553">
            <v>2</v>
          </cell>
          <cell r="K553">
            <v>17</v>
          </cell>
          <cell r="L553">
            <v>27</v>
          </cell>
          <cell r="M553">
            <v>17</v>
          </cell>
          <cell r="N553">
            <v>586</v>
          </cell>
          <cell r="O553">
            <v>68.3</v>
          </cell>
          <cell r="P553">
            <v>7.14</v>
          </cell>
          <cell r="Q553">
            <v>72.39</v>
          </cell>
          <cell r="R553">
            <v>17</v>
          </cell>
          <cell r="S553">
            <v>105.213</v>
          </cell>
          <cell r="T553">
            <v>0</v>
          </cell>
          <cell r="U553" t="str">
            <v>High</v>
          </cell>
          <cell r="V553">
            <v>1</v>
          </cell>
          <cell r="W553" t="str">
            <v/>
          </cell>
        </row>
        <row r="554">
          <cell r="H554" t="str">
            <v>PRPF40A</v>
          </cell>
          <cell r="I554" t="str">
            <v>PE</v>
          </cell>
          <cell r="J554">
            <v>2</v>
          </cell>
          <cell r="K554">
            <v>11</v>
          </cell>
          <cell r="L554">
            <v>19</v>
          </cell>
          <cell r="M554">
            <v>11</v>
          </cell>
          <cell r="N554">
            <v>957</v>
          </cell>
          <cell r="O554">
            <v>108.7</v>
          </cell>
          <cell r="P554">
            <v>7.56</v>
          </cell>
          <cell r="Q554">
            <v>37.27</v>
          </cell>
          <cell r="R554">
            <v>11</v>
          </cell>
          <cell r="S554">
            <v>70.365</v>
          </cell>
          <cell r="T554">
            <v>0</v>
          </cell>
          <cell r="U554" t="str">
            <v>High</v>
          </cell>
          <cell r="V554">
            <v>1</v>
          </cell>
          <cell r="W554" t="str">
            <v/>
          </cell>
        </row>
        <row r="555">
          <cell r="H555" t="str">
            <v>MCM7</v>
          </cell>
          <cell r="I555" t="str">
            <v>PE</v>
          </cell>
          <cell r="J555">
            <v>4</v>
          </cell>
          <cell r="K555">
            <v>17</v>
          </cell>
          <cell r="L555">
            <v>29</v>
          </cell>
          <cell r="M555">
            <v>17</v>
          </cell>
          <cell r="N555">
            <v>719</v>
          </cell>
          <cell r="O555">
            <v>81.3</v>
          </cell>
          <cell r="P555">
            <v>6.46</v>
          </cell>
          <cell r="Q555">
            <v>63.73</v>
          </cell>
          <cell r="R555">
            <v>17</v>
          </cell>
          <cell r="S555">
            <v>82.065</v>
          </cell>
          <cell r="T555">
            <v>0</v>
          </cell>
          <cell r="U555" t="str">
            <v>High</v>
          </cell>
          <cell r="V555">
            <v>1</v>
          </cell>
          <cell r="W555" t="str">
            <v/>
          </cell>
        </row>
        <row r="556">
          <cell r="H556" t="str">
            <v>XRN2</v>
          </cell>
          <cell r="I556" t="str">
            <v>PE</v>
          </cell>
          <cell r="J556">
            <v>1</v>
          </cell>
          <cell r="K556">
            <v>17</v>
          </cell>
          <cell r="L556">
            <v>24</v>
          </cell>
          <cell r="M556">
            <v>17</v>
          </cell>
          <cell r="N556">
            <v>950</v>
          </cell>
          <cell r="O556">
            <v>108.5</v>
          </cell>
          <cell r="P556">
            <v>7.47</v>
          </cell>
          <cell r="Q556">
            <v>45.5</v>
          </cell>
          <cell r="R556">
            <v>17</v>
          </cell>
          <cell r="S556">
            <v>68.878</v>
          </cell>
          <cell r="T556">
            <v>0</v>
          </cell>
          <cell r="U556" t="str">
            <v>High</v>
          </cell>
          <cell r="V556">
            <v>1</v>
          </cell>
          <cell r="W556" t="str">
            <v/>
          </cell>
        </row>
        <row r="557">
          <cell r="H557" t="str">
            <v>DNAJA3</v>
          </cell>
          <cell r="I557" t="str">
            <v>PE</v>
          </cell>
          <cell r="J557">
            <v>2</v>
          </cell>
          <cell r="K557">
            <v>6</v>
          </cell>
          <cell r="L557">
            <v>14</v>
          </cell>
          <cell r="M557">
            <v>6</v>
          </cell>
          <cell r="N557">
            <v>480</v>
          </cell>
          <cell r="O557">
            <v>52.5</v>
          </cell>
          <cell r="P557">
            <v>9.26</v>
          </cell>
          <cell r="Q557">
            <v>26.5</v>
          </cell>
          <cell r="R557">
            <v>6</v>
          </cell>
          <cell r="S557">
            <v>42.042</v>
          </cell>
          <cell r="T557">
            <v>0</v>
          </cell>
          <cell r="U557" t="str">
            <v>High</v>
          </cell>
          <cell r="V557">
            <v>1</v>
          </cell>
          <cell r="W557" t="str">
            <v/>
          </cell>
        </row>
        <row r="558">
          <cell r="H558" t="str">
            <v>SMC4</v>
          </cell>
          <cell r="I558" t="str">
            <v>PE</v>
          </cell>
          <cell r="J558">
            <v>2</v>
          </cell>
          <cell r="K558">
            <v>5</v>
          </cell>
          <cell r="L558">
            <v>5</v>
          </cell>
          <cell r="M558">
            <v>5</v>
          </cell>
          <cell r="N558">
            <v>1288</v>
          </cell>
          <cell r="O558">
            <v>147.1</v>
          </cell>
          <cell r="P558">
            <v>6.79</v>
          </cell>
          <cell r="Q558">
            <v>1.74</v>
          </cell>
          <cell r="R558">
            <v>5</v>
          </cell>
          <cell r="S558">
            <v>11.137</v>
          </cell>
          <cell r="T558">
            <v>0</v>
          </cell>
          <cell r="U558" t="str">
            <v>High</v>
          </cell>
          <cell r="V558">
            <v>1</v>
          </cell>
          <cell r="W558" t="str">
            <v/>
          </cell>
        </row>
        <row r="559">
          <cell r="H559" t="str">
            <v>SNRPD3</v>
          </cell>
          <cell r="I559" t="str">
            <v>PE</v>
          </cell>
          <cell r="J559">
            <v>1</v>
          </cell>
          <cell r="K559">
            <v>2</v>
          </cell>
          <cell r="L559">
            <v>4</v>
          </cell>
          <cell r="M559">
            <v>2</v>
          </cell>
          <cell r="N559">
            <v>126</v>
          </cell>
          <cell r="O559">
            <v>13.9</v>
          </cell>
          <cell r="P559">
            <v>10.32</v>
          </cell>
          <cell r="Q559">
            <v>6</v>
          </cell>
          <cell r="R559">
            <v>2</v>
          </cell>
          <cell r="S559">
            <v>7.231</v>
          </cell>
          <cell r="T559">
            <v>0</v>
          </cell>
          <cell r="U559" t="str">
            <v>High</v>
          </cell>
          <cell r="V559">
            <v>1</v>
          </cell>
          <cell r="W559" t="str">
            <v/>
          </cell>
        </row>
        <row r="560">
          <cell r="H560" t="str">
            <v>PLEKHA5</v>
          </cell>
          <cell r="I560" t="str">
            <v>PE</v>
          </cell>
          <cell r="J560">
            <v>1</v>
          </cell>
          <cell r="K560">
            <v>23</v>
          </cell>
          <cell r="L560">
            <v>29</v>
          </cell>
          <cell r="M560">
            <v>23</v>
          </cell>
          <cell r="N560">
            <v>1116</v>
          </cell>
          <cell r="O560">
            <v>127.4</v>
          </cell>
          <cell r="P560">
            <v>7.53</v>
          </cell>
          <cell r="Q560">
            <v>62.88</v>
          </cell>
          <cell r="R560">
            <v>23</v>
          </cell>
          <cell r="S560">
            <v>116.142</v>
          </cell>
          <cell r="T560">
            <v>0</v>
          </cell>
          <cell r="U560" t="str">
            <v>High</v>
          </cell>
          <cell r="V560">
            <v>1</v>
          </cell>
          <cell r="W560" t="str">
            <v/>
          </cell>
        </row>
        <row r="561">
          <cell r="H561" t="str">
            <v>SRSF9</v>
          </cell>
          <cell r="I561" t="str">
            <v>PE</v>
          </cell>
          <cell r="J561">
            <v>1</v>
          </cell>
          <cell r="K561">
            <v>6</v>
          </cell>
          <cell r="L561">
            <v>13</v>
          </cell>
          <cell r="M561">
            <v>6</v>
          </cell>
          <cell r="N561">
            <v>221</v>
          </cell>
          <cell r="O561">
            <v>25.5</v>
          </cell>
          <cell r="P561">
            <v>8.65</v>
          </cell>
          <cell r="Q561">
            <v>25.36</v>
          </cell>
          <cell r="R561">
            <v>6</v>
          </cell>
          <cell r="S561">
            <v>24.308</v>
          </cell>
          <cell r="T561">
            <v>0</v>
          </cell>
          <cell r="U561" t="str">
            <v>High</v>
          </cell>
          <cell r="V561">
            <v>1</v>
          </cell>
          <cell r="W561" t="str">
            <v/>
          </cell>
        </row>
        <row r="562">
          <cell r="H562" t="str">
            <v>EIF3I</v>
          </cell>
          <cell r="I562" t="str">
            <v>PE</v>
          </cell>
          <cell r="J562">
            <v>1</v>
          </cell>
          <cell r="K562">
            <v>9</v>
          </cell>
          <cell r="L562">
            <v>16</v>
          </cell>
          <cell r="M562">
            <v>9</v>
          </cell>
          <cell r="N562">
            <v>325</v>
          </cell>
          <cell r="O562">
            <v>36.5</v>
          </cell>
          <cell r="P562">
            <v>5.64</v>
          </cell>
          <cell r="Q562">
            <v>27.28</v>
          </cell>
          <cell r="R562">
            <v>9</v>
          </cell>
          <cell r="S562">
            <v>47.462</v>
          </cell>
          <cell r="T562">
            <v>0</v>
          </cell>
          <cell r="U562" t="str">
            <v>High</v>
          </cell>
          <cell r="V562">
            <v>1</v>
          </cell>
          <cell r="W562" t="str">
            <v/>
          </cell>
        </row>
        <row r="563">
          <cell r="H563" t="str">
            <v>GNL3</v>
          </cell>
          <cell r="I563" t="str">
            <v>PE</v>
          </cell>
          <cell r="J563">
            <v>2</v>
          </cell>
          <cell r="K563">
            <v>13</v>
          </cell>
          <cell r="L563">
            <v>16</v>
          </cell>
          <cell r="M563">
            <v>12</v>
          </cell>
          <cell r="N563">
            <v>549</v>
          </cell>
          <cell r="O563">
            <v>62</v>
          </cell>
          <cell r="P563">
            <v>9.16</v>
          </cell>
          <cell r="Q563">
            <v>18.82</v>
          </cell>
          <cell r="R563">
            <v>13</v>
          </cell>
          <cell r="S563">
            <v>39.292</v>
          </cell>
          <cell r="T563">
            <v>0</v>
          </cell>
          <cell r="U563" t="str">
            <v>High</v>
          </cell>
          <cell r="V563">
            <v>1</v>
          </cell>
          <cell r="W563" t="str">
            <v/>
          </cell>
        </row>
        <row r="564">
          <cell r="H564" t="str">
            <v>ACSL3</v>
          </cell>
          <cell r="I564" t="str">
            <v>PE</v>
          </cell>
          <cell r="J564">
            <v>3</v>
          </cell>
          <cell r="K564">
            <v>10</v>
          </cell>
          <cell r="L564">
            <v>11</v>
          </cell>
          <cell r="M564">
            <v>10</v>
          </cell>
          <cell r="N564">
            <v>720</v>
          </cell>
          <cell r="O564">
            <v>80.4</v>
          </cell>
          <cell r="P564">
            <v>8.38</v>
          </cell>
          <cell r="Q564">
            <v>24.45</v>
          </cell>
          <cell r="R564">
            <v>10</v>
          </cell>
          <cell r="S564">
            <v>43.679</v>
          </cell>
          <cell r="T564">
            <v>0</v>
          </cell>
          <cell r="U564" t="str">
            <v>High</v>
          </cell>
          <cell r="V564">
            <v>1</v>
          </cell>
          <cell r="W564" t="str">
            <v/>
          </cell>
        </row>
        <row r="565">
          <cell r="H565" t="str">
            <v>SFXN3</v>
          </cell>
          <cell r="I565" t="str">
            <v>PE</v>
          </cell>
          <cell r="J565">
            <v>3</v>
          </cell>
          <cell r="K565">
            <v>9</v>
          </cell>
          <cell r="L565">
            <v>15</v>
          </cell>
          <cell r="M565">
            <v>9</v>
          </cell>
          <cell r="N565">
            <v>321</v>
          </cell>
          <cell r="O565">
            <v>35.5</v>
          </cell>
          <cell r="P565">
            <v>9.1</v>
          </cell>
          <cell r="Q565">
            <v>30.11</v>
          </cell>
          <cell r="R565">
            <v>9</v>
          </cell>
          <cell r="S565">
            <v>49.092</v>
          </cell>
          <cell r="T565">
            <v>0</v>
          </cell>
          <cell r="U565" t="str">
            <v>High</v>
          </cell>
          <cell r="V565">
            <v>1</v>
          </cell>
          <cell r="W565" t="str">
            <v/>
          </cell>
        </row>
        <row r="566">
          <cell r="H566" t="str">
            <v>RPL15</v>
          </cell>
          <cell r="I566" t="str">
            <v>PE</v>
          </cell>
          <cell r="J566">
            <v>2</v>
          </cell>
          <cell r="K566">
            <v>3</v>
          </cell>
          <cell r="L566">
            <v>4</v>
          </cell>
          <cell r="M566">
            <v>3</v>
          </cell>
          <cell r="N566">
            <v>204</v>
          </cell>
          <cell r="O566">
            <v>24.1</v>
          </cell>
          <cell r="P566">
            <v>11.62</v>
          </cell>
          <cell r="Q566">
            <v>9.09</v>
          </cell>
          <cell r="R566">
            <v>3</v>
          </cell>
          <cell r="S566">
            <v>10.587</v>
          </cell>
          <cell r="T566">
            <v>0</v>
          </cell>
          <cell r="U566" t="str">
            <v>High</v>
          </cell>
          <cell r="V566">
            <v>1</v>
          </cell>
          <cell r="W566" t="str">
            <v/>
          </cell>
        </row>
        <row r="567">
          <cell r="H567" t="str">
            <v>PRPF3</v>
          </cell>
          <cell r="I567" t="str">
            <v>PE</v>
          </cell>
          <cell r="J567">
            <v>2</v>
          </cell>
          <cell r="K567">
            <v>7</v>
          </cell>
          <cell r="L567">
            <v>8</v>
          </cell>
          <cell r="M567">
            <v>7</v>
          </cell>
          <cell r="N567">
            <v>683</v>
          </cell>
          <cell r="O567">
            <v>77.5</v>
          </cell>
          <cell r="P567">
            <v>9.5</v>
          </cell>
          <cell r="Q567">
            <v>4.21</v>
          </cell>
          <cell r="R567">
            <v>7</v>
          </cell>
          <cell r="S567">
            <v>17.416</v>
          </cell>
          <cell r="T567">
            <v>0</v>
          </cell>
          <cell r="U567" t="str">
            <v>High</v>
          </cell>
          <cell r="V567">
            <v>1</v>
          </cell>
          <cell r="W567" t="str">
            <v/>
          </cell>
        </row>
        <row r="568">
          <cell r="H568" t="str">
            <v>LTV1</v>
          </cell>
          <cell r="I568" t="str">
            <v>PE</v>
          </cell>
          <cell r="J568">
            <v>1</v>
          </cell>
          <cell r="K568">
            <v>10</v>
          </cell>
          <cell r="L568">
            <v>15</v>
          </cell>
          <cell r="M568">
            <v>10</v>
          </cell>
          <cell r="N568">
            <v>475</v>
          </cell>
          <cell r="O568">
            <v>54.8</v>
          </cell>
          <cell r="P568">
            <v>4.91</v>
          </cell>
          <cell r="Q568">
            <v>30.31</v>
          </cell>
          <cell r="R568">
            <v>10</v>
          </cell>
          <cell r="S568">
            <v>53.482</v>
          </cell>
          <cell r="T568">
            <v>0</v>
          </cell>
          <cell r="U568" t="str">
            <v>High</v>
          </cell>
          <cell r="V568">
            <v>1</v>
          </cell>
          <cell r="W568" t="str">
            <v/>
          </cell>
        </row>
        <row r="569">
          <cell r="H569" t="str">
            <v>PDCD4</v>
          </cell>
          <cell r="I569" t="str">
            <v>PE</v>
          </cell>
          <cell r="J569">
            <v>2</v>
          </cell>
          <cell r="K569">
            <v>8</v>
          </cell>
          <cell r="L569">
            <v>8</v>
          </cell>
          <cell r="M569">
            <v>8</v>
          </cell>
          <cell r="N569">
            <v>469</v>
          </cell>
          <cell r="O569">
            <v>51.7</v>
          </cell>
          <cell r="P569">
            <v>5.21</v>
          </cell>
          <cell r="Q569">
            <v>20.12</v>
          </cell>
          <cell r="R569">
            <v>8</v>
          </cell>
          <cell r="S569">
            <v>39.372</v>
          </cell>
          <cell r="T569">
            <v>0</v>
          </cell>
          <cell r="U569" t="str">
            <v>High</v>
          </cell>
          <cell r="V569">
            <v>1</v>
          </cell>
          <cell r="W569" t="str">
            <v/>
          </cell>
        </row>
        <row r="570">
          <cell r="H570" t="str">
            <v>DDX46</v>
          </cell>
          <cell r="I570" t="str">
            <v>PE</v>
          </cell>
          <cell r="J570">
            <v>2</v>
          </cell>
          <cell r="K570">
            <v>15</v>
          </cell>
          <cell r="L570">
            <v>20</v>
          </cell>
          <cell r="M570">
            <v>15</v>
          </cell>
          <cell r="N570">
            <v>1031</v>
          </cell>
          <cell r="O570">
            <v>117.3</v>
          </cell>
          <cell r="P570">
            <v>9.29</v>
          </cell>
          <cell r="Q570">
            <v>20.08</v>
          </cell>
          <cell r="R570">
            <v>15</v>
          </cell>
          <cell r="S570">
            <v>36.301</v>
          </cell>
          <cell r="T570">
            <v>0</v>
          </cell>
          <cell r="U570" t="str">
            <v>High</v>
          </cell>
          <cell r="V570">
            <v>1</v>
          </cell>
          <cell r="W570" t="str">
            <v/>
          </cell>
        </row>
        <row r="571">
          <cell r="H571" t="str">
            <v>TFG</v>
          </cell>
          <cell r="I571" t="str">
            <v>PE</v>
          </cell>
          <cell r="J571">
            <v>2</v>
          </cell>
          <cell r="K571">
            <v>3</v>
          </cell>
          <cell r="L571">
            <v>6</v>
          </cell>
          <cell r="M571">
            <v>3</v>
          </cell>
          <cell r="N571">
            <v>400</v>
          </cell>
          <cell r="O571">
            <v>43.4</v>
          </cell>
          <cell r="P571">
            <v>5.1</v>
          </cell>
          <cell r="Q571">
            <v>14.86</v>
          </cell>
          <cell r="R571">
            <v>3</v>
          </cell>
          <cell r="S571">
            <v>21.471</v>
          </cell>
          <cell r="T571">
            <v>0</v>
          </cell>
          <cell r="U571" t="str">
            <v>High</v>
          </cell>
          <cell r="V571">
            <v>1</v>
          </cell>
          <cell r="W571" t="str">
            <v/>
          </cell>
        </row>
        <row r="572">
          <cell r="H572" t="str">
            <v>TCF25</v>
          </cell>
          <cell r="I572" t="str">
            <v>PE</v>
          </cell>
          <cell r="J572">
            <v>1</v>
          </cell>
          <cell r="K572">
            <v>11</v>
          </cell>
          <cell r="L572">
            <v>13</v>
          </cell>
          <cell r="M572">
            <v>11</v>
          </cell>
          <cell r="N572">
            <v>676</v>
          </cell>
          <cell r="O572">
            <v>76.6</v>
          </cell>
          <cell r="P572">
            <v>6.35</v>
          </cell>
          <cell r="Q572">
            <v>29.9</v>
          </cell>
          <cell r="R572">
            <v>11</v>
          </cell>
          <cell r="S572">
            <v>49.374</v>
          </cell>
          <cell r="T572">
            <v>0</v>
          </cell>
          <cell r="U572" t="str">
            <v>High</v>
          </cell>
          <cell r="V572">
            <v>1</v>
          </cell>
          <cell r="W572" t="str">
            <v/>
          </cell>
        </row>
        <row r="573">
          <cell r="H573" t="str">
            <v>CBX3</v>
          </cell>
          <cell r="I573" t="str">
            <v>PE</v>
          </cell>
          <cell r="J573">
            <v>4</v>
          </cell>
          <cell r="K573">
            <v>4</v>
          </cell>
          <cell r="L573">
            <v>5</v>
          </cell>
          <cell r="M573">
            <v>3</v>
          </cell>
          <cell r="N573">
            <v>183</v>
          </cell>
          <cell r="O573">
            <v>20.8</v>
          </cell>
          <cell r="P573">
            <v>5.33</v>
          </cell>
          <cell r="Q573">
            <v>5.74</v>
          </cell>
          <cell r="R573">
            <v>4</v>
          </cell>
          <cell r="S573">
            <v>16.131</v>
          </cell>
          <cell r="T573">
            <v>0</v>
          </cell>
          <cell r="U573" t="str">
            <v>High</v>
          </cell>
          <cell r="V573">
            <v>1</v>
          </cell>
          <cell r="W573" t="str">
            <v/>
          </cell>
        </row>
        <row r="574">
          <cell r="H574" t="str">
            <v>SLC25A12</v>
          </cell>
          <cell r="I574" t="str">
            <v>PE</v>
          </cell>
          <cell r="J574">
            <v>2</v>
          </cell>
          <cell r="K574">
            <v>17</v>
          </cell>
          <cell r="L574">
            <v>29</v>
          </cell>
          <cell r="M574">
            <v>12</v>
          </cell>
          <cell r="N574">
            <v>678</v>
          </cell>
          <cell r="O574">
            <v>74.7</v>
          </cell>
          <cell r="P574">
            <v>8.38</v>
          </cell>
          <cell r="Q574">
            <v>49.77</v>
          </cell>
          <cell r="R574">
            <v>17</v>
          </cell>
          <cell r="S574">
            <v>76.823</v>
          </cell>
          <cell r="T574">
            <v>0</v>
          </cell>
          <cell r="U574" t="str">
            <v>High</v>
          </cell>
          <cell r="V574">
            <v>1</v>
          </cell>
          <cell r="W574" t="str">
            <v/>
          </cell>
        </row>
        <row r="575">
          <cell r="H575" t="str">
            <v>KDM5A</v>
          </cell>
          <cell r="I575" t="str">
            <v>PE</v>
          </cell>
          <cell r="J575">
            <v>3</v>
          </cell>
          <cell r="K575">
            <v>10</v>
          </cell>
          <cell r="L575">
            <v>13</v>
          </cell>
          <cell r="M575">
            <v>10</v>
          </cell>
          <cell r="N575">
            <v>1690</v>
          </cell>
          <cell r="O575">
            <v>192</v>
          </cell>
          <cell r="P575">
            <v>6.49</v>
          </cell>
          <cell r="Q575">
            <v>14.25</v>
          </cell>
          <cell r="R575">
            <v>10</v>
          </cell>
          <cell r="S575">
            <v>32.598</v>
          </cell>
          <cell r="T575">
            <v>0</v>
          </cell>
          <cell r="U575" t="str">
            <v>High</v>
          </cell>
          <cell r="V575">
            <v>1</v>
          </cell>
          <cell r="W575" t="str">
            <v/>
          </cell>
        </row>
        <row r="576">
          <cell r="H576" t="str">
            <v>PRMT5</v>
          </cell>
          <cell r="I576" t="str">
            <v>PE</v>
          </cell>
          <cell r="J576">
            <v>4</v>
          </cell>
          <cell r="K576">
            <v>9</v>
          </cell>
          <cell r="L576">
            <v>9</v>
          </cell>
          <cell r="M576">
            <v>9</v>
          </cell>
          <cell r="N576">
            <v>637</v>
          </cell>
          <cell r="O576">
            <v>72.6</v>
          </cell>
          <cell r="P576">
            <v>6.29</v>
          </cell>
          <cell r="Q576">
            <v>13.82</v>
          </cell>
          <cell r="R576">
            <v>9</v>
          </cell>
          <cell r="S576">
            <v>34.393</v>
          </cell>
          <cell r="T576">
            <v>0</v>
          </cell>
          <cell r="U576" t="str">
            <v>High</v>
          </cell>
          <cell r="V576">
            <v>1</v>
          </cell>
          <cell r="W576" t="str">
            <v/>
          </cell>
        </row>
        <row r="577">
          <cell r="H577" t="str">
            <v>MRPS17</v>
          </cell>
          <cell r="I577" t="str">
            <v>PE</v>
          </cell>
          <cell r="J577">
            <v>1</v>
          </cell>
          <cell r="K577">
            <v>3</v>
          </cell>
          <cell r="L577">
            <v>5</v>
          </cell>
          <cell r="M577">
            <v>3</v>
          </cell>
          <cell r="N577">
            <v>130</v>
          </cell>
          <cell r="O577">
            <v>14.5</v>
          </cell>
          <cell r="P577">
            <v>9.85</v>
          </cell>
          <cell r="Q577">
            <v>9.46</v>
          </cell>
          <cell r="R577">
            <v>3</v>
          </cell>
          <cell r="S577">
            <v>8.664</v>
          </cell>
          <cell r="T577">
            <v>0</v>
          </cell>
          <cell r="U577" t="str">
            <v>High</v>
          </cell>
          <cell r="V577">
            <v>1</v>
          </cell>
          <cell r="W577" t="str">
            <v/>
          </cell>
        </row>
        <row r="578">
          <cell r="H578" t="str">
            <v>EIF6</v>
          </cell>
          <cell r="I578" t="str">
            <v>PE</v>
          </cell>
          <cell r="J578">
            <v>1</v>
          </cell>
          <cell r="K578">
            <v>4</v>
          </cell>
          <cell r="L578">
            <v>5</v>
          </cell>
          <cell r="M578">
            <v>4</v>
          </cell>
          <cell r="N578">
            <v>245</v>
          </cell>
          <cell r="O578">
            <v>26.6</v>
          </cell>
          <cell r="P578">
            <v>4.68</v>
          </cell>
          <cell r="Q578">
            <v>13.05</v>
          </cell>
          <cell r="R578">
            <v>4</v>
          </cell>
          <cell r="S578">
            <v>24.307</v>
          </cell>
          <cell r="T578">
            <v>0</v>
          </cell>
          <cell r="U578" t="str">
            <v>High</v>
          </cell>
          <cell r="V578">
            <v>1</v>
          </cell>
          <cell r="W578" t="str">
            <v/>
          </cell>
        </row>
        <row r="579">
          <cell r="H579" t="str">
            <v>MRPL11</v>
          </cell>
          <cell r="I579" t="str">
            <v>PE</v>
          </cell>
          <cell r="J579">
            <v>1</v>
          </cell>
          <cell r="K579">
            <v>7</v>
          </cell>
          <cell r="L579">
            <v>13</v>
          </cell>
          <cell r="M579">
            <v>7</v>
          </cell>
          <cell r="N579">
            <v>192</v>
          </cell>
          <cell r="O579">
            <v>20.7</v>
          </cell>
          <cell r="P579">
            <v>9.91</v>
          </cell>
          <cell r="Q579">
            <v>21.49</v>
          </cell>
          <cell r="R579">
            <v>7</v>
          </cell>
          <cell r="S579">
            <v>27.903</v>
          </cell>
          <cell r="T579">
            <v>0</v>
          </cell>
          <cell r="U579" t="str">
            <v>High</v>
          </cell>
          <cell r="V579">
            <v>1</v>
          </cell>
          <cell r="W579" t="str">
            <v/>
          </cell>
        </row>
        <row r="580">
          <cell r="H580" t="str">
            <v>CLINT1</v>
          </cell>
          <cell r="I580" t="str">
            <v>PE</v>
          </cell>
          <cell r="J580">
            <v>1</v>
          </cell>
          <cell r="K580">
            <v>7</v>
          </cell>
          <cell r="L580">
            <v>8</v>
          </cell>
          <cell r="M580">
            <v>7</v>
          </cell>
          <cell r="N580">
            <v>625</v>
          </cell>
          <cell r="O580">
            <v>68.2</v>
          </cell>
          <cell r="P580">
            <v>6.42</v>
          </cell>
          <cell r="Q580">
            <v>22.92</v>
          </cell>
          <cell r="R580">
            <v>7</v>
          </cell>
          <cell r="S580">
            <v>43.442</v>
          </cell>
          <cell r="T580">
            <v>0</v>
          </cell>
          <cell r="U580" t="str">
            <v>High</v>
          </cell>
          <cell r="V580">
            <v>1</v>
          </cell>
          <cell r="W580" t="str">
            <v/>
          </cell>
        </row>
        <row r="581">
          <cell r="H581" t="str">
            <v>OXA1L</v>
          </cell>
          <cell r="I581" t="str">
            <v>PE</v>
          </cell>
          <cell r="J581">
            <v>3</v>
          </cell>
          <cell r="K581">
            <v>3</v>
          </cell>
          <cell r="L581">
            <v>3</v>
          </cell>
          <cell r="M581">
            <v>3</v>
          </cell>
          <cell r="N581">
            <v>435</v>
          </cell>
          <cell r="O581">
            <v>48.5</v>
          </cell>
          <cell r="P581">
            <v>9.45</v>
          </cell>
          <cell r="Q581">
            <v>4.51</v>
          </cell>
          <cell r="R581">
            <v>3</v>
          </cell>
          <cell r="S581">
            <v>7.038</v>
          </cell>
          <cell r="T581">
            <v>0</v>
          </cell>
          <cell r="U581" t="str">
            <v>High</v>
          </cell>
          <cell r="V581">
            <v>1</v>
          </cell>
          <cell r="W581" t="str">
            <v/>
          </cell>
        </row>
        <row r="582">
          <cell r="H582" t="str">
            <v>SQOR</v>
          </cell>
          <cell r="I582" t="str">
            <v>PE</v>
          </cell>
          <cell r="J582">
            <v>1</v>
          </cell>
          <cell r="K582">
            <v>6</v>
          </cell>
          <cell r="L582">
            <v>7</v>
          </cell>
          <cell r="M582">
            <v>6</v>
          </cell>
          <cell r="N582">
            <v>450</v>
          </cell>
          <cell r="O582">
            <v>49.9</v>
          </cell>
          <cell r="P582">
            <v>9.11</v>
          </cell>
          <cell r="Q582">
            <v>18.14</v>
          </cell>
          <cell r="R582">
            <v>6</v>
          </cell>
          <cell r="S582">
            <v>30.041</v>
          </cell>
          <cell r="T582">
            <v>0</v>
          </cell>
          <cell r="U582" t="str">
            <v>High</v>
          </cell>
          <cell r="V582">
            <v>1</v>
          </cell>
          <cell r="W582" t="str">
            <v/>
          </cell>
        </row>
        <row r="583">
          <cell r="H583" t="str">
            <v>GTPBP6</v>
          </cell>
          <cell r="I583" t="str">
            <v>PE</v>
          </cell>
          <cell r="J583">
            <v>4</v>
          </cell>
          <cell r="K583">
            <v>11</v>
          </cell>
          <cell r="L583">
            <v>12</v>
          </cell>
          <cell r="M583">
            <v>11</v>
          </cell>
          <cell r="N583">
            <v>516</v>
          </cell>
          <cell r="O583">
            <v>56.9</v>
          </cell>
          <cell r="P583">
            <v>9.42</v>
          </cell>
          <cell r="Q583">
            <v>20.81</v>
          </cell>
          <cell r="R583">
            <v>11</v>
          </cell>
          <cell r="S583">
            <v>46.012</v>
          </cell>
          <cell r="T583">
            <v>0</v>
          </cell>
          <cell r="U583" t="str">
            <v>High</v>
          </cell>
          <cell r="V583">
            <v>1</v>
          </cell>
          <cell r="W583" t="str">
            <v/>
          </cell>
        </row>
        <row r="584">
          <cell r="H584" t="str">
            <v>CDK1</v>
          </cell>
          <cell r="I584" t="str">
            <v>PE</v>
          </cell>
          <cell r="J584">
            <v>3</v>
          </cell>
          <cell r="K584">
            <v>10</v>
          </cell>
          <cell r="L584">
            <v>16</v>
          </cell>
          <cell r="M584">
            <v>9</v>
          </cell>
          <cell r="N584">
            <v>297</v>
          </cell>
          <cell r="O584">
            <v>34.1</v>
          </cell>
          <cell r="P584">
            <v>8.4</v>
          </cell>
          <cell r="Q584">
            <v>26.39</v>
          </cell>
          <cell r="R584">
            <v>10</v>
          </cell>
          <cell r="S584">
            <v>48.52</v>
          </cell>
          <cell r="T584">
            <v>0</v>
          </cell>
          <cell r="U584" t="str">
            <v>High</v>
          </cell>
          <cell r="V584">
            <v>1</v>
          </cell>
          <cell r="W584" t="str">
            <v/>
          </cell>
        </row>
        <row r="585">
          <cell r="H585" t="str">
            <v>EXD2</v>
          </cell>
          <cell r="I585" t="str">
            <v>PE</v>
          </cell>
          <cell r="J585">
            <v>2</v>
          </cell>
          <cell r="K585">
            <v>7</v>
          </cell>
          <cell r="L585">
            <v>9</v>
          </cell>
          <cell r="M585">
            <v>7</v>
          </cell>
          <cell r="N585">
            <v>621</v>
          </cell>
          <cell r="O585">
            <v>70.3</v>
          </cell>
          <cell r="P585">
            <v>8.32</v>
          </cell>
          <cell r="Q585">
            <v>19.86</v>
          </cell>
          <cell r="R585">
            <v>7</v>
          </cell>
          <cell r="S585">
            <v>25.643</v>
          </cell>
          <cell r="T585">
            <v>0</v>
          </cell>
          <cell r="U585" t="str">
            <v>High</v>
          </cell>
          <cell r="V585">
            <v>1</v>
          </cell>
          <cell r="W585" t="str">
            <v/>
          </cell>
        </row>
        <row r="586">
          <cell r="H586" t="str">
            <v>CLTA</v>
          </cell>
          <cell r="I586" t="str">
            <v>PE</v>
          </cell>
          <cell r="J586">
            <v>1</v>
          </cell>
          <cell r="K586">
            <v>3</v>
          </cell>
          <cell r="L586">
            <v>6</v>
          </cell>
          <cell r="M586">
            <v>3</v>
          </cell>
          <cell r="N586">
            <v>248</v>
          </cell>
          <cell r="O586">
            <v>27.1</v>
          </cell>
          <cell r="P586">
            <v>4.51</v>
          </cell>
          <cell r="Q586">
            <v>8.34</v>
          </cell>
          <cell r="R586">
            <v>3</v>
          </cell>
          <cell r="S586">
            <v>5.562</v>
          </cell>
          <cell r="T586">
            <v>0</v>
          </cell>
          <cell r="U586" t="str">
            <v>High</v>
          </cell>
          <cell r="V586">
            <v>1</v>
          </cell>
          <cell r="W586" t="str">
            <v/>
          </cell>
        </row>
        <row r="587">
          <cell r="H587" t="str">
            <v>ZMYM4</v>
          </cell>
          <cell r="I587" t="str">
            <v>PE</v>
          </cell>
          <cell r="J587">
            <v>1</v>
          </cell>
          <cell r="K587">
            <v>19</v>
          </cell>
          <cell r="L587">
            <v>24</v>
          </cell>
          <cell r="M587">
            <v>19</v>
          </cell>
          <cell r="N587">
            <v>1548</v>
          </cell>
          <cell r="O587">
            <v>172.7</v>
          </cell>
          <cell r="P587">
            <v>6.84</v>
          </cell>
          <cell r="Q587">
            <v>33.16</v>
          </cell>
          <cell r="R587">
            <v>19</v>
          </cell>
          <cell r="S587">
            <v>61.328</v>
          </cell>
          <cell r="T587">
            <v>0</v>
          </cell>
          <cell r="U587" t="str">
            <v>High</v>
          </cell>
          <cell r="V587">
            <v>1</v>
          </cell>
          <cell r="W587" t="str">
            <v/>
          </cell>
        </row>
        <row r="588">
          <cell r="H588" t="str">
            <v>MOV10</v>
          </cell>
          <cell r="I588" t="str">
            <v>PE</v>
          </cell>
          <cell r="J588">
            <v>2</v>
          </cell>
          <cell r="K588">
            <v>10</v>
          </cell>
          <cell r="L588">
            <v>11</v>
          </cell>
          <cell r="M588">
            <v>10</v>
          </cell>
          <cell r="N588">
            <v>1003</v>
          </cell>
          <cell r="O588">
            <v>113.6</v>
          </cell>
          <cell r="P588">
            <v>8.82</v>
          </cell>
          <cell r="Q588">
            <v>21.46</v>
          </cell>
          <cell r="R588">
            <v>10</v>
          </cell>
          <cell r="S588">
            <v>42.588</v>
          </cell>
          <cell r="T588">
            <v>0</v>
          </cell>
          <cell r="U588" t="str">
            <v>High</v>
          </cell>
          <cell r="V588">
            <v>1</v>
          </cell>
          <cell r="W588" t="str">
            <v/>
          </cell>
        </row>
        <row r="589">
          <cell r="H589" t="str">
            <v>TPX2</v>
          </cell>
          <cell r="I589" t="str">
            <v>PE</v>
          </cell>
          <cell r="J589">
            <v>2</v>
          </cell>
          <cell r="K589">
            <v>12</v>
          </cell>
          <cell r="L589">
            <v>14</v>
          </cell>
          <cell r="M589">
            <v>12</v>
          </cell>
          <cell r="N589">
            <v>747</v>
          </cell>
          <cell r="O589">
            <v>85.6</v>
          </cell>
          <cell r="P589">
            <v>9.23</v>
          </cell>
          <cell r="Q589">
            <v>23.57</v>
          </cell>
          <cell r="R589">
            <v>12</v>
          </cell>
          <cell r="S589">
            <v>48.816</v>
          </cell>
          <cell r="T589">
            <v>0</v>
          </cell>
          <cell r="U589" t="str">
            <v>High</v>
          </cell>
          <cell r="V589">
            <v>1</v>
          </cell>
          <cell r="W589" t="str">
            <v/>
          </cell>
        </row>
        <row r="590">
          <cell r="H590" t="str">
            <v>CFL1</v>
          </cell>
          <cell r="I590" t="str">
            <v>PE</v>
          </cell>
          <cell r="J590">
            <v>3</v>
          </cell>
          <cell r="K590">
            <v>4</v>
          </cell>
          <cell r="L590">
            <v>4</v>
          </cell>
          <cell r="M590">
            <v>4</v>
          </cell>
          <cell r="N590">
            <v>166</v>
          </cell>
          <cell r="O590">
            <v>18.5</v>
          </cell>
          <cell r="P590">
            <v>8.09</v>
          </cell>
          <cell r="Q590">
            <v>5.51</v>
          </cell>
          <cell r="R590">
            <v>4</v>
          </cell>
          <cell r="S590">
            <v>18.295</v>
          </cell>
          <cell r="T590">
            <v>0</v>
          </cell>
          <cell r="U590" t="str">
            <v>High</v>
          </cell>
          <cell r="V590">
            <v>1</v>
          </cell>
          <cell r="W590" t="str">
            <v/>
          </cell>
        </row>
        <row r="591">
          <cell r="H591" t="str">
            <v>CAD</v>
          </cell>
          <cell r="I591" t="str">
            <v>PE</v>
          </cell>
          <cell r="J591">
            <v>3</v>
          </cell>
          <cell r="K591">
            <v>20</v>
          </cell>
          <cell r="L591">
            <v>21</v>
          </cell>
          <cell r="M591">
            <v>20</v>
          </cell>
          <cell r="N591">
            <v>2225</v>
          </cell>
          <cell r="O591">
            <v>242.8</v>
          </cell>
          <cell r="P591">
            <v>6.46</v>
          </cell>
          <cell r="Q591">
            <v>40.63</v>
          </cell>
          <cell r="R591">
            <v>20</v>
          </cell>
          <cell r="S591">
            <v>85.818</v>
          </cell>
          <cell r="T591">
            <v>0</v>
          </cell>
          <cell r="U591" t="str">
            <v>High</v>
          </cell>
          <cell r="V591">
            <v>1</v>
          </cell>
          <cell r="W591" t="str">
            <v/>
          </cell>
        </row>
        <row r="592">
          <cell r="H592" t="str">
            <v>EIF5A</v>
          </cell>
          <cell r="I592" t="str">
            <v>PE</v>
          </cell>
          <cell r="J592">
            <v>2</v>
          </cell>
          <cell r="K592">
            <v>4</v>
          </cell>
          <cell r="L592">
            <v>7</v>
          </cell>
          <cell r="M592">
            <v>4</v>
          </cell>
          <cell r="N592">
            <v>154</v>
          </cell>
          <cell r="O592">
            <v>16.8</v>
          </cell>
          <cell r="P592">
            <v>5.24</v>
          </cell>
          <cell r="Q592">
            <v>8.13</v>
          </cell>
          <cell r="R592">
            <v>4</v>
          </cell>
          <cell r="S592">
            <v>12.159</v>
          </cell>
          <cell r="T592">
            <v>0</v>
          </cell>
          <cell r="U592" t="str">
            <v>High</v>
          </cell>
          <cell r="V592">
            <v>1</v>
          </cell>
          <cell r="W592" t="str">
            <v/>
          </cell>
        </row>
        <row r="593">
          <cell r="H593" t="str">
            <v>UBAP2</v>
          </cell>
          <cell r="I593" t="str">
            <v>PE</v>
          </cell>
          <cell r="J593">
            <v>1</v>
          </cell>
          <cell r="K593">
            <v>10</v>
          </cell>
          <cell r="L593">
            <v>11</v>
          </cell>
          <cell r="M593">
            <v>10</v>
          </cell>
          <cell r="N593">
            <v>1119</v>
          </cell>
          <cell r="O593">
            <v>117</v>
          </cell>
          <cell r="P593">
            <v>7.34</v>
          </cell>
          <cell r="Q593">
            <v>20.9</v>
          </cell>
          <cell r="R593">
            <v>10</v>
          </cell>
          <cell r="S593">
            <v>41.05</v>
          </cell>
          <cell r="T593">
            <v>0</v>
          </cell>
          <cell r="U593" t="str">
            <v>High</v>
          </cell>
          <cell r="V593">
            <v>1</v>
          </cell>
          <cell r="W593" t="str">
            <v/>
          </cell>
        </row>
        <row r="594">
          <cell r="H594" t="str">
            <v>EPB41L5</v>
          </cell>
          <cell r="I594" t="str">
            <v>PE</v>
          </cell>
          <cell r="J594">
            <v>3</v>
          </cell>
          <cell r="K594">
            <v>6</v>
          </cell>
          <cell r="L594">
            <v>8</v>
          </cell>
          <cell r="M594">
            <v>6</v>
          </cell>
          <cell r="N594">
            <v>733</v>
          </cell>
          <cell r="O594">
            <v>81.8</v>
          </cell>
          <cell r="P594">
            <v>6.58</v>
          </cell>
          <cell r="Q594">
            <v>17.04</v>
          </cell>
          <cell r="R594">
            <v>6</v>
          </cell>
          <cell r="S594">
            <v>29.713</v>
          </cell>
          <cell r="T594">
            <v>0</v>
          </cell>
          <cell r="U594" t="str">
            <v>High</v>
          </cell>
          <cell r="V594">
            <v>1</v>
          </cell>
          <cell r="W594" t="str">
            <v/>
          </cell>
        </row>
        <row r="595">
          <cell r="H595" t="str">
            <v>P3H4</v>
          </cell>
          <cell r="I595" t="str">
            <v>PE</v>
          </cell>
          <cell r="J595">
            <v>1</v>
          </cell>
          <cell r="K595">
            <v>5</v>
          </cell>
          <cell r="L595">
            <v>7</v>
          </cell>
          <cell r="M595">
            <v>5</v>
          </cell>
          <cell r="N595">
            <v>437</v>
          </cell>
          <cell r="O595">
            <v>50.3</v>
          </cell>
          <cell r="P595">
            <v>4.77</v>
          </cell>
          <cell r="Q595">
            <v>12.05</v>
          </cell>
          <cell r="R595">
            <v>5</v>
          </cell>
          <cell r="S595">
            <v>17.15</v>
          </cell>
          <cell r="T595">
            <v>0</v>
          </cell>
          <cell r="U595" t="str">
            <v>High</v>
          </cell>
          <cell r="V595">
            <v>1</v>
          </cell>
          <cell r="W595" t="str">
            <v/>
          </cell>
        </row>
        <row r="596">
          <cell r="H596" t="str">
            <v>THEM6</v>
          </cell>
          <cell r="I596" t="str">
            <v>PE</v>
          </cell>
          <cell r="J596">
            <v>2</v>
          </cell>
          <cell r="K596">
            <v>5</v>
          </cell>
          <cell r="L596">
            <v>9</v>
          </cell>
          <cell r="M596">
            <v>5</v>
          </cell>
          <cell r="N596">
            <v>208</v>
          </cell>
          <cell r="O596">
            <v>23.9</v>
          </cell>
          <cell r="P596">
            <v>9.55</v>
          </cell>
          <cell r="Q596">
            <v>9.88</v>
          </cell>
          <cell r="R596">
            <v>5</v>
          </cell>
          <cell r="S596">
            <v>17.665</v>
          </cell>
          <cell r="T596">
            <v>0</v>
          </cell>
          <cell r="U596" t="str">
            <v>High</v>
          </cell>
          <cell r="V596">
            <v>1</v>
          </cell>
          <cell r="W596" t="str">
            <v/>
          </cell>
        </row>
        <row r="597">
          <cell r="H597" t="str">
            <v>PHC3</v>
          </cell>
          <cell r="I597" t="str">
            <v>PE</v>
          </cell>
          <cell r="J597">
            <v>1</v>
          </cell>
          <cell r="K597">
            <v>4</v>
          </cell>
          <cell r="L597">
            <v>5</v>
          </cell>
          <cell r="M597">
            <v>3</v>
          </cell>
          <cell r="N597">
            <v>983</v>
          </cell>
          <cell r="O597">
            <v>106.1</v>
          </cell>
          <cell r="P597">
            <v>6.62</v>
          </cell>
          <cell r="Q597">
            <v>7.25</v>
          </cell>
          <cell r="R597">
            <v>4</v>
          </cell>
          <cell r="S597">
            <v>17.844</v>
          </cell>
          <cell r="T597">
            <v>0</v>
          </cell>
          <cell r="U597" t="str">
            <v>High</v>
          </cell>
          <cell r="V597">
            <v>1</v>
          </cell>
          <cell r="W597" t="str">
            <v/>
          </cell>
        </row>
        <row r="598">
          <cell r="H598" t="str">
            <v>TMEM33</v>
          </cell>
          <cell r="I598" t="str">
            <v>PE</v>
          </cell>
          <cell r="J598">
            <v>2</v>
          </cell>
          <cell r="K598">
            <v>2</v>
          </cell>
          <cell r="L598">
            <v>2</v>
          </cell>
          <cell r="M598">
            <v>2</v>
          </cell>
          <cell r="N598">
            <v>247</v>
          </cell>
          <cell r="O598">
            <v>28</v>
          </cell>
          <cell r="P598">
            <v>9.7</v>
          </cell>
          <cell r="Q598">
            <v>4.06</v>
          </cell>
          <cell r="R598">
            <v>2</v>
          </cell>
          <cell r="S598">
            <v>5.057</v>
          </cell>
          <cell r="T598">
            <v>0</v>
          </cell>
          <cell r="U598" t="str">
            <v>High</v>
          </cell>
          <cell r="V598">
            <v>1</v>
          </cell>
          <cell r="W598" t="str">
            <v/>
          </cell>
        </row>
        <row r="599">
          <cell r="H599" t="str">
            <v>SMAD2</v>
          </cell>
          <cell r="I599" t="str">
            <v>PE</v>
          </cell>
          <cell r="J599">
            <v>1</v>
          </cell>
          <cell r="K599">
            <v>2</v>
          </cell>
          <cell r="L599">
            <v>3</v>
          </cell>
          <cell r="M599">
            <v>2</v>
          </cell>
          <cell r="N599">
            <v>467</v>
          </cell>
          <cell r="O599">
            <v>52.3</v>
          </cell>
          <cell r="P599">
            <v>6.58</v>
          </cell>
          <cell r="Q599">
            <v>4.89</v>
          </cell>
          <cell r="R599">
            <v>2</v>
          </cell>
          <cell r="S599">
            <v>8.054</v>
          </cell>
          <cell r="T599">
            <v>0</v>
          </cell>
          <cell r="U599" t="str">
            <v>High</v>
          </cell>
          <cell r="V599">
            <v>1</v>
          </cell>
          <cell r="W599" t="str">
            <v/>
          </cell>
        </row>
        <row r="600">
          <cell r="H600" t="str">
            <v>SEC24C</v>
          </cell>
          <cell r="I600" t="str">
            <v>PE</v>
          </cell>
          <cell r="J600">
            <v>3</v>
          </cell>
          <cell r="K600">
            <v>7</v>
          </cell>
          <cell r="L600">
            <v>7</v>
          </cell>
          <cell r="M600">
            <v>7</v>
          </cell>
          <cell r="N600">
            <v>1094</v>
          </cell>
          <cell r="O600">
            <v>118.2</v>
          </cell>
          <cell r="P600">
            <v>7.06</v>
          </cell>
          <cell r="Q600">
            <v>9.17</v>
          </cell>
          <cell r="R600">
            <v>7</v>
          </cell>
          <cell r="S600">
            <v>21.453</v>
          </cell>
          <cell r="T600">
            <v>0</v>
          </cell>
          <cell r="U600" t="str">
            <v>High</v>
          </cell>
          <cell r="V600">
            <v>1</v>
          </cell>
          <cell r="W600" t="str">
            <v/>
          </cell>
        </row>
        <row r="601">
          <cell r="H601" t="str">
            <v>PSMB4</v>
          </cell>
          <cell r="I601" t="str">
            <v>PE</v>
          </cell>
          <cell r="J601">
            <v>4</v>
          </cell>
          <cell r="K601">
            <v>2</v>
          </cell>
          <cell r="L601">
            <v>3</v>
          </cell>
          <cell r="M601">
            <v>2</v>
          </cell>
          <cell r="N601">
            <v>264</v>
          </cell>
          <cell r="O601">
            <v>29.2</v>
          </cell>
          <cell r="P601">
            <v>5.97</v>
          </cell>
          <cell r="Q601">
            <v>5.3</v>
          </cell>
          <cell r="R601">
            <v>2</v>
          </cell>
          <cell r="S601">
            <v>4.988</v>
          </cell>
          <cell r="T601">
            <v>0</v>
          </cell>
          <cell r="U601" t="str">
            <v>High</v>
          </cell>
          <cell r="V601">
            <v>1</v>
          </cell>
          <cell r="W601" t="str">
            <v/>
          </cell>
        </row>
        <row r="602">
          <cell r="H602" t="str">
            <v>AHCTF1</v>
          </cell>
          <cell r="I602" t="str">
            <v>PE</v>
          </cell>
          <cell r="J602">
            <v>3</v>
          </cell>
          <cell r="K602">
            <v>13</v>
          </cell>
          <cell r="L602">
            <v>13</v>
          </cell>
          <cell r="M602">
            <v>13</v>
          </cell>
          <cell r="N602">
            <v>2266</v>
          </cell>
          <cell r="O602">
            <v>252.3</v>
          </cell>
          <cell r="P602">
            <v>6.6</v>
          </cell>
          <cell r="Q602">
            <v>17.5</v>
          </cell>
          <cell r="R602">
            <v>13</v>
          </cell>
          <cell r="S602">
            <v>35.57</v>
          </cell>
          <cell r="T602">
            <v>0</v>
          </cell>
          <cell r="U602" t="str">
            <v>High</v>
          </cell>
          <cell r="V602">
            <v>1</v>
          </cell>
          <cell r="W602" t="str">
            <v/>
          </cell>
        </row>
        <row r="603">
          <cell r="H603" t="str">
            <v>ZCCHC17</v>
          </cell>
          <cell r="I603" t="str">
            <v>PE</v>
          </cell>
          <cell r="J603">
            <v>1</v>
          </cell>
          <cell r="K603">
            <v>4</v>
          </cell>
          <cell r="L603">
            <v>6</v>
          </cell>
          <cell r="M603">
            <v>4</v>
          </cell>
          <cell r="N603">
            <v>241</v>
          </cell>
          <cell r="O603">
            <v>27.6</v>
          </cell>
          <cell r="P603">
            <v>9.7</v>
          </cell>
          <cell r="Q603">
            <v>5.69</v>
          </cell>
          <cell r="R603">
            <v>4</v>
          </cell>
          <cell r="S603">
            <v>13.776</v>
          </cell>
          <cell r="T603">
            <v>0</v>
          </cell>
          <cell r="U603" t="str">
            <v>High</v>
          </cell>
          <cell r="V603">
            <v>1</v>
          </cell>
          <cell r="W603" t="str">
            <v/>
          </cell>
        </row>
        <row r="604">
          <cell r="H604" t="str">
            <v>NPEPPS</v>
          </cell>
          <cell r="I604" t="str">
            <v>PE</v>
          </cell>
          <cell r="J604">
            <v>2</v>
          </cell>
          <cell r="K604">
            <v>11</v>
          </cell>
          <cell r="L604">
            <v>11</v>
          </cell>
          <cell r="M604">
            <v>11</v>
          </cell>
          <cell r="N604">
            <v>919</v>
          </cell>
          <cell r="O604">
            <v>103.2</v>
          </cell>
          <cell r="P604">
            <v>5.72</v>
          </cell>
          <cell r="Q604">
            <v>10.49</v>
          </cell>
          <cell r="R604">
            <v>11</v>
          </cell>
          <cell r="S604">
            <v>27.404</v>
          </cell>
          <cell r="T604">
            <v>0</v>
          </cell>
          <cell r="U604" t="str">
            <v>High</v>
          </cell>
          <cell r="V604">
            <v>1</v>
          </cell>
          <cell r="W604" t="str">
            <v/>
          </cell>
        </row>
        <row r="605">
          <cell r="H605" t="str">
            <v>PHF8</v>
          </cell>
          <cell r="I605" t="str">
            <v>PE</v>
          </cell>
          <cell r="J605">
            <v>3</v>
          </cell>
          <cell r="K605">
            <v>10</v>
          </cell>
          <cell r="L605">
            <v>11</v>
          </cell>
          <cell r="M605">
            <v>8</v>
          </cell>
          <cell r="N605">
            <v>1060</v>
          </cell>
          <cell r="O605">
            <v>117.8</v>
          </cell>
          <cell r="P605">
            <v>8.72</v>
          </cell>
          <cell r="Q605">
            <v>11.24</v>
          </cell>
          <cell r="R605">
            <v>10</v>
          </cell>
          <cell r="S605">
            <v>27.715</v>
          </cell>
          <cell r="T605">
            <v>0</v>
          </cell>
          <cell r="U605" t="str">
            <v>High</v>
          </cell>
          <cell r="V605">
            <v>1</v>
          </cell>
          <cell r="W605" t="str">
            <v/>
          </cell>
        </row>
        <row r="606">
          <cell r="H606" t="str">
            <v>PPP6R3</v>
          </cell>
          <cell r="I606" t="str">
            <v>PE</v>
          </cell>
          <cell r="J606">
            <v>2</v>
          </cell>
          <cell r="K606">
            <v>6</v>
          </cell>
          <cell r="L606">
            <v>6</v>
          </cell>
          <cell r="M606">
            <v>6</v>
          </cell>
          <cell r="N606">
            <v>873</v>
          </cell>
          <cell r="O606">
            <v>97.6</v>
          </cell>
          <cell r="P606">
            <v>4.6</v>
          </cell>
          <cell r="Q606">
            <v>7.7</v>
          </cell>
          <cell r="R606">
            <v>6</v>
          </cell>
          <cell r="S606">
            <v>20.084</v>
          </cell>
          <cell r="T606">
            <v>0</v>
          </cell>
          <cell r="U606" t="str">
            <v>High</v>
          </cell>
          <cell r="V606">
            <v>1</v>
          </cell>
          <cell r="W606" t="str">
            <v/>
          </cell>
        </row>
        <row r="607">
          <cell r="H607" t="str">
            <v>CUL4B</v>
          </cell>
          <cell r="I607" t="str">
            <v>PE</v>
          </cell>
          <cell r="J607">
            <v>4</v>
          </cell>
          <cell r="K607">
            <v>6</v>
          </cell>
          <cell r="L607">
            <v>6</v>
          </cell>
          <cell r="M607">
            <v>3</v>
          </cell>
          <cell r="N607">
            <v>913</v>
          </cell>
          <cell r="O607">
            <v>103.9</v>
          </cell>
          <cell r="P607">
            <v>7.37</v>
          </cell>
          <cell r="Q607">
            <v>9.35</v>
          </cell>
          <cell r="R607">
            <v>6</v>
          </cell>
          <cell r="S607">
            <v>21.175</v>
          </cell>
          <cell r="T607">
            <v>0</v>
          </cell>
          <cell r="U607" t="str">
            <v>High</v>
          </cell>
          <cell r="V607">
            <v>1</v>
          </cell>
          <cell r="W607" t="str">
            <v/>
          </cell>
        </row>
        <row r="608">
          <cell r="H608" t="str">
            <v>TIMM17B</v>
          </cell>
          <cell r="I608" t="str">
            <v>PE</v>
          </cell>
          <cell r="J608">
            <v>1</v>
          </cell>
          <cell r="K608">
            <v>4</v>
          </cell>
          <cell r="L608">
            <v>4</v>
          </cell>
          <cell r="M608">
            <v>4</v>
          </cell>
          <cell r="N608">
            <v>172</v>
          </cell>
          <cell r="O608">
            <v>18.3</v>
          </cell>
          <cell r="P608">
            <v>9.03</v>
          </cell>
          <cell r="Q608">
            <v>8.15</v>
          </cell>
          <cell r="R608">
            <v>4</v>
          </cell>
          <cell r="S608">
            <v>13.412</v>
          </cell>
          <cell r="T608">
            <v>0</v>
          </cell>
          <cell r="U608" t="str">
            <v>High</v>
          </cell>
          <cell r="V608">
            <v>1</v>
          </cell>
          <cell r="W608" t="str">
            <v/>
          </cell>
        </row>
        <row r="609">
          <cell r="H609" t="str">
            <v>NDUFB5</v>
          </cell>
          <cell r="I609" t="str">
            <v>PE</v>
          </cell>
          <cell r="J609">
            <v>1</v>
          </cell>
          <cell r="K609">
            <v>3</v>
          </cell>
          <cell r="L609">
            <v>4</v>
          </cell>
          <cell r="M609">
            <v>3</v>
          </cell>
          <cell r="N609">
            <v>189</v>
          </cell>
          <cell r="O609">
            <v>21.7</v>
          </cell>
          <cell r="P609">
            <v>9.63</v>
          </cell>
          <cell r="Q609">
            <v>4.74</v>
          </cell>
          <cell r="R609">
            <v>3</v>
          </cell>
          <cell r="S609">
            <v>7.347</v>
          </cell>
          <cell r="T609">
            <v>0</v>
          </cell>
          <cell r="U609" t="str">
            <v>High</v>
          </cell>
          <cell r="V609">
            <v>1</v>
          </cell>
          <cell r="W609" t="str">
            <v/>
          </cell>
        </row>
        <row r="610">
          <cell r="H610" t="str">
            <v>DNAJC30</v>
          </cell>
          <cell r="I610" t="str">
            <v>PE</v>
          </cell>
          <cell r="J610">
            <v>3</v>
          </cell>
          <cell r="K610">
            <v>4</v>
          </cell>
          <cell r="L610">
            <v>7</v>
          </cell>
          <cell r="M610">
            <v>4</v>
          </cell>
          <cell r="N610">
            <v>226</v>
          </cell>
          <cell r="O610">
            <v>25.9</v>
          </cell>
          <cell r="P610">
            <v>10.49</v>
          </cell>
          <cell r="Q610">
            <v>11.2</v>
          </cell>
          <cell r="R610">
            <v>4</v>
          </cell>
          <cell r="S610">
            <v>15.457</v>
          </cell>
          <cell r="T610">
            <v>0</v>
          </cell>
          <cell r="U610" t="str">
            <v>High</v>
          </cell>
          <cell r="V610">
            <v>1</v>
          </cell>
          <cell r="W610" t="str">
            <v/>
          </cell>
        </row>
        <row r="611">
          <cell r="H611" t="str">
            <v>BCAP31</v>
          </cell>
          <cell r="I611" t="str">
            <v>PE</v>
          </cell>
          <cell r="J611">
            <v>3</v>
          </cell>
          <cell r="K611">
            <v>3</v>
          </cell>
          <cell r="L611">
            <v>4</v>
          </cell>
          <cell r="M611">
            <v>3</v>
          </cell>
          <cell r="N611">
            <v>246</v>
          </cell>
          <cell r="O611">
            <v>28</v>
          </cell>
          <cell r="P611">
            <v>8.44</v>
          </cell>
          <cell r="Q611">
            <v>6.04</v>
          </cell>
          <cell r="R611">
            <v>3</v>
          </cell>
          <cell r="S611">
            <v>7.218</v>
          </cell>
          <cell r="T611">
            <v>0</v>
          </cell>
          <cell r="U611" t="str">
            <v>High</v>
          </cell>
          <cell r="V611">
            <v>1</v>
          </cell>
          <cell r="W611" t="str">
            <v/>
          </cell>
        </row>
        <row r="612">
          <cell r="H612" t="str">
            <v>EIF3M</v>
          </cell>
          <cell r="I612" t="str">
            <v>PE</v>
          </cell>
          <cell r="J612">
            <v>1</v>
          </cell>
          <cell r="K612">
            <v>5</v>
          </cell>
          <cell r="L612">
            <v>7</v>
          </cell>
          <cell r="M612">
            <v>5</v>
          </cell>
          <cell r="N612">
            <v>374</v>
          </cell>
          <cell r="O612">
            <v>42.5</v>
          </cell>
          <cell r="P612">
            <v>5.63</v>
          </cell>
          <cell r="Q612">
            <v>17.49</v>
          </cell>
          <cell r="R612">
            <v>5</v>
          </cell>
          <cell r="S612">
            <v>34.52</v>
          </cell>
          <cell r="T612">
            <v>0</v>
          </cell>
          <cell r="U612" t="str">
            <v>High</v>
          </cell>
          <cell r="V612">
            <v>1</v>
          </cell>
          <cell r="W612" t="str">
            <v/>
          </cell>
        </row>
        <row r="613">
          <cell r="H613" t="str">
            <v>NSF</v>
          </cell>
          <cell r="I613" t="str">
            <v>PE</v>
          </cell>
          <cell r="J613">
            <v>3</v>
          </cell>
          <cell r="K613">
            <v>9</v>
          </cell>
          <cell r="L613">
            <v>10</v>
          </cell>
          <cell r="M613">
            <v>9</v>
          </cell>
          <cell r="N613">
            <v>744</v>
          </cell>
          <cell r="O613">
            <v>82.5</v>
          </cell>
          <cell r="P613">
            <v>6.95</v>
          </cell>
          <cell r="Q613">
            <v>7.15</v>
          </cell>
          <cell r="R613">
            <v>9</v>
          </cell>
          <cell r="S613">
            <v>22.375</v>
          </cell>
          <cell r="T613">
            <v>0</v>
          </cell>
          <cell r="U613" t="str">
            <v>High</v>
          </cell>
          <cell r="V613">
            <v>1</v>
          </cell>
          <cell r="W613" t="str">
            <v/>
          </cell>
        </row>
        <row r="614">
          <cell r="H614" t="str">
            <v>CEP97</v>
          </cell>
          <cell r="I614" t="str">
            <v>PE</v>
          </cell>
          <cell r="J614">
            <v>1</v>
          </cell>
          <cell r="K614">
            <v>8</v>
          </cell>
          <cell r="L614">
            <v>10</v>
          </cell>
          <cell r="M614">
            <v>8</v>
          </cell>
          <cell r="N614">
            <v>865</v>
          </cell>
          <cell r="O614">
            <v>96.9</v>
          </cell>
          <cell r="P614">
            <v>5.02</v>
          </cell>
          <cell r="Q614">
            <v>11.39</v>
          </cell>
          <cell r="R614">
            <v>8</v>
          </cell>
          <cell r="S614">
            <v>25.46</v>
          </cell>
          <cell r="T614">
            <v>0</v>
          </cell>
          <cell r="U614" t="str">
            <v>High</v>
          </cell>
          <cell r="V614">
            <v>1</v>
          </cell>
          <cell r="W614" t="str">
            <v/>
          </cell>
        </row>
        <row r="615">
          <cell r="H615" t="str">
            <v>LYPLAL1</v>
          </cell>
          <cell r="I615" t="str">
            <v>PE</v>
          </cell>
          <cell r="J615">
            <v>3</v>
          </cell>
          <cell r="K615">
            <v>5</v>
          </cell>
          <cell r="L615">
            <v>6</v>
          </cell>
          <cell r="M615">
            <v>5</v>
          </cell>
          <cell r="N615">
            <v>237</v>
          </cell>
          <cell r="O615">
            <v>26.3</v>
          </cell>
          <cell r="P615">
            <v>7.84</v>
          </cell>
          <cell r="Q615">
            <v>5.92</v>
          </cell>
          <cell r="R615">
            <v>5</v>
          </cell>
          <cell r="S615">
            <v>15.676</v>
          </cell>
          <cell r="T615">
            <v>0</v>
          </cell>
          <cell r="U615" t="str">
            <v>High</v>
          </cell>
          <cell r="V615">
            <v>1</v>
          </cell>
          <cell r="W615" t="str">
            <v/>
          </cell>
        </row>
        <row r="616">
          <cell r="H616" t="str">
            <v>BAG2</v>
          </cell>
          <cell r="I616" t="str">
            <v>PE</v>
          </cell>
          <cell r="J616">
            <v>1</v>
          </cell>
          <cell r="K616">
            <v>5</v>
          </cell>
          <cell r="L616">
            <v>6</v>
          </cell>
          <cell r="M616">
            <v>5</v>
          </cell>
          <cell r="N616">
            <v>211</v>
          </cell>
          <cell r="O616">
            <v>23.8</v>
          </cell>
          <cell r="P616">
            <v>6.7</v>
          </cell>
          <cell r="Q616">
            <v>9.46</v>
          </cell>
          <cell r="R616">
            <v>5</v>
          </cell>
          <cell r="S616">
            <v>11.932</v>
          </cell>
          <cell r="T616">
            <v>0</v>
          </cell>
          <cell r="U616" t="str">
            <v>High</v>
          </cell>
          <cell r="V616">
            <v>1</v>
          </cell>
          <cell r="W616" t="str">
            <v/>
          </cell>
        </row>
        <row r="617">
          <cell r="H617" t="str">
            <v>THOC3</v>
          </cell>
          <cell r="I617" t="str">
            <v>PE</v>
          </cell>
          <cell r="J617">
            <v>1</v>
          </cell>
          <cell r="K617">
            <v>4</v>
          </cell>
          <cell r="L617">
            <v>4</v>
          </cell>
          <cell r="M617">
            <v>4</v>
          </cell>
          <cell r="N617">
            <v>351</v>
          </cell>
          <cell r="O617">
            <v>38.7</v>
          </cell>
          <cell r="P617">
            <v>6.09</v>
          </cell>
          <cell r="Q617">
            <v>0</v>
          </cell>
          <cell r="R617">
            <v>4</v>
          </cell>
          <cell r="S617">
            <v>7.742</v>
          </cell>
          <cell r="T617">
            <v>0</v>
          </cell>
          <cell r="U617" t="str">
            <v>High</v>
          </cell>
          <cell r="V617">
            <v>1</v>
          </cell>
          <cell r="W617" t="str">
            <v/>
          </cell>
        </row>
        <row r="618">
          <cell r="H618" t="str">
            <v>FYCO1</v>
          </cell>
          <cell r="I618" t="str">
            <v>PE</v>
          </cell>
          <cell r="J618">
            <v>3</v>
          </cell>
          <cell r="K618">
            <v>11</v>
          </cell>
          <cell r="L618">
            <v>12</v>
          </cell>
          <cell r="M618">
            <v>11</v>
          </cell>
          <cell r="N618">
            <v>1478</v>
          </cell>
          <cell r="O618">
            <v>166.9</v>
          </cell>
          <cell r="P618">
            <v>4.92</v>
          </cell>
          <cell r="Q618">
            <v>23.61</v>
          </cell>
          <cell r="R618">
            <v>11</v>
          </cell>
          <cell r="S618">
            <v>42.674</v>
          </cell>
          <cell r="T618">
            <v>0</v>
          </cell>
          <cell r="U618" t="str">
            <v>High</v>
          </cell>
          <cell r="V618">
            <v>1</v>
          </cell>
          <cell r="W618" t="str">
            <v/>
          </cell>
        </row>
        <row r="619">
          <cell r="H619" t="str">
            <v>SIN3A</v>
          </cell>
          <cell r="I619" t="str">
            <v>PE</v>
          </cell>
          <cell r="J619">
            <v>2</v>
          </cell>
          <cell r="K619">
            <v>4</v>
          </cell>
          <cell r="L619">
            <v>4</v>
          </cell>
          <cell r="M619">
            <v>4</v>
          </cell>
          <cell r="N619">
            <v>1273</v>
          </cell>
          <cell r="O619">
            <v>145.1</v>
          </cell>
          <cell r="P619">
            <v>7.25</v>
          </cell>
          <cell r="Q619">
            <v>4.5</v>
          </cell>
          <cell r="R619">
            <v>4</v>
          </cell>
          <cell r="S619">
            <v>10.554</v>
          </cell>
          <cell r="T619">
            <v>0</v>
          </cell>
          <cell r="U619" t="str">
            <v>High</v>
          </cell>
          <cell r="V619">
            <v>1</v>
          </cell>
          <cell r="W619" t="str">
            <v/>
          </cell>
        </row>
        <row r="620">
          <cell r="H620" t="str">
            <v>SHARPIN</v>
          </cell>
          <cell r="I620" t="str">
            <v>PE</v>
          </cell>
          <cell r="J620">
            <v>1</v>
          </cell>
          <cell r="K620">
            <v>3</v>
          </cell>
          <cell r="L620">
            <v>5</v>
          </cell>
          <cell r="M620">
            <v>3</v>
          </cell>
          <cell r="N620">
            <v>387</v>
          </cell>
          <cell r="O620">
            <v>39.9</v>
          </cell>
          <cell r="P620">
            <v>5.8</v>
          </cell>
          <cell r="Q620">
            <v>7.11</v>
          </cell>
          <cell r="R620">
            <v>3</v>
          </cell>
          <cell r="S620">
            <v>13.419</v>
          </cell>
          <cell r="T620">
            <v>0</v>
          </cell>
          <cell r="U620" t="str">
            <v>High</v>
          </cell>
          <cell r="V620">
            <v>1</v>
          </cell>
          <cell r="W620" t="str">
            <v/>
          </cell>
        </row>
        <row r="621">
          <cell r="H621" t="str">
            <v>TPD52</v>
          </cell>
          <cell r="I621" t="str">
            <v>PE</v>
          </cell>
          <cell r="J621">
            <v>2</v>
          </cell>
          <cell r="K621">
            <v>1</v>
          </cell>
          <cell r="L621">
            <v>2</v>
          </cell>
          <cell r="M621">
            <v>1</v>
          </cell>
          <cell r="N621">
            <v>224</v>
          </cell>
          <cell r="O621">
            <v>24.3</v>
          </cell>
          <cell r="P621">
            <v>4.83</v>
          </cell>
          <cell r="Q621">
            <v>3.22</v>
          </cell>
          <cell r="R621">
            <v>1</v>
          </cell>
          <cell r="S621">
            <v>4.098</v>
          </cell>
          <cell r="T621">
            <v>0</v>
          </cell>
          <cell r="U621" t="str">
            <v>High</v>
          </cell>
          <cell r="V621">
            <v>1</v>
          </cell>
          <cell r="W621" t="str">
            <v/>
          </cell>
        </row>
        <row r="622">
          <cell r="H622" t="str">
            <v>MAPRE1</v>
          </cell>
          <cell r="I622" t="str">
            <v>PE</v>
          </cell>
          <cell r="J622">
            <v>3</v>
          </cell>
          <cell r="K622">
            <v>2</v>
          </cell>
          <cell r="L622">
            <v>3</v>
          </cell>
          <cell r="M622">
            <v>2</v>
          </cell>
          <cell r="N622">
            <v>268</v>
          </cell>
          <cell r="O622">
            <v>30</v>
          </cell>
          <cell r="P622">
            <v>5.14</v>
          </cell>
          <cell r="Q622">
            <v>1.64</v>
          </cell>
          <cell r="R622">
            <v>2</v>
          </cell>
          <cell r="S622">
            <v>3.301</v>
          </cell>
          <cell r="T622">
            <v>0</v>
          </cell>
          <cell r="U622" t="str">
            <v>High</v>
          </cell>
          <cell r="V622">
            <v>1</v>
          </cell>
          <cell r="W622" t="str">
            <v/>
          </cell>
        </row>
        <row r="623">
          <cell r="H623" t="str">
            <v>TFRC</v>
          </cell>
          <cell r="I623" t="str">
            <v>PE</v>
          </cell>
          <cell r="J623">
            <v>2</v>
          </cell>
          <cell r="K623">
            <v>8</v>
          </cell>
          <cell r="L623">
            <v>8</v>
          </cell>
          <cell r="M623">
            <v>8</v>
          </cell>
          <cell r="N623">
            <v>760</v>
          </cell>
          <cell r="O623">
            <v>84.8</v>
          </cell>
          <cell r="P623">
            <v>6.61</v>
          </cell>
          <cell r="Q623">
            <v>13.18</v>
          </cell>
          <cell r="R623">
            <v>8</v>
          </cell>
          <cell r="S623">
            <v>28.289</v>
          </cell>
          <cell r="T623">
            <v>0</v>
          </cell>
          <cell r="U623" t="str">
            <v>High</v>
          </cell>
          <cell r="V623">
            <v>1</v>
          </cell>
          <cell r="W623" t="str">
            <v/>
          </cell>
        </row>
        <row r="624">
          <cell r="H624" t="str">
            <v>WDR5</v>
          </cell>
          <cell r="I624" t="str">
            <v>PE</v>
          </cell>
          <cell r="J624">
            <v>1</v>
          </cell>
          <cell r="K624">
            <v>4</v>
          </cell>
          <cell r="L624">
            <v>5</v>
          </cell>
          <cell r="M624">
            <v>4</v>
          </cell>
          <cell r="N624">
            <v>334</v>
          </cell>
          <cell r="O624">
            <v>36.6</v>
          </cell>
          <cell r="P624">
            <v>8.27</v>
          </cell>
          <cell r="Q624">
            <v>8.1</v>
          </cell>
          <cell r="R624">
            <v>4</v>
          </cell>
          <cell r="S624">
            <v>16.976</v>
          </cell>
          <cell r="T624">
            <v>0</v>
          </cell>
          <cell r="U624" t="str">
            <v>High</v>
          </cell>
          <cell r="V624">
            <v>1</v>
          </cell>
          <cell r="W624" t="str">
            <v/>
          </cell>
        </row>
        <row r="625">
          <cell r="H625" t="str">
            <v>SAFB2</v>
          </cell>
          <cell r="I625" t="str">
            <v>PE</v>
          </cell>
          <cell r="J625">
            <v>1</v>
          </cell>
          <cell r="K625">
            <v>9</v>
          </cell>
          <cell r="L625">
            <v>9</v>
          </cell>
          <cell r="M625">
            <v>4</v>
          </cell>
          <cell r="N625">
            <v>953</v>
          </cell>
          <cell r="O625">
            <v>107.4</v>
          </cell>
          <cell r="P625">
            <v>6.16</v>
          </cell>
          <cell r="Q625">
            <v>21.83</v>
          </cell>
          <cell r="R625">
            <v>9</v>
          </cell>
          <cell r="S625">
            <v>48.977</v>
          </cell>
          <cell r="T625">
            <v>0</v>
          </cell>
          <cell r="U625" t="str">
            <v>High</v>
          </cell>
          <cell r="V625">
            <v>1</v>
          </cell>
          <cell r="W625" t="str">
            <v/>
          </cell>
        </row>
        <row r="626">
          <cell r="H626" t="str">
            <v>NBAS</v>
          </cell>
          <cell r="I626" t="str">
            <v>PE</v>
          </cell>
          <cell r="J626">
            <v>2</v>
          </cell>
          <cell r="K626">
            <v>4</v>
          </cell>
          <cell r="L626">
            <v>5</v>
          </cell>
          <cell r="M626">
            <v>4</v>
          </cell>
          <cell r="N626">
            <v>2371</v>
          </cell>
          <cell r="O626">
            <v>268.4</v>
          </cell>
          <cell r="P626">
            <v>5.96</v>
          </cell>
          <cell r="Q626">
            <v>1.86</v>
          </cell>
          <cell r="R626">
            <v>4</v>
          </cell>
          <cell r="S626">
            <v>11.333</v>
          </cell>
          <cell r="T626">
            <v>0</v>
          </cell>
          <cell r="U626" t="str">
            <v>High</v>
          </cell>
          <cell r="V626">
            <v>1</v>
          </cell>
          <cell r="W626" t="str">
            <v/>
          </cell>
        </row>
        <row r="627">
          <cell r="H627" t="str">
            <v>PFKL</v>
          </cell>
          <cell r="I627" t="str">
            <v>PE</v>
          </cell>
          <cell r="J627">
            <v>6</v>
          </cell>
          <cell r="K627">
            <v>9</v>
          </cell>
          <cell r="L627">
            <v>11</v>
          </cell>
          <cell r="M627">
            <v>6</v>
          </cell>
          <cell r="N627">
            <v>780</v>
          </cell>
          <cell r="O627">
            <v>85</v>
          </cell>
          <cell r="P627">
            <v>7.5</v>
          </cell>
          <cell r="Q627">
            <v>20.72</v>
          </cell>
          <cell r="R627">
            <v>9</v>
          </cell>
          <cell r="S627">
            <v>33.88</v>
          </cell>
          <cell r="T627">
            <v>0</v>
          </cell>
          <cell r="U627" t="str">
            <v>High</v>
          </cell>
          <cell r="V627">
            <v>1</v>
          </cell>
          <cell r="W627" t="str">
            <v/>
          </cell>
        </row>
        <row r="628">
          <cell r="H628" t="str">
            <v>SUPT16H</v>
          </cell>
          <cell r="I628" t="str">
            <v>PE</v>
          </cell>
          <cell r="J628">
            <v>1</v>
          </cell>
          <cell r="K628">
            <v>6</v>
          </cell>
          <cell r="L628">
            <v>7</v>
          </cell>
          <cell r="M628">
            <v>6</v>
          </cell>
          <cell r="N628">
            <v>1047</v>
          </cell>
          <cell r="O628">
            <v>119.8</v>
          </cell>
          <cell r="P628">
            <v>5.66</v>
          </cell>
          <cell r="Q628">
            <v>14.1</v>
          </cell>
          <cell r="R628">
            <v>6</v>
          </cell>
          <cell r="S628">
            <v>24.804</v>
          </cell>
          <cell r="T628">
            <v>0</v>
          </cell>
          <cell r="U628" t="str">
            <v>High</v>
          </cell>
          <cell r="V628">
            <v>1</v>
          </cell>
          <cell r="W628" t="str">
            <v/>
          </cell>
        </row>
        <row r="629">
          <cell r="H629" t="str">
            <v>ACTR2</v>
          </cell>
          <cell r="I629" t="str">
            <v>PE</v>
          </cell>
          <cell r="J629">
            <v>1</v>
          </cell>
          <cell r="K629">
            <v>3</v>
          </cell>
          <cell r="L629">
            <v>3</v>
          </cell>
          <cell r="M629">
            <v>3</v>
          </cell>
          <cell r="N629">
            <v>394</v>
          </cell>
          <cell r="O629">
            <v>44.7</v>
          </cell>
          <cell r="P629">
            <v>6.74</v>
          </cell>
          <cell r="Q629">
            <v>0</v>
          </cell>
          <cell r="R629">
            <v>3</v>
          </cell>
          <cell r="S629">
            <v>6.649</v>
          </cell>
          <cell r="T629">
            <v>0</v>
          </cell>
          <cell r="U629" t="str">
            <v>High</v>
          </cell>
          <cell r="V629">
            <v>1</v>
          </cell>
          <cell r="W629" t="str">
            <v/>
          </cell>
        </row>
        <row r="630">
          <cell r="H630" t="str">
            <v>TWF2</v>
          </cell>
          <cell r="I630" t="str">
            <v>PE</v>
          </cell>
          <cell r="J630">
            <v>2</v>
          </cell>
          <cell r="K630">
            <v>4</v>
          </cell>
          <cell r="L630">
            <v>5</v>
          </cell>
          <cell r="M630">
            <v>4</v>
          </cell>
          <cell r="N630">
            <v>349</v>
          </cell>
          <cell r="O630">
            <v>39.5</v>
          </cell>
          <cell r="P630">
            <v>6.84</v>
          </cell>
          <cell r="Q630">
            <v>8.03</v>
          </cell>
          <cell r="R630">
            <v>4</v>
          </cell>
          <cell r="S630">
            <v>17.232</v>
          </cell>
          <cell r="T630">
            <v>0</v>
          </cell>
          <cell r="U630" t="str">
            <v>High</v>
          </cell>
          <cell r="V630">
            <v>1</v>
          </cell>
          <cell r="W630" t="str">
            <v/>
          </cell>
        </row>
        <row r="631">
          <cell r="H631" t="str">
            <v>CIRBP</v>
          </cell>
          <cell r="I631" t="str">
            <v>PE</v>
          </cell>
          <cell r="J631">
            <v>1</v>
          </cell>
          <cell r="K631">
            <v>3</v>
          </cell>
          <cell r="L631">
            <v>3</v>
          </cell>
          <cell r="M631">
            <v>3</v>
          </cell>
          <cell r="N631">
            <v>172</v>
          </cell>
          <cell r="O631">
            <v>18.6</v>
          </cell>
          <cell r="P631">
            <v>9.51</v>
          </cell>
          <cell r="Q631">
            <v>4.18</v>
          </cell>
          <cell r="R631">
            <v>3</v>
          </cell>
          <cell r="S631">
            <v>11.018</v>
          </cell>
          <cell r="T631">
            <v>0</v>
          </cell>
          <cell r="U631" t="str">
            <v>High</v>
          </cell>
          <cell r="V631">
            <v>1</v>
          </cell>
          <cell r="W631" t="str">
            <v/>
          </cell>
        </row>
        <row r="632">
          <cell r="H632" t="str">
            <v>ETFB</v>
          </cell>
          <cell r="I632" t="str">
            <v>PE</v>
          </cell>
          <cell r="J632">
            <v>3</v>
          </cell>
          <cell r="K632">
            <v>2</v>
          </cell>
          <cell r="L632">
            <v>4</v>
          </cell>
          <cell r="M632">
            <v>2</v>
          </cell>
          <cell r="N632">
            <v>255</v>
          </cell>
          <cell r="O632">
            <v>27.8</v>
          </cell>
          <cell r="P632">
            <v>8.1</v>
          </cell>
          <cell r="Q632">
            <v>6.38</v>
          </cell>
          <cell r="R632">
            <v>2</v>
          </cell>
          <cell r="S632">
            <v>6.319</v>
          </cell>
          <cell r="T632">
            <v>0</v>
          </cell>
          <cell r="U632" t="str">
            <v>High</v>
          </cell>
          <cell r="V632">
            <v>1</v>
          </cell>
          <cell r="W632" t="str">
            <v/>
          </cell>
        </row>
        <row r="633">
          <cell r="H633" t="str">
            <v>MICU2</v>
          </cell>
          <cell r="I633" t="str">
            <v>PE</v>
          </cell>
          <cell r="J633">
            <v>2</v>
          </cell>
          <cell r="K633">
            <v>2</v>
          </cell>
          <cell r="L633">
            <v>2</v>
          </cell>
          <cell r="M633">
            <v>2</v>
          </cell>
          <cell r="N633">
            <v>434</v>
          </cell>
          <cell r="O633">
            <v>49.6</v>
          </cell>
          <cell r="P633">
            <v>9.09</v>
          </cell>
          <cell r="Q633">
            <v>5.24</v>
          </cell>
          <cell r="R633">
            <v>2</v>
          </cell>
          <cell r="S633">
            <v>11.454</v>
          </cell>
          <cell r="T633">
            <v>0</v>
          </cell>
          <cell r="U633" t="str">
            <v>High</v>
          </cell>
          <cell r="V633">
            <v>1</v>
          </cell>
          <cell r="W633" t="str">
            <v/>
          </cell>
        </row>
        <row r="634">
          <cell r="H634" t="str">
            <v>PDIA5</v>
          </cell>
          <cell r="I634" t="str">
            <v>PE</v>
          </cell>
          <cell r="J634">
            <v>1</v>
          </cell>
          <cell r="K634">
            <v>4</v>
          </cell>
          <cell r="L634">
            <v>4</v>
          </cell>
          <cell r="M634">
            <v>4</v>
          </cell>
          <cell r="N634">
            <v>519</v>
          </cell>
          <cell r="O634">
            <v>59.6</v>
          </cell>
          <cell r="P634">
            <v>7.91</v>
          </cell>
          <cell r="Q634">
            <v>5.95</v>
          </cell>
          <cell r="R634">
            <v>4</v>
          </cell>
          <cell r="S634">
            <v>11.906</v>
          </cell>
          <cell r="T634">
            <v>0</v>
          </cell>
          <cell r="U634" t="str">
            <v>High</v>
          </cell>
          <cell r="V634">
            <v>1</v>
          </cell>
          <cell r="W634" t="str">
            <v/>
          </cell>
        </row>
        <row r="635">
          <cell r="H635" t="str">
            <v>MORF4L1</v>
          </cell>
          <cell r="I635" t="str">
            <v>PE</v>
          </cell>
          <cell r="J635">
            <v>2</v>
          </cell>
          <cell r="K635">
            <v>5</v>
          </cell>
          <cell r="L635">
            <v>8</v>
          </cell>
          <cell r="M635">
            <v>4</v>
          </cell>
          <cell r="N635">
            <v>362</v>
          </cell>
          <cell r="O635">
            <v>41.4</v>
          </cell>
          <cell r="P635">
            <v>9.28</v>
          </cell>
          <cell r="Q635">
            <v>16.74</v>
          </cell>
          <cell r="R635">
            <v>5</v>
          </cell>
          <cell r="S635">
            <v>17.823</v>
          </cell>
          <cell r="T635">
            <v>0</v>
          </cell>
          <cell r="U635" t="str">
            <v>High</v>
          </cell>
          <cell r="V635">
            <v>1</v>
          </cell>
          <cell r="W635" t="str">
            <v/>
          </cell>
        </row>
        <row r="636">
          <cell r="H636" t="str">
            <v>NUP37</v>
          </cell>
          <cell r="I636" t="str">
            <v>PE</v>
          </cell>
          <cell r="J636">
            <v>1</v>
          </cell>
          <cell r="K636">
            <v>1</v>
          </cell>
          <cell r="L636">
            <v>1</v>
          </cell>
          <cell r="M636">
            <v>1</v>
          </cell>
          <cell r="N636">
            <v>326</v>
          </cell>
          <cell r="O636">
            <v>36.7</v>
          </cell>
          <cell r="P636">
            <v>5.92</v>
          </cell>
          <cell r="Q636">
            <v>0</v>
          </cell>
          <cell r="R636">
            <v>1</v>
          </cell>
          <cell r="S636">
            <v>2.528</v>
          </cell>
          <cell r="T636">
            <v>0</v>
          </cell>
          <cell r="U636" t="str">
            <v>High</v>
          </cell>
          <cell r="V636">
            <v>1</v>
          </cell>
          <cell r="W636" t="str">
            <v/>
          </cell>
        </row>
        <row r="637">
          <cell r="H637" t="str">
            <v>STX5</v>
          </cell>
          <cell r="I637" t="str">
            <v>PE</v>
          </cell>
          <cell r="J637">
            <v>2</v>
          </cell>
          <cell r="K637">
            <v>5</v>
          </cell>
          <cell r="L637">
            <v>5</v>
          </cell>
          <cell r="M637">
            <v>5</v>
          </cell>
          <cell r="N637">
            <v>355</v>
          </cell>
          <cell r="O637">
            <v>39.6</v>
          </cell>
          <cell r="P637">
            <v>9.16</v>
          </cell>
          <cell r="Q637">
            <v>11.06</v>
          </cell>
          <cell r="R637">
            <v>5</v>
          </cell>
          <cell r="S637">
            <v>18.128</v>
          </cell>
          <cell r="T637">
            <v>0</v>
          </cell>
          <cell r="U637" t="str">
            <v>High</v>
          </cell>
          <cell r="V637">
            <v>1</v>
          </cell>
          <cell r="W637" t="str">
            <v/>
          </cell>
        </row>
        <row r="638">
          <cell r="H638" t="str">
            <v>NOL7</v>
          </cell>
          <cell r="I638" t="str">
            <v>PE</v>
          </cell>
          <cell r="J638">
            <v>2</v>
          </cell>
          <cell r="K638">
            <v>3</v>
          </cell>
          <cell r="L638">
            <v>4</v>
          </cell>
          <cell r="M638">
            <v>3</v>
          </cell>
          <cell r="N638">
            <v>257</v>
          </cell>
          <cell r="O638">
            <v>29.4</v>
          </cell>
          <cell r="P638">
            <v>9.67</v>
          </cell>
          <cell r="Q638">
            <v>0</v>
          </cell>
          <cell r="R638">
            <v>3</v>
          </cell>
          <cell r="S638">
            <v>4.57</v>
          </cell>
          <cell r="T638">
            <v>0</v>
          </cell>
          <cell r="U638" t="str">
            <v>High</v>
          </cell>
          <cell r="V638">
            <v>1</v>
          </cell>
          <cell r="W638" t="str">
            <v/>
          </cell>
        </row>
        <row r="639">
          <cell r="H639" t="str">
            <v>RNGTT</v>
          </cell>
          <cell r="I639" t="str">
            <v>PE</v>
          </cell>
          <cell r="J639">
            <v>1</v>
          </cell>
          <cell r="K639">
            <v>3</v>
          </cell>
          <cell r="L639">
            <v>3</v>
          </cell>
          <cell r="M639">
            <v>3</v>
          </cell>
          <cell r="N639">
            <v>597</v>
          </cell>
          <cell r="O639">
            <v>68.5</v>
          </cell>
          <cell r="P639">
            <v>8.13</v>
          </cell>
          <cell r="Q639">
            <v>6.43</v>
          </cell>
          <cell r="R639">
            <v>3</v>
          </cell>
          <cell r="S639">
            <v>9.204</v>
          </cell>
          <cell r="T639">
            <v>0</v>
          </cell>
          <cell r="U639" t="str">
            <v>High</v>
          </cell>
          <cell r="V639">
            <v>1</v>
          </cell>
          <cell r="W639" t="str">
            <v/>
          </cell>
        </row>
        <row r="640">
          <cell r="H640" t="str">
            <v>SCAF8</v>
          </cell>
          <cell r="I640" t="str">
            <v>PE</v>
          </cell>
          <cell r="J640">
            <v>1</v>
          </cell>
          <cell r="K640">
            <v>4</v>
          </cell>
          <cell r="L640">
            <v>4</v>
          </cell>
          <cell r="M640">
            <v>4</v>
          </cell>
          <cell r="N640">
            <v>1271</v>
          </cell>
          <cell r="O640">
            <v>140.4</v>
          </cell>
          <cell r="P640">
            <v>8.29</v>
          </cell>
          <cell r="Q640">
            <v>6.12</v>
          </cell>
          <cell r="R640">
            <v>4</v>
          </cell>
          <cell r="S640">
            <v>12.293</v>
          </cell>
          <cell r="T640">
            <v>0</v>
          </cell>
          <cell r="U640" t="str">
            <v>High</v>
          </cell>
          <cell r="V640">
            <v>1</v>
          </cell>
          <cell r="W640" t="str">
            <v/>
          </cell>
        </row>
        <row r="641">
          <cell r="H641" t="str">
            <v>ILKAP</v>
          </cell>
          <cell r="I641" t="str">
            <v>PE</v>
          </cell>
          <cell r="J641">
            <v>1</v>
          </cell>
          <cell r="K641">
            <v>4</v>
          </cell>
          <cell r="L641">
            <v>4</v>
          </cell>
          <cell r="M641">
            <v>4</v>
          </cell>
          <cell r="N641">
            <v>392</v>
          </cell>
          <cell r="O641">
            <v>42.9</v>
          </cell>
          <cell r="P641">
            <v>7.09</v>
          </cell>
          <cell r="Q641">
            <v>1.6</v>
          </cell>
          <cell r="R641">
            <v>4</v>
          </cell>
          <cell r="S641">
            <v>8.221</v>
          </cell>
          <cell r="T641">
            <v>0</v>
          </cell>
          <cell r="U641" t="str">
            <v>High</v>
          </cell>
          <cell r="V641">
            <v>1</v>
          </cell>
          <cell r="W641" t="str">
            <v/>
          </cell>
        </row>
        <row r="642">
          <cell r="H642" t="str">
            <v>UBXN1</v>
          </cell>
          <cell r="I642" t="str">
            <v>PE</v>
          </cell>
          <cell r="J642">
            <v>2</v>
          </cell>
          <cell r="K642">
            <v>1</v>
          </cell>
          <cell r="L642">
            <v>1</v>
          </cell>
          <cell r="M642">
            <v>1</v>
          </cell>
          <cell r="N642">
            <v>297</v>
          </cell>
          <cell r="O642">
            <v>33.3</v>
          </cell>
          <cell r="P642">
            <v>5.25</v>
          </cell>
          <cell r="Q642">
            <v>2.65</v>
          </cell>
          <cell r="R642">
            <v>1</v>
          </cell>
          <cell r="S642">
            <v>5.708</v>
          </cell>
          <cell r="T642">
            <v>0</v>
          </cell>
          <cell r="U642" t="str">
            <v>High</v>
          </cell>
          <cell r="V642">
            <v>1</v>
          </cell>
          <cell r="W642" t="str">
            <v/>
          </cell>
        </row>
        <row r="643">
          <cell r="H643" t="str">
            <v>ZCCHC9</v>
          </cell>
          <cell r="I643" t="str">
            <v>PE</v>
          </cell>
          <cell r="J643">
            <v>2</v>
          </cell>
          <cell r="K643">
            <v>2</v>
          </cell>
          <cell r="L643">
            <v>2</v>
          </cell>
          <cell r="M643">
            <v>2</v>
          </cell>
          <cell r="N643">
            <v>271</v>
          </cell>
          <cell r="O643">
            <v>30.5</v>
          </cell>
          <cell r="P643">
            <v>9.17</v>
          </cell>
          <cell r="Q643">
            <v>4.67</v>
          </cell>
          <cell r="R643">
            <v>2</v>
          </cell>
          <cell r="S643">
            <v>8.794</v>
          </cell>
          <cell r="T643">
            <v>0</v>
          </cell>
          <cell r="U643" t="str">
            <v>High</v>
          </cell>
          <cell r="V643">
            <v>1</v>
          </cell>
          <cell r="W643" t="str">
            <v/>
          </cell>
        </row>
        <row r="644">
          <cell r="H644" t="str">
            <v>MID1IP1</v>
          </cell>
          <cell r="I644" t="str">
            <v>PE</v>
          </cell>
          <cell r="J644">
            <v>1</v>
          </cell>
          <cell r="K644">
            <v>4</v>
          </cell>
          <cell r="L644">
            <v>4</v>
          </cell>
          <cell r="M644">
            <v>4</v>
          </cell>
          <cell r="N644">
            <v>183</v>
          </cell>
          <cell r="O644">
            <v>20.2</v>
          </cell>
          <cell r="P644">
            <v>5.5</v>
          </cell>
          <cell r="Q644">
            <v>9.87</v>
          </cell>
          <cell r="R644">
            <v>4</v>
          </cell>
          <cell r="S644">
            <v>17.193</v>
          </cell>
          <cell r="T644">
            <v>0</v>
          </cell>
          <cell r="U644" t="str">
            <v>High</v>
          </cell>
          <cell r="V644">
            <v>1</v>
          </cell>
          <cell r="W644" t="str">
            <v/>
          </cell>
        </row>
        <row r="645">
          <cell r="H645" t="str">
            <v>OGA</v>
          </cell>
          <cell r="I645" t="str">
            <v>PE</v>
          </cell>
          <cell r="J645">
            <v>2</v>
          </cell>
          <cell r="K645">
            <v>2</v>
          </cell>
          <cell r="L645">
            <v>2</v>
          </cell>
          <cell r="M645">
            <v>2</v>
          </cell>
          <cell r="N645">
            <v>916</v>
          </cell>
          <cell r="O645">
            <v>102.8</v>
          </cell>
          <cell r="P645">
            <v>4.91</v>
          </cell>
          <cell r="Q645">
            <v>2.3</v>
          </cell>
          <cell r="R645">
            <v>2</v>
          </cell>
          <cell r="S645">
            <v>5.917</v>
          </cell>
          <cell r="T645">
            <v>0</v>
          </cell>
          <cell r="U645" t="str">
            <v>High</v>
          </cell>
          <cell r="V645">
            <v>1</v>
          </cell>
          <cell r="W645" t="str">
            <v/>
          </cell>
        </row>
        <row r="646">
          <cell r="H646" t="str">
            <v>TMEM70</v>
          </cell>
          <cell r="I646" t="str">
            <v>PE</v>
          </cell>
          <cell r="J646">
            <v>2</v>
          </cell>
          <cell r="K646">
            <v>3</v>
          </cell>
          <cell r="L646">
            <v>3</v>
          </cell>
          <cell r="M646">
            <v>3</v>
          </cell>
          <cell r="N646">
            <v>260</v>
          </cell>
          <cell r="O646">
            <v>29</v>
          </cell>
          <cell r="P646">
            <v>8.91</v>
          </cell>
          <cell r="Q646">
            <v>4.7</v>
          </cell>
          <cell r="R646">
            <v>3</v>
          </cell>
          <cell r="S646">
            <v>9.675</v>
          </cell>
          <cell r="T646">
            <v>0</v>
          </cell>
          <cell r="U646" t="str">
            <v>High</v>
          </cell>
          <cell r="V646">
            <v>1</v>
          </cell>
          <cell r="W646" t="str">
            <v/>
          </cell>
        </row>
        <row r="647">
          <cell r="H647" t="str">
            <v>USP13</v>
          </cell>
          <cell r="I647" t="str">
            <v>PE</v>
          </cell>
          <cell r="J647">
            <v>2</v>
          </cell>
          <cell r="K647">
            <v>2</v>
          </cell>
          <cell r="L647">
            <v>2</v>
          </cell>
          <cell r="M647">
            <v>2</v>
          </cell>
          <cell r="N647">
            <v>863</v>
          </cell>
          <cell r="O647">
            <v>97.3</v>
          </cell>
          <cell r="P647">
            <v>5.53</v>
          </cell>
          <cell r="Q647">
            <v>5.08</v>
          </cell>
          <cell r="R647">
            <v>2</v>
          </cell>
          <cell r="S647">
            <v>8.712</v>
          </cell>
          <cell r="T647">
            <v>0</v>
          </cell>
          <cell r="U647" t="str">
            <v>High</v>
          </cell>
          <cell r="V647">
            <v>1</v>
          </cell>
          <cell r="W647" t="str">
            <v/>
          </cell>
        </row>
        <row r="648">
          <cell r="H648" t="str">
            <v>PRSS3</v>
          </cell>
          <cell r="I648" t="str">
            <v>PE</v>
          </cell>
          <cell r="J648">
            <v>2</v>
          </cell>
          <cell r="K648">
            <v>1</v>
          </cell>
          <cell r="L648">
            <v>1</v>
          </cell>
          <cell r="M648">
            <v>1</v>
          </cell>
          <cell r="N648">
            <v>304</v>
          </cell>
          <cell r="O648">
            <v>32.5</v>
          </cell>
          <cell r="P648">
            <v>7.49</v>
          </cell>
          <cell r="Q648">
            <v>2.76</v>
          </cell>
          <cell r="R648">
            <v>1</v>
          </cell>
          <cell r="S648">
            <v>5.255</v>
          </cell>
          <cell r="T648">
            <v>0</v>
          </cell>
          <cell r="U648" t="str">
            <v>High</v>
          </cell>
          <cell r="V648">
            <v>1</v>
          </cell>
          <cell r="W648" t="str">
            <v/>
          </cell>
        </row>
        <row r="649">
          <cell r="H649" t="str">
            <v>DLG1</v>
          </cell>
          <cell r="I649" t="str">
            <v>PE</v>
          </cell>
          <cell r="J649">
            <v>2</v>
          </cell>
          <cell r="K649">
            <v>1</v>
          </cell>
          <cell r="L649">
            <v>1</v>
          </cell>
          <cell r="M649">
            <v>1</v>
          </cell>
          <cell r="N649">
            <v>904</v>
          </cell>
          <cell r="O649">
            <v>100.4</v>
          </cell>
          <cell r="P649">
            <v>5.76</v>
          </cell>
          <cell r="Q649">
            <v>2.38</v>
          </cell>
          <cell r="R649">
            <v>1</v>
          </cell>
          <cell r="S649">
            <v>3.099</v>
          </cell>
          <cell r="T649">
            <v>0</v>
          </cell>
          <cell r="U649" t="str">
            <v>High</v>
          </cell>
          <cell r="V649">
            <v>1</v>
          </cell>
          <cell r="W649" t="str">
            <v/>
          </cell>
        </row>
        <row r="650">
          <cell r="H650" t="str">
            <v>RYR1</v>
          </cell>
          <cell r="I650" t="str">
            <v>PE</v>
          </cell>
          <cell r="J650">
            <v>3</v>
          </cell>
          <cell r="K650">
            <v>1</v>
          </cell>
          <cell r="L650">
            <v>1</v>
          </cell>
          <cell r="M650">
            <v>1</v>
          </cell>
          <cell r="N650">
            <v>5038</v>
          </cell>
          <cell r="O650">
            <v>564.8</v>
          </cell>
          <cell r="P650">
            <v>5.3</v>
          </cell>
          <cell r="Q650">
            <v>1.97</v>
          </cell>
          <cell r="R650">
            <v>1</v>
          </cell>
          <cell r="S650">
            <v>2.17</v>
          </cell>
          <cell r="T650">
            <v>0.001</v>
          </cell>
          <cell r="U650" t="str">
            <v>High</v>
          </cell>
          <cell r="V650">
            <v>1</v>
          </cell>
          <cell r="W650" t="str">
            <v/>
          </cell>
        </row>
        <row r="651">
          <cell r="H651" t="str">
            <v>TDG</v>
          </cell>
          <cell r="I651" t="str">
            <v>PE</v>
          </cell>
          <cell r="J651">
            <v>2</v>
          </cell>
          <cell r="K651">
            <v>2</v>
          </cell>
          <cell r="L651">
            <v>2</v>
          </cell>
          <cell r="M651">
            <v>2</v>
          </cell>
          <cell r="N651">
            <v>410</v>
          </cell>
          <cell r="O651">
            <v>46</v>
          </cell>
          <cell r="P651">
            <v>6.8</v>
          </cell>
          <cell r="Q651">
            <v>4.55</v>
          </cell>
          <cell r="R651">
            <v>2</v>
          </cell>
          <cell r="S651">
            <v>8.879</v>
          </cell>
          <cell r="T651">
            <v>0</v>
          </cell>
          <cell r="U651" t="str">
            <v>High</v>
          </cell>
          <cell r="V651">
            <v>1</v>
          </cell>
          <cell r="W651" t="str">
            <v/>
          </cell>
        </row>
        <row r="652">
          <cell r="H652" t="str">
            <v>CEP170</v>
          </cell>
          <cell r="I652" t="str">
            <v>PE</v>
          </cell>
          <cell r="J652">
            <v>1</v>
          </cell>
          <cell r="K652">
            <v>11</v>
          </cell>
          <cell r="L652">
            <v>12</v>
          </cell>
          <cell r="M652">
            <v>10</v>
          </cell>
          <cell r="N652">
            <v>1584</v>
          </cell>
          <cell r="O652">
            <v>175.2</v>
          </cell>
          <cell r="P652">
            <v>7.11</v>
          </cell>
          <cell r="Q652">
            <v>9.44</v>
          </cell>
          <cell r="R652">
            <v>11</v>
          </cell>
          <cell r="S652">
            <v>27.602</v>
          </cell>
          <cell r="T652">
            <v>0</v>
          </cell>
          <cell r="U652" t="str">
            <v>High</v>
          </cell>
          <cell r="V652">
            <v>1</v>
          </cell>
          <cell r="W652" t="str">
            <v/>
          </cell>
        </row>
        <row r="653">
          <cell r="H653" t="str">
            <v>CCNQ</v>
          </cell>
          <cell r="I653" t="str">
            <v>PE</v>
          </cell>
          <cell r="J653">
            <v>2</v>
          </cell>
          <cell r="K653">
            <v>1</v>
          </cell>
          <cell r="L653">
            <v>1</v>
          </cell>
          <cell r="M653">
            <v>1</v>
          </cell>
          <cell r="N653">
            <v>248</v>
          </cell>
          <cell r="O653">
            <v>28.4</v>
          </cell>
          <cell r="P653">
            <v>6.27</v>
          </cell>
          <cell r="Q653">
            <v>2.91</v>
          </cell>
          <cell r="R653">
            <v>1</v>
          </cell>
          <cell r="S653">
            <v>3.355</v>
          </cell>
          <cell r="T653">
            <v>0</v>
          </cell>
          <cell r="U653" t="str">
            <v>High</v>
          </cell>
          <cell r="V653">
            <v>1</v>
          </cell>
          <cell r="W653" t="str">
            <v/>
          </cell>
        </row>
        <row r="654">
          <cell r="H654" t="str">
            <v>WNK1</v>
          </cell>
          <cell r="I654" t="str">
            <v>PE</v>
          </cell>
          <cell r="J654">
            <v>2</v>
          </cell>
          <cell r="K654">
            <v>6</v>
          </cell>
          <cell r="L654">
            <v>7</v>
          </cell>
          <cell r="M654">
            <v>6</v>
          </cell>
          <cell r="N654">
            <v>2382</v>
          </cell>
          <cell r="O654">
            <v>250.6</v>
          </cell>
          <cell r="P654">
            <v>6.34</v>
          </cell>
          <cell r="Q654">
            <v>7.19</v>
          </cell>
          <cell r="R654">
            <v>6</v>
          </cell>
          <cell r="S654">
            <v>18.801</v>
          </cell>
          <cell r="T654">
            <v>0</v>
          </cell>
          <cell r="U654" t="str">
            <v>High</v>
          </cell>
          <cell r="V654">
            <v>1</v>
          </cell>
          <cell r="W654" t="str">
            <v/>
          </cell>
        </row>
        <row r="655">
          <cell r="H655" t="str">
            <v>MTG2</v>
          </cell>
          <cell r="I655" t="str">
            <v>PE</v>
          </cell>
          <cell r="J655">
            <v>1</v>
          </cell>
          <cell r="K655">
            <v>2</v>
          </cell>
          <cell r="L655">
            <v>3</v>
          </cell>
          <cell r="M655">
            <v>2</v>
          </cell>
          <cell r="N655">
            <v>406</v>
          </cell>
          <cell r="O655">
            <v>43.9</v>
          </cell>
          <cell r="P655">
            <v>9.45</v>
          </cell>
          <cell r="Q655">
            <v>1.91</v>
          </cell>
          <cell r="R655">
            <v>2</v>
          </cell>
          <cell r="S655">
            <v>3.439</v>
          </cell>
          <cell r="T655">
            <v>0</v>
          </cell>
          <cell r="U655" t="str">
            <v>High</v>
          </cell>
          <cell r="V655">
            <v>1</v>
          </cell>
          <cell r="W655" t="str">
            <v/>
          </cell>
        </row>
        <row r="656">
          <cell r="H656" t="str">
            <v>MAP7D1</v>
          </cell>
          <cell r="I656" t="str">
            <v>PE</v>
          </cell>
          <cell r="J656">
            <v>1</v>
          </cell>
          <cell r="K656">
            <v>4</v>
          </cell>
          <cell r="L656">
            <v>4</v>
          </cell>
          <cell r="M656">
            <v>3</v>
          </cell>
          <cell r="N656">
            <v>841</v>
          </cell>
          <cell r="O656">
            <v>92.8</v>
          </cell>
          <cell r="P656">
            <v>10.11</v>
          </cell>
          <cell r="Q656">
            <v>2.07</v>
          </cell>
          <cell r="R656">
            <v>4</v>
          </cell>
          <cell r="S656">
            <v>6.693</v>
          </cell>
          <cell r="T656">
            <v>0</v>
          </cell>
          <cell r="U656" t="str">
            <v>High</v>
          </cell>
          <cell r="V656">
            <v>1</v>
          </cell>
          <cell r="W656" t="str">
            <v/>
          </cell>
        </row>
        <row r="657">
          <cell r="H657" t="str">
            <v>ATP6V1B2</v>
          </cell>
          <cell r="I657" t="str">
            <v>PE</v>
          </cell>
          <cell r="J657">
            <v>3</v>
          </cell>
          <cell r="K657">
            <v>4</v>
          </cell>
          <cell r="L657">
            <v>4</v>
          </cell>
          <cell r="M657">
            <v>4</v>
          </cell>
          <cell r="N657">
            <v>511</v>
          </cell>
          <cell r="O657">
            <v>56.5</v>
          </cell>
          <cell r="P657">
            <v>5.81</v>
          </cell>
          <cell r="Q657">
            <v>4.8</v>
          </cell>
          <cell r="R657">
            <v>4</v>
          </cell>
          <cell r="S657">
            <v>12.2</v>
          </cell>
          <cell r="T657">
            <v>0</v>
          </cell>
          <cell r="U657" t="str">
            <v>High</v>
          </cell>
          <cell r="V657">
            <v>1</v>
          </cell>
          <cell r="W657" t="str">
            <v/>
          </cell>
        </row>
        <row r="658">
          <cell r="H658" t="str">
            <v>SYAP1</v>
          </cell>
          <cell r="I658" t="str">
            <v>PE</v>
          </cell>
          <cell r="J658">
            <v>1</v>
          </cell>
          <cell r="K658">
            <v>3</v>
          </cell>
          <cell r="L658">
            <v>3</v>
          </cell>
          <cell r="M658">
            <v>3</v>
          </cell>
          <cell r="N658">
            <v>352</v>
          </cell>
          <cell r="O658">
            <v>39.9</v>
          </cell>
          <cell r="P658">
            <v>4.53</v>
          </cell>
          <cell r="Q658">
            <v>7.13</v>
          </cell>
          <cell r="R658">
            <v>3</v>
          </cell>
          <cell r="S658">
            <v>11.834</v>
          </cell>
          <cell r="T658">
            <v>0</v>
          </cell>
          <cell r="U658" t="str">
            <v>High</v>
          </cell>
          <cell r="V658">
            <v>1</v>
          </cell>
          <cell r="W658" t="str">
            <v/>
          </cell>
        </row>
        <row r="659">
          <cell r="H659" t="str">
            <v>DHX8</v>
          </cell>
          <cell r="I659" t="str">
            <v>PE</v>
          </cell>
          <cell r="J659">
            <v>1</v>
          </cell>
          <cell r="K659">
            <v>5</v>
          </cell>
          <cell r="L659">
            <v>12</v>
          </cell>
          <cell r="M659">
            <v>3</v>
          </cell>
          <cell r="N659">
            <v>1220</v>
          </cell>
          <cell r="O659">
            <v>139.2</v>
          </cell>
          <cell r="P659">
            <v>8.32</v>
          </cell>
          <cell r="Q659">
            <v>11.68</v>
          </cell>
          <cell r="R659">
            <v>5</v>
          </cell>
          <cell r="S659">
            <v>22.504</v>
          </cell>
          <cell r="T659">
            <v>0</v>
          </cell>
          <cell r="U659" t="str">
            <v>High</v>
          </cell>
          <cell r="V659">
            <v>1</v>
          </cell>
          <cell r="W659" t="str">
            <v/>
          </cell>
        </row>
        <row r="660">
          <cell r="H660" t="str">
            <v>CSTF1</v>
          </cell>
          <cell r="I660" t="str">
            <v>PE</v>
          </cell>
          <cell r="J660">
            <v>1</v>
          </cell>
          <cell r="K660">
            <v>5</v>
          </cell>
          <cell r="L660">
            <v>6</v>
          </cell>
          <cell r="M660">
            <v>5</v>
          </cell>
          <cell r="N660">
            <v>431</v>
          </cell>
          <cell r="O660">
            <v>48.3</v>
          </cell>
          <cell r="P660">
            <v>6.58</v>
          </cell>
          <cell r="Q660">
            <v>5.69</v>
          </cell>
          <cell r="R660">
            <v>5</v>
          </cell>
          <cell r="S660">
            <v>20.182</v>
          </cell>
          <cell r="T660">
            <v>0</v>
          </cell>
          <cell r="U660" t="str">
            <v>High</v>
          </cell>
          <cell r="V660">
            <v>1</v>
          </cell>
          <cell r="W660" t="str">
            <v/>
          </cell>
        </row>
        <row r="661">
          <cell r="H661" t="str">
            <v>SIRT3</v>
          </cell>
          <cell r="I661" t="str">
            <v>PE</v>
          </cell>
          <cell r="J661">
            <v>2</v>
          </cell>
          <cell r="K661">
            <v>2</v>
          </cell>
          <cell r="L661">
            <v>2</v>
          </cell>
          <cell r="M661">
            <v>2</v>
          </cell>
          <cell r="N661">
            <v>399</v>
          </cell>
          <cell r="O661">
            <v>43.5</v>
          </cell>
          <cell r="P661">
            <v>8.7</v>
          </cell>
          <cell r="Q661">
            <v>2.22</v>
          </cell>
          <cell r="R661">
            <v>2</v>
          </cell>
          <cell r="S661">
            <v>3.527</v>
          </cell>
          <cell r="T661">
            <v>0</v>
          </cell>
          <cell r="U661" t="str">
            <v>High</v>
          </cell>
          <cell r="V661">
            <v>1</v>
          </cell>
          <cell r="W661" t="str">
            <v/>
          </cell>
        </row>
        <row r="662">
          <cell r="H662" t="str">
            <v>EHD4</v>
          </cell>
          <cell r="I662" t="str">
            <v>PE</v>
          </cell>
          <cell r="J662">
            <v>1</v>
          </cell>
          <cell r="K662">
            <v>3</v>
          </cell>
          <cell r="L662">
            <v>3</v>
          </cell>
          <cell r="M662">
            <v>3</v>
          </cell>
          <cell r="N662">
            <v>541</v>
          </cell>
          <cell r="O662">
            <v>61.1</v>
          </cell>
          <cell r="P662">
            <v>6.76</v>
          </cell>
          <cell r="Q662">
            <v>6.01</v>
          </cell>
          <cell r="R662">
            <v>3</v>
          </cell>
          <cell r="S662">
            <v>14.412</v>
          </cell>
          <cell r="T662">
            <v>0</v>
          </cell>
          <cell r="U662" t="str">
            <v>High</v>
          </cell>
          <cell r="V662">
            <v>1</v>
          </cell>
          <cell r="W662" t="str">
            <v/>
          </cell>
        </row>
        <row r="663">
          <cell r="H663" t="str">
            <v>ABCD1</v>
          </cell>
          <cell r="I663" t="str">
            <v>PE</v>
          </cell>
          <cell r="J663">
            <v>2</v>
          </cell>
          <cell r="K663">
            <v>3</v>
          </cell>
          <cell r="L663">
            <v>3</v>
          </cell>
          <cell r="M663">
            <v>3</v>
          </cell>
          <cell r="N663">
            <v>745</v>
          </cell>
          <cell r="O663">
            <v>82.9</v>
          </cell>
          <cell r="P663">
            <v>8.95</v>
          </cell>
          <cell r="Q663">
            <v>2.42</v>
          </cell>
          <cell r="R663">
            <v>3</v>
          </cell>
          <cell r="S663">
            <v>6.819</v>
          </cell>
          <cell r="T663">
            <v>0</v>
          </cell>
          <cell r="U663" t="str">
            <v>High</v>
          </cell>
          <cell r="V663">
            <v>1</v>
          </cell>
          <cell r="W663" t="str">
            <v/>
          </cell>
        </row>
        <row r="664">
          <cell r="H664" t="str">
            <v>SPATA5L1</v>
          </cell>
          <cell r="I664" t="str">
            <v>PE</v>
          </cell>
          <cell r="J664">
            <v>2</v>
          </cell>
          <cell r="K664">
            <v>4</v>
          </cell>
          <cell r="L664">
            <v>4</v>
          </cell>
          <cell r="M664">
            <v>4</v>
          </cell>
          <cell r="N664">
            <v>753</v>
          </cell>
          <cell r="O664">
            <v>80.7</v>
          </cell>
          <cell r="P664">
            <v>8.09</v>
          </cell>
          <cell r="Q664">
            <v>4.68</v>
          </cell>
          <cell r="R664">
            <v>4</v>
          </cell>
          <cell r="S664">
            <v>13.841</v>
          </cell>
          <cell r="T664">
            <v>0</v>
          </cell>
          <cell r="U664" t="str">
            <v>High</v>
          </cell>
          <cell r="V664">
            <v>1</v>
          </cell>
          <cell r="W664" t="str">
            <v/>
          </cell>
        </row>
        <row r="665">
          <cell r="H665" t="str">
            <v>NCOA7</v>
          </cell>
          <cell r="I665" t="str">
            <v>PE</v>
          </cell>
          <cell r="J665">
            <v>2</v>
          </cell>
          <cell r="K665">
            <v>2</v>
          </cell>
          <cell r="L665">
            <v>2</v>
          </cell>
          <cell r="M665">
            <v>2</v>
          </cell>
          <cell r="N665">
            <v>942</v>
          </cell>
          <cell r="O665">
            <v>106.1</v>
          </cell>
          <cell r="P665">
            <v>5.59</v>
          </cell>
          <cell r="Q665">
            <v>2.49</v>
          </cell>
          <cell r="R665">
            <v>2</v>
          </cell>
          <cell r="S665">
            <v>5.026</v>
          </cell>
          <cell r="T665">
            <v>0</v>
          </cell>
          <cell r="U665" t="str">
            <v>High</v>
          </cell>
          <cell r="V665">
            <v>1</v>
          </cell>
          <cell r="W665" t="str">
            <v/>
          </cell>
        </row>
        <row r="666">
          <cell r="H666" t="str">
            <v>P4HA1</v>
          </cell>
          <cell r="I666" t="str">
            <v>PE</v>
          </cell>
          <cell r="J666">
            <v>2</v>
          </cell>
          <cell r="K666">
            <v>4</v>
          </cell>
          <cell r="L666">
            <v>5</v>
          </cell>
          <cell r="M666">
            <v>4</v>
          </cell>
          <cell r="N666">
            <v>534</v>
          </cell>
          <cell r="O666">
            <v>61</v>
          </cell>
          <cell r="P666">
            <v>6.01</v>
          </cell>
          <cell r="Q666">
            <v>12.83</v>
          </cell>
          <cell r="R666">
            <v>4</v>
          </cell>
          <cell r="S666">
            <v>17.221</v>
          </cell>
          <cell r="T666">
            <v>0</v>
          </cell>
          <cell r="U666" t="str">
            <v>High</v>
          </cell>
          <cell r="V666">
            <v>1</v>
          </cell>
          <cell r="W666" t="str">
            <v/>
          </cell>
        </row>
        <row r="667">
          <cell r="H667" t="str">
            <v>VPS72</v>
          </cell>
          <cell r="I667" t="str">
            <v>PE</v>
          </cell>
          <cell r="J667">
            <v>1</v>
          </cell>
          <cell r="K667">
            <v>1</v>
          </cell>
          <cell r="L667">
            <v>1</v>
          </cell>
          <cell r="M667">
            <v>1</v>
          </cell>
          <cell r="N667">
            <v>364</v>
          </cell>
          <cell r="O667">
            <v>40.6</v>
          </cell>
          <cell r="P667">
            <v>6.48</v>
          </cell>
          <cell r="Q667">
            <v>0</v>
          </cell>
          <cell r="R667">
            <v>1</v>
          </cell>
          <cell r="S667">
            <v>1.443</v>
          </cell>
          <cell r="T667">
            <v>0.009</v>
          </cell>
          <cell r="U667" t="str">
            <v>High</v>
          </cell>
          <cell r="V667">
            <v>1</v>
          </cell>
          <cell r="W667" t="str">
            <v/>
          </cell>
        </row>
        <row r="668">
          <cell r="H668" t="str">
            <v>GALK1</v>
          </cell>
          <cell r="I668" t="str">
            <v>PE</v>
          </cell>
          <cell r="J668">
            <v>1</v>
          </cell>
          <cell r="K668">
            <v>4</v>
          </cell>
          <cell r="L668">
            <v>4</v>
          </cell>
          <cell r="M668">
            <v>4</v>
          </cell>
          <cell r="N668">
            <v>392</v>
          </cell>
          <cell r="O668">
            <v>42.2</v>
          </cell>
          <cell r="P668">
            <v>6.46</v>
          </cell>
          <cell r="Q668">
            <v>4.21</v>
          </cell>
          <cell r="R668">
            <v>4</v>
          </cell>
          <cell r="S668">
            <v>10.684</v>
          </cell>
          <cell r="T668">
            <v>0</v>
          </cell>
          <cell r="U668" t="str">
            <v>High</v>
          </cell>
          <cell r="V668">
            <v>1</v>
          </cell>
          <cell r="W668" t="str">
            <v/>
          </cell>
        </row>
        <row r="669">
          <cell r="H669" t="str">
            <v>ARFIP2</v>
          </cell>
          <cell r="I669" t="str">
            <v>PE</v>
          </cell>
          <cell r="J669">
            <v>1</v>
          </cell>
          <cell r="K669">
            <v>1</v>
          </cell>
          <cell r="L669">
            <v>3</v>
          </cell>
          <cell r="M669">
            <v>1</v>
          </cell>
          <cell r="N669">
            <v>341</v>
          </cell>
          <cell r="O669">
            <v>37.8</v>
          </cell>
          <cell r="P669">
            <v>6.04</v>
          </cell>
          <cell r="Q669">
            <v>8.29</v>
          </cell>
          <cell r="R669">
            <v>1</v>
          </cell>
          <cell r="S669">
            <v>6.793</v>
          </cell>
          <cell r="T669">
            <v>0</v>
          </cell>
          <cell r="U669" t="str">
            <v>High</v>
          </cell>
          <cell r="V669">
            <v>1</v>
          </cell>
          <cell r="W669" t="str">
            <v/>
          </cell>
        </row>
        <row r="670">
          <cell r="H670" t="str">
            <v>KAT7</v>
          </cell>
          <cell r="I670" t="str">
            <v>PE</v>
          </cell>
          <cell r="J670">
            <v>1</v>
          </cell>
          <cell r="K670">
            <v>1</v>
          </cell>
          <cell r="L670">
            <v>1</v>
          </cell>
          <cell r="M670">
            <v>1</v>
          </cell>
          <cell r="N670">
            <v>611</v>
          </cell>
          <cell r="O670">
            <v>70.6</v>
          </cell>
          <cell r="P670">
            <v>8.85</v>
          </cell>
          <cell r="Q670">
            <v>0</v>
          </cell>
          <cell r="R670">
            <v>1</v>
          </cell>
          <cell r="S670">
            <v>3.533</v>
          </cell>
          <cell r="T670">
            <v>0</v>
          </cell>
          <cell r="U670" t="str">
            <v>High</v>
          </cell>
          <cell r="V670">
            <v>1</v>
          </cell>
          <cell r="W670" t="str">
            <v/>
          </cell>
        </row>
        <row r="671">
          <cell r="H671" t="str">
            <v>NADK2</v>
          </cell>
          <cell r="I671" t="str">
            <v>PE</v>
          </cell>
          <cell r="J671">
            <v>2</v>
          </cell>
          <cell r="K671">
            <v>2</v>
          </cell>
          <cell r="L671">
            <v>2</v>
          </cell>
          <cell r="M671">
            <v>2</v>
          </cell>
          <cell r="N671">
            <v>442</v>
          </cell>
          <cell r="O671">
            <v>49.4</v>
          </cell>
          <cell r="P671">
            <v>8.18</v>
          </cell>
          <cell r="Q671">
            <v>3.49</v>
          </cell>
          <cell r="R671">
            <v>2</v>
          </cell>
          <cell r="S671">
            <v>8.606</v>
          </cell>
          <cell r="T671">
            <v>0</v>
          </cell>
          <cell r="U671" t="str">
            <v>High</v>
          </cell>
          <cell r="V671">
            <v>1</v>
          </cell>
          <cell r="W671" t="str">
            <v/>
          </cell>
        </row>
        <row r="672">
          <cell r="H672" t="str">
            <v>DNAJC19</v>
          </cell>
          <cell r="I672" t="str">
            <v>PE</v>
          </cell>
          <cell r="J672">
            <v>3</v>
          </cell>
          <cell r="K672">
            <v>2</v>
          </cell>
          <cell r="L672">
            <v>3</v>
          </cell>
          <cell r="M672">
            <v>2</v>
          </cell>
          <cell r="N672">
            <v>116</v>
          </cell>
          <cell r="O672">
            <v>12.5</v>
          </cell>
          <cell r="P672">
            <v>10.1</v>
          </cell>
          <cell r="Q672">
            <v>7.02</v>
          </cell>
          <cell r="R672">
            <v>2</v>
          </cell>
          <cell r="S672">
            <v>6.453</v>
          </cell>
          <cell r="T672">
            <v>0</v>
          </cell>
          <cell r="U672" t="str">
            <v>High</v>
          </cell>
          <cell r="V672">
            <v>1</v>
          </cell>
          <cell r="W672" t="str">
            <v/>
          </cell>
        </row>
        <row r="673">
          <cell r="H673" t="str">
            <v>SMURF1</v>
          </cell>
          <cell r="I673" t="str">
            <v>PE</v>
          </cell>
          <cell r="J673">
            <v>2</v>
          </cell>
          <cell r="K673">
            <v>1</v>
          </cell>
          <cell r="L673">
            <v>1</v>
          </cell>
          <cell r="M673">
            <v>1</v>
          </cell>
          <cell r="N673">
            <v>757</v>
          </cell>
          <cell r="O673">
            <v>86.1</v>
          </cell>
          <cell r="P673">
            <v>7.02</v>
          </cell>
          <cell r="Q673">
            <v>2.05</v>
          </cell>
          <cell r="R673">
            <v>1</v>
          </cell>
          <cell r="S673">
            <v>1.436</v>
          </cell>
          <cell r="T673">
            <v>0.009</v>
          </cell>
          <cell r="U673" t="str">
            <v>High</v>
          </cell>
          <cell r="V673">
            <v>1</v>
          </cell>
          <cell r="W673" t="str">
            <v/>
          </cell>
        </row>
        <row r="674">
          <cell r="H674" t="str">
            <v>ZSCAN20</v>
          </cell>
          <cell r="I674" t="str">
            <v>PE</v>
          </cell>
          <cell r="J674">
            <v>3</v>
          </cell>
          <cell r="K674">
            <v>2</v>
          </cell>
          <cell r="L674">
            <v>2</v>
          </cell>
          <cell r="M674">
            <v>2</v>
          </cell>
          <cell r="N674">
            <v>1043</v>
          </cell>
          <cell r="O674">
            <v>117.5</v>
          </cell>
          <cell r="P674">
            <v>6.43</v>
          </cell>
          <cell r="Q674">
            <v>2.19</v>
          </cell>
          <cell r="R674">
            <v>2</v>
          </cell>
          <cell r="S674">
            <v>6.297</v>
          </cell>
          <cell r="T674">
            <v>0</v>
          </cell>
          <cell r="U674" t="str">
            <v>High</v>
          </cell>
          <cell r="V674">
            <v>1</v>
          </cell>
          <cell r="W674" t="str">
            <v/>
          </cell>
        </row>
        <row r="675">
          <cell r="H675" t="str">
            <v>TFAM</v>
          </cell>
          <cell r="I675" t="str">
            <v>PE</v>
          </cell>
          <cell r="J675">
            <v>1</v>
          </cell>
          <cell r="K675">
            <v>3</v>
          </cell>
          <cell r="L675">
            <v>3</v>
          </cell>
          <cell r="M675">
            <v>3</v>
          </cell>
          <cell r="N675">
            <v>246</v>
          </cell>
          <cell r="O675">
            <v>29.1</v>
          </cell>
          <cell r="P675">
            <v>9.72</v>
          </cell>
          <cell r="Q675">
            <v>5.05</v>
          </cell>
          <cell r="R675">
            <v>3</v>
          </cell>
          <cell r="S675">
            <v>9.199</v>
          </cell>
          <cell r="T675">
            <v>0</v>
          </cell>
          <cell r="U675" t="str">
            <v>High</v>
          </cell>
          <cell r="V675">
            <v>1</v>
          </cell>
          <cell r="W675" t="str">
            <v/>
          </cell>
        </row>
        <row r="676">
          <cell r="H676" t="str">
            <v>GOLGA5</v>
          </cell>
          <cell r="I676" t="str">
            <v>PE</v>
          </cell>
          <cell r="J676">
            <v>3</v>
          </cell>
          <cell r="K676">
            <v>3</v>
          </cell>
          <cell r="L676">
            <v>3</v>
          </cell>
          <cell r="M676">
            <v>3</v>
          </cell>
          <cell r="N676">
            <v>731</v>
          </cell>
          <cell r="O676">
            <v>83</v>
          </cell>
          <cell r="P676">
            <v>5.83</v>
          </cell>
          <cell r="Q676">
            <v>0</v>
          </cell>
          <cell r="R676">
            <v>3</v>
          </cell>
          <cell r="S676">
            <v>4.233</v>
          </cell>
          <cell r="T676">
            <v>0</v>
          </cell>
          <cell r="U676" t="str">
            <v>High</v>
          </cell>
          <cell r="V676">
            <v>1</v>
          </cell>
          <cell r="W676" t="str">
            <v/>
          </cell>
        </row>
        <row r="677">
          <cell r="H677" t="str">
            <v>HSPA4</v>
          </cell>
          <cell r="I677" t="str">
            <v>PE</v>
          </cell>
          <cell r="J677">
            <v>4</v>
          </cell>
          <cell r="K677">
            <v>3</v>
          </cell>
          <cell r="L677">
            <v>4</v>
          </cell>
          <cell r="M677">
            <v>3</v>
          </cell>
          <cell r="N677">
            <v>840</v>
          </cell>
          <cell r="O677">
            <v>94.3</v>
          </cell>
          <cell r="P677">
            <v>5.19</v>
          </cell>
          <cell r="Q677">
            <v>7.42</v>
          </cell>
          <cell r="R677">
            <v>3</v>
          </cell>
          <cell r="S677">
            <v>15.355</v>
          </cell>
          <cell r="T677">
            <v>0</v>
          </cell>
          <cell r="U677" t="str">
            <v>High</v>
          </cell>
          <cell r="V677">
            <v>1</v>
          </cell>
          <cell r="W677" t="str">
            <v/>
          </cell>
        </row>
        <row r="678">
          <cell r="H678" t="str">
            <v>PYCR2</v>
          </cell>
          <cell r="I678" t="str">
            <v>PE</v>
          </cell>
          <cell r="J678">
            <v>1</v>
          </cell>
          <cell r="K678">
            <v>1</v>
          </cell>
          <cell r="L678">
            <v>1</v>
          </cell>
          <cell r="M678">
            <v>1</v>
          </cell>
          <cell r="N678">
            <v>320</v>
          </cell>
          <cell r="O678">
            <v>33.6</v>
          </cell>
          <cell r="P678">
            <v>7.77</v>
          </cell>
          <cell r="Q678">
            <v>0</v>
          </cell>
          <cell r="R678">
            <v>1</v>
          </cell>
          <cell r="S678">
            <v>1.69</v>
          </cell>
          <cell r="T678">
            <v>0.004</v>
          </cell>
          <cell r="U678" t="str">
            <v>High</v>
          </cell>
          <cell r="V678">
            <v>1</v>
          </cell>
          <cell r="W678" t="str">
            <v/>
          </cell>
        </row>
        <row r="679">
          <cell r="H679" t="str">
            <v>AK4</v>
          </cell>
          <cell r="I679" t="str">
            <v>PE</v>
          </cell>
          <cell r="J679">
            <v>1</v>
          </cell>
          <cell r="K679">
            <v>1</v>
          </cell>
          <cell r="L679">
            <v>2</v>
          </cell>
          <cell r="M679">
            <v>1</v>
          </cell>
          <cell r="N679">
            <v>223</v>
          </cell>
          <cell r="O679">
            <v>25.3</v>
          </cell>
          <cell r="P679">
            <v>8.4</v>
          </cell>
          <cell r="Q679">
            <v>3.79</v>
          </cell>
          <cell r="R679">
            <v>1</v>
          </cell>
          <cell r="S679">
            <v>2.245</v>
          </cell>
          <cell r="T679">
            <v>0.001</v>
          </cell>
          <cell r="U679" t="str">
            <v>High</v>
          </cell>
          <cell r="V679">
            <v>1</v>
          </cell>
          <cell r="W679" t="str">
            <v/>
          </cell>
        </row>
        <row r="680">
          <cell r="H680" t="str">
            <v>TPR</v>
          </cell>
          <cell r="I680" t="str">
            <v>PE</v>
          </cell>
          <cell r="J680">
            <v>3</v>
          </cell>
          <cell r="K680">
            <v>4</v>
          </cell>
          <cell r="L680">
            <v>4</v>
          </cell>
          <cell r="M680">
            <v>4</v>
          </cell>
          <cell r="N680">
            <v>2363</v>
          </cell>
          <cell r="O680">
            <v>267.1</v>
          </cell>
          <cell r="P680">
            <v>5.02</v>
          </cell>
          <cell r="Q680">
            <v>5.81</v>
          </cell>
          <cell r="R680">
            <v>4</v>
          </cell>
          <cell r="S680">
            <v>11.974</v>
          </cell>
          <cell r="T680">
            <v>0</v>
          </cell>
          <cell r="U680" t="str">
            <v>High</v>
          </cell>
          <cell r="V680">
            <v>1</v>
          </cell>
          <cell r="W680" t="str">
            <v/>
          </cell>
        </row>
        <row r="681">
          <cell r="H681" t="str">
            <v>PRKAR2A</v>
          </cell>
          <cell r="I681" t="str">
            <v>PE</v>
          </cell>
          <cell r="J681">
            <v>2</v>
          </cell>
          <cell r="K681">
            <v>2</v>
          </cell>
          <cell r="L681">
            <v>2</v>
          </cell>
          <cell r="M681">
            <v>2</v>
          </cell>
          <cell r="N681">
            <v>404</v>
          </cell>
          <cell r="O681">
            <v>45.5</v>
          </cell>
          <cell r="P681">
            <v>5.07</v>
          </cell>
          <cell r="Q681">
            <v>2.15</v>
          </cell>
          <cell r="R681">
            <v>2</v>
          </cell>
          <cell r="S681">
            <v>7.219</v>
          </cell>
          <cell r="T681">
            <v>0</v>
          </cell>
          <cell r="U681" t="str">
            <v>High</v>
          </cell>
          <cell r="V681">
            <v>1</v>
          </cell>
          <cell r="W681" t="str">
            <v/>
          </cell>
        </row>
        <row r="682">
          <cell r="H682" t="str">
            <v>R3HDM4</v>
          </cell>
          <cell r="I682" t="str">
            <v>PE</v>
          </cell>
          <cell r="J682">
            <v>3</v>
          </cell>
          <cell r="K682">
            <v>1</v>
          </cell>
          <cell r="L682">
            <v>1</v>
          </cell>
          <cell r="M682">
            <v>1</v>
          </cell>
          <cell r="N682">
            <v>268</v>
          </cell>
          <cell r="O682">
            <v>30.3</v>
          </cell>
          <cell r="P682">
            <v>8.56</v>
          </cell>
          <cell r="Q682">
            <v>3.31</v>
          </cell>
          <cell r="R682">
            <v>1</v>
          </cell>
          <cell r="S682">
            <v>5.671</v>
          </cell>
          <cell r="T682">
            <v>0</v>
          </cell>
          <cell r="U682" t="str">
            <v>High</v>
          </cell>
          <cell r="V682">
            <v>1</v>
          </cell>
          <cell r="W682" t="str">
            <v/>
          </cell>
        </row>
        <row r="683">
          <cell r="H683" t="str">
            <v>UBAC2</v>
          </cell>
          <cell r="I683" t="str">
            <v>PE</v>
          </cell>
          <cell r="J683">
            <v>1</v>
          </cell>
          <cell r="K683">
            <v>2</v>
          </cell>
          <cell r="L683">
            <v>3</v>
          </cell>
          <cell r="M683">
            <v>2</v>
          </cell>
          <cell r="N683">
            <v>344</v>
          </cell>
          <cell r="O683">
            <v>38.9</v>
          </cell>
          <cell r="P683">
            <v>9.01</v>
          </cell>
          <cell r="Q683">
            <v>10.23</v>
          </cell>
          <cell r="R683">
            <v>2</v>
          </cell>
          <cell r="S683">
            <v>14.231</v>
          </cell>
          <cell r="T683">
            <v>0</v>
          </cell>
          <cell r="U683" t="str">
            <v>High</v>
          </cell>
          <cell r="V683">
            <v>1</v>
          </cell>
          <cell r="W683" t="str">
            <v/>
          </cell>
        </row>
        <row r="684">
          <cell r="H684" t="str">
            <v>MRPS33</v>
          </cell>
          <cell r="I684" t="str">
            <v>PE</v>
          </cell>
          <cell r="J684">
            <v>1</v>
          </cell>
          <cell r="K684">
            <v>2</v>
          </cell>
          <cell r="L684">
            <v>3</v>
          </cell>
          <cell r="M684">
            <v>2</v>
          </cell>
          <cell r="N684">
            <v>106</v>
          </cell>
          <cell r="O684">
            <v>12.6</v>
          </cell>
          <cell r="P684">
            <v>10.11</v>
          </cell>
          <cell r="Q684">
            <v>8</v>
          </cell>
          <cell r="R684">
            <v>2</v>
          </cell>
          <cell r="S684">
            <v>12.378</v>
          </cell>
          <cell r="T684">
            <v>0</v>
          </cell>
          <cell r="U684" t="str">
            <v>High</v>
          </cell>
          <cell r="V684">
            <v>1</v>
          </cell>
          <cell r="W684" t="str">
            <v/>
          </cell>
        </row>
        <row r="685">
          <cell r="H685" t="str">
            <v>PRMT3</v>
          </cell>
          <cell r="I685" t="str">
            <v>PE</v>
          </cell>
          <cell r="J685">
            <v>4</v>
          </cell>
          <cell r="K685">
            <v>1</v>
          </cell>
          <cell r="L685">
            <v>2</v>
          </cell>
          <cell r="M685">
            <v>1</v>
          </cell>
          <cell r="N685">
            <v>531</v>
          </cell>
          <cell r="O685">
            <v>59.9</v>
          </cell>
          <cell r="P685">
            <v>5.35</v>
          </cell>
          <cell r="Q685">
            <v>2.12</v>
          </cell>
          <cell r="R685">
            <v>1</v>
          </cell>
          <cell r="S685">
            <v>4.999</v>
          </cell>
          <cell r="T685">
            <v>0</v>
          </cell>
          <cell r="U685" t="str">
            <v>High</v>
          </cell>
          <cell r="V685">
            <v>1</v>
          </cell>
          <cell r="W685" t="str">
            <v/>
          </cell>
        </row>
        <row r="686">
          <cell r="H686" t="str">
            <v>PBK</v>
          </cell>
          <cell r="I686" t="str">
            <v>PE</v>
          </cell>
          <cell r="J686">
            <v>3</v>
          </cell>
          <cell r="K686">
            <v>1</v>
          </cell>
          <cell r="L686">
            <v>1</v>
          </cell>
          <cell r="M686">
            <v>1</v>
          </cell>
          <cell r="N686">
            <v>322</v>
          </cell>
          <cell r="O686">
            <v>36.1</v>
          </cell>
          <cell r="P686">
            <v>5.12</v>
          </cell>
          <cell r="Q686">
            <v>1.79</v>
          </cell>
          <cell r="R686">
            <v>1</v>
          </cell>
          <cell r="S686">
            <v>2.419</v>
          </cell>
          <cell r="T686">
            <v>0</v>
          </cell>
          <cell r="U686" t="str">
            <v>High</v>
          </cell>
          <cell r="V686">
            <v>1</v>
          </cell>
          <cell r="W686" t="str">
            <v/>
          </cell>
        </row>
        <row r="687">
          <cell r="H687" t="str">
            <v>DGCR8</v>
          </cell>
          <cell r="I687" t="str">
            <v>PE</v>
          </cell>
          <cell r="J687">
            <v>1</v>
          </cell>
          <cell r="K687">
            <v>2</v>
          </cell>
          <cell r="L687">
            <v>2</v>
          </cell>
          <cell r="M687">
            <v>2</v>
          </cell>
          <cell r="N687">
            <v>773</v>
          </cell>
          <cell r="O687">
            <v>86</v>
          </cell>
          <cell r="P687">
            <v>5.95</v>
          </cell>
          <cell r="Q687">
            <v>1.95</v>
          </cell>
          <cell r="R687">
            <v>2</v>
          </cell>
          <cell r="S687">
            <v>6.853</v>
          </cell>
          <cell r="T687">
            <v>0</v>
          </cell>
          <cell r="U687" t="str">
            <v>High</v>
          </cell>
          <cell r="V687">
            <v>1</v>
          </cell>
          <cell r="W687" t="str">
            <v/>
          </cell>
        </row>
        <row r="688">
          <cell r="H688" t="str">
            <v>FASTKD1</v>
          </cell>
          <cell r="I688" t="str">
            <v>PE</v>
          </cell>
          <cell r="J688">
            <v>1</v>
          </cell>
          <cell r="K688">
            <v>1</v>
          </cell>
          <cell r="L688">
            <v>1</v>
          </cell>
          <cell r="M688">
            <v>1</v>
          </cell>
          <cell r="N688">
            <v>847</v>
          </cell>
          <cell r="O688">
            <v>97.3</v>
          </cell>
          <cell r="P688">
            <v>7.74</v>
          </cell>
          <cell r="Q688">
            <v>2.26</v>
          </cell>
          <cell r="R688">
            <v>1</v>
          </cell>
          <cell r="S688">
            <v>3.442</v>
          </cell>
          <cell r="T688">
            <v>0</v>
          </cell>
          <cell r="U688" t="str">
            <v>High</v>
          </cell>
          <cell r="V688">
            <v>1</v>
          </cell>
          <cell r="W688" t="str">
            <v/>
          </cell>
        </row>
        <row r="689">
          <cell r="H689" t="str">
            <v>PIP4K2C</v>
          </cell>
          <cell r="I689" t="str">
            <v>PE</v>
          </cell>
          <cell r="J689">
            <v>3</v>
          </cell>
          <cell r="K689">
            <v>1</v>
          </cell>
          <cell r="L689">
            <v>1</v>
          </cell>
          <cell r="M689">
            <v>1</v>
          </cell>
          <cell r="N689">
            <v>421</v>
          </cell>
          <cell r="O689">
            <v>47.3</v>
          </cell>
          <cell r="P689">
            <v>6.84</v>
          </cell>
          <cell r="Q689">
            <v>1.93</v>
          </cell>
          <cell r="R689">
            <v>1</v>
          </cell>
          <cell r="S689">
            <v>3.582</v>
          </cell>
          <cell r="T689">
            <v>0</v>
          </cell>
          <cell r="U689" t="str">
            <v>High</v>
          </cell>
          <cell r="V689">
            <v>1</v>
          </cell>
          <cell r="W689" t="str">
            <v/>
          </cell>
        </row>
        <row r="690">
          <cell r="H690" t="str">
            <v>CEP78</v>
          </cell>
          <cell r="I690" t="str">
            <v>PE</v>
          </cell>
          <cell r="J690">
            <v>1</v>
          </cell>
          <cell r="K690">
            <v>2</v>
          </cell>
          <cell r="L690">
            <v>2</v>
          </cell>
          <cell r="M690">
            <v>2</v>
          </cell>
          <cell r="N690">
            <v>689</v>
          </cell>
          <cell r="O690">
            <v>76.3</v>
          </cell>
          <cell r="P690">
            <v>8.18</v>
          </cell>
          <cell r="Q690">
            <v>4.32</v>
          </cell>
          <cell r="R690">
            <v>2</v>
          </cell>
          <cell r="S690">
            <v>5.891</v>
          </cell>
          <cell r="T690">
            <v>0</v>
          </cell>
          <cell r="U690" t="str">
            <v>High</v>
          </cell>
          <cell r="V690">
            <v>1</v>
          </cell>
          <cell r="W690" t="str">
            <v/>
          </cell>
        </row>
        <row r="691">
          <cell r="H691" t="str">
            <v>HOMER2</v>
          </cell>
          <cell r="I691" t="str">
            <v>PE</v>
          </cell>
          <cell r="J691">
            <v>1</v>
          </cell>
          <cell r="K691">
            <v>2</v>
          </cell>
          <cell r="L691">
            <v>2</v>
          </cell>
          <cell r="M691">
            <v>2</v>
          </cell>
          <cell r="N691">
            <v>354</v>
          </cell>
          <cell r="O691">
            <v>40.6</v>
          </cell>
          <cell r="P691">
            <v>6.38</v>
          </cell>
          <cell r="Q691">
            <v>1.63</v>
          </cell>
          <cell r="R691">
            <v>2</v>
          </cell>
          <cell r="S691">
            <v>4.634</v>
          </cell>
          <cell r="T691">
            <v>0</v>
          </cell>
          <cell r="U691" t="str">
            <v>High</v>
          </cell>
          <cell r="V691">
            <v>1</v>
          </cell>
          <cell r="W691" t="str">
            <v/>
          </cell>
        </row>
        <row r="692">
          <cell r="H692" t="str">
            <v>PDIA3</v>
          </cell>
          <cell r="I692" t="str">
            <v>PE</v>
          </cell>
          <cell r="J692">
            <v>4</v>
          </cell>
          <cell r="K692">
            <v>2</v>
          </cell>
          <cell r="L692">
            <v>4</v>
          </cell>
          <cell r="M692">
            <v>2</v>
          </cell>
          <cell r="N692">
            <v>505</v>
          </cell>
          <cell r="O692">
            <v>56.7</v>
          </cell>
          <cell r="P692">
            <v>6.35</v>
          </cell>
          <cell r="Q692">
            <v>1.79</v>
          </cell>
          <cell r="R692">
            <v>2</v>
          </cell>
          <cell r="S692">
            <v>4.491</v>
          </cell>
          <cell r="T692">
            <v>0</v>
          </cell>
          <cell r="U692" t="str">
            <v>High</v>
          </cell>
          <cell r="V692">
            <v>1</v>
          </cell>
          <cell r="W692" t="str">
            <v/>
          </cell>
        </row>
        <row r="693">
          <cell r="H693" t="str">
            <v>ECI1</v>
          </cell>
          <cell r="I693" t="str">
            <v>PE</v>
          </cell>
          <cell r="J693">
            <v>1</v>
          </cell>
          <cell r="K693">
            <v>1</v>
          </cell>
          <cell r="L693">
            <v>1</v>
          </cell>
          <cell r="M693">
            <v>1</v>
          </cell>
          <cell r="N693">
            <v>302</v>
          </cell>
          <cell r="O693">
            <v>32.8</v>
          </cell>
          <cell r="P693">
            <v>8.54</v>
          </cell>
          <cell r="Q693">
            <v>0</v>
          </cell>
          <cell r="R693">
            <v>1</v>
          </cell>
          <cell r="S693">
            <v>2.461</v>
          </cell>
          <cell r="T693">
            <v>0</v>
          </cell>
          <cell r="U693" t="str">
            <v>High</v>
          </cell>
          <cell r="V693">
            <v>1</v>
          </cell>
          <cell r="W693" t="str">
            <v/>
          </cell>
        </row>
        <row r="694">
          <cell r="H694" t="str">
            <v>ATXN10</v>
          </cell>
          <cell r="I694" t="str">
            <v>PE</v>
          </cell>
          <cell r="J694">
            <v>1</v>
          </cell>
          <cell r="K694">
            <v>2</v>
          </cell>
          <cell r="L694">
            <v>2</v>
          </cell>
          <cell r="M694">
            <v>2</v>
          </cell>
          <cell r="N694">
            <v>475</v>
          </cell>
          <cell r="O694">
            <v>53.5</v>
          </cell>
          <cell r="P694">
            <v>5.25</v>
          </cell>
          <cell r="Q694">
            <v>4.8</v>
          </cell>
          <cell r="R694">
            <v>2</v>
          </cell>
          <cell r="S694">
            <v>8.106</v>
          </cell>
          <cell r="T694">
            <v>0</v>
          </cell>
          <cell r="U694" t="str">
            <v>High</v>
          </cell>
          <cell r="V694">
            <v>1</v>
          </cell>
          <cell r="W694" t="str">
            <v/>
          </cell>
        </row>
        <row r="695">
          <cell r="H695" t="str">
            <v>BEND3</v>
          </cell>
          <cell r="I695" t="str">
            <v>PE</v>
          </cell>
          <cell r="J695">
            <v>1</v>
          </cell>
          <cell r="K695">
            <v>1</v>
          </cell>
          <cell r="L695">
            <v>1</v>
          </cell>
          <cell r="M695">
            <v>1</v>
          </cell>
          <cell r="N695">
            <v>828</v>
          </cell>
          <cell r="O695">
            <v>94.4</v>
          </cell>
          <cell r="P695">
            <v>5.43</v>
          </cell>
          <cell r="Q695">
            <v>1.67</v>
          </cell>
          <cell r="R695">
            <v>1</v>
          </cell>
          <cell r="S695">
            <v>2.291</v>
          </cell>
          <cell r="T695">
            <v>0.001</v>
          </cell>
          <cell r="U695" t="str">
            <v>High</v>
          </cell>
          <cell r="V695">
            <v>1</v>
          </cell>
          <cell r="W695" t="str">
            <v/>
          </cell>
        </row>
        <row r="696">
          <cell r="H696" t="str">
            <v>NSFL1C</v>
          </cell>
          <cell r="I696" t="str">
            <v>PE</v>
          </cell>
          <cell r="J696">
            <v>2</v>
          </cell>
          <cell r="K696">
            <v>2</v>
          </cell>
          <cell r="L696">
            <v>2</v>
          </cell>
          <cell r="M696">
            <v>2</v>
          </cell>
          <cell r="N696">
            <v>370</v>
          </cell>
          <cell r="O696">
            <v>40.5</v>
          </cell>
          <cell r="P696">
            <v>5.1</v>
          </cell>
          <cell r="Q696">
            <v>5.58</v>
          </cell>
          <cell r="R696">
            <v>2</v>
          </cell>
          <cell r="S696">
            <v>8.34</v>
          </cell>
          <cell r="T696">
            <v>0</v>
          </cell>
          <cell r="U696" t="str">
            <v>High</v>
          </cell>
          <cell r="V696">
            <v>1</v>
          </cell>
          <cell r="W696" t="str">
            <v/>
          </cell>
        </row>
        <row r="697">
          <cell r="H697" t="str">
            <v>BRAT1</v>
          </cell>
          <cell r="I697" t="str">
            <v>PE</v>
          </cell>
          <cell r="J697">
            <v>2</v>
          </cell>
          <cell r="K697">
            <v>2</v>
          </cell>
          <cell r="L697">
            <v>2</v>
          </cell>
          <cell r="M697">
            <v>2</v>
          </cell>
          <cell r="N697">
            <v>821</v>
          </cell>
          <cell r="O697">
            <v>88.1</v>
          </cell>
          <cell r="P697">
            <v>5.27</v>
          </cell>
          <cell r="Q697">
            <v>3.03</v>
          </cell>
          <cell r="R697">
            <v>2</v>
          </cell>
          <cell r="S697">
            <v>5.595</v>
          </cell>
          <cell r="T697">
            <v>0</v>
          </cell>
          <cell r="U697" t="str">
            <v>High</v>
          </cell>
          <cell r="V697">
            <v>1</v>
          </cell>
          <cell r="W697" t="str">
            <v/>
          </cell>
        </row>
        <row r="698">
          <cell r="H698" t="str">
            <v>NIPBL</v>
          </cell>
          <cell r="I698" t="str">
            <v>PE</v>
          </cell>
          <cell r="J698">
            <v>2</v>
          </cell>
          <cell r="K698">
            <v>1</v>
          </cell>
          <cell r="L698">
            <v>2</v>
          </cell>
          <cell r="M698">
            <v>1</v>
          </cell>
          <cell r="N698">
            <v>2804</v>
          </cell>
          <cell r="O698">
            <v>315.9</v>
          </cell>
          <cell r="P698">
            <v>7.91</v>
          </cell>
          <cell r="Q698">
            <v>4.08</v>
          </cell>
          <cell r="R698">
            <v>1</v>
          </cell>
          <cell r="S698">
            <v>4.538</v>
          </cell>
          <cell r="T698">
            <v>0</v>
          </cell>
          <cell r="U698" t="str">
            <v>High</v>
          </cell>
          <cell r="V698">
            <v>1</v>
          </cell>
          <cell r="W698" t="str">
            <v/>
          </cell>
        </row>
        <row r="699">
          <cell r="H699" t="str">
            <v>SETX</v>
          </cell>
          <cell r="I699" t="str">
            <v>PE</v>
          </cell>
          <cell r="J699">
            <v>4</v>
          </cell>
          <cell r="K699">
            <v>2</v>
          </cell>
          <cell r="L699">
            <v>2</v>
          </cell>
          <cell r="M699">
            <v>2</v>
          </cell>
          <cell r="N699">
            <v>2677</v>
          </cell>
          <cell r="O699">
            <v>302.7</v>
          </cell>
          <cell r="P699">
            <v>7.17</v>
          </cell>
          <cell r="Q699">
            <v>0</v>
          </cell>
          <cell r="R699">
            <v>2</v>
          </cell>
          <cell r="S699">
            <v>3.359</v>
          </cell>
          <cell r="T699">
            <v>0</v>
          </cell>
          <cell r="U699" t="str">
            <v>High</v>
          </cell>
          <cell r="V699">
            <v>1</v>
          </cell>
          <cell r="W699" t="str">
            <v/>
          </cell>
        </row>
        <row r="700">
          <cell r="H700" t="str">
            <v>MYH9</v>
          </cell>
          <cell r="I700" t="str">
            <v>PE</v>
          </cell>
          <cell r="J700">
            <v>4</v>
          </cell>
          <cell r="K700">
            <v>86</v>
          </cell>
          <cell r="L700">
            <v>308</v>
          </cell>
          <cell r="M700">
            <v>70</v>
          </cell>
          <cell r="N700">
            <v>1960</v>
          </cell>
          <cell r="O700">
            <v>226.4</v>
          </cell>
          <cell r="P700">
            <v>5.6</v>
          </cell>
          <cell r="Q700">
            <v>670.49</v>
          </cell>
          <cell r="R700">
            <v>86</v>
          </cell>
          <cell r="S700">
            <v>593.278</v>
          </cell>
          <cell r="T700">
            <v>0</v>
          </cell>
          <cell r="U700" t="str">
            <v>High</v>
          </cell>
          <cell r="V700">
            <v>1</v>
          </cell>
          <cell r="W700" t="str">
            <v>Carbamidomethyl [C172; C569; C988]</v>
          </cell>
        </row>
        <row r="701">
          <cell r="H701" t="str">
            <v>CTTN</v>
          </cell>
          <cell r="I701" t="str">
            <v>PE</v>
          </cell>
          <cell r="J701">
            <v>2</v>
          </cell>
          <cell r="K701">
            <v>22</v>
          </cell>
          <cell r="L701">
            <v>80</v>
          </cell>
          <cell r="M701">
            <v>22</v>
          </cell>
          <cell r="N701">
            <v>550</v>
          </cell>
          <cell r="O701">
            <v>61.5</v>
          </cell>
          <cell r="P701">
            <v>5.4</v>
          </cell>
          <cell r="Q701">
            <v>164.34</v>
          </cell>
          <cell r="R701">
            <v>22</v>
          </cell>
          <cell r="S701">
            <v>125.132</v>
          </cell>
          <cell r="T701">
            <v>0</v>
          </cell>
          <cell r="U701" t="str">
            <v>High</v>
          </cell>
          <cell r="V701">
            <v>1</v>
          </cell>
          <cell r="W701" t="str">
            <v/>
          </cell>
        </row>
        <row r="702">
          <cell r="H702" t="str">
            <v>HNRNPK</v>
          </cell>
          <cell r="I702" t="str">
            <v>PE</v>
          </cell>
          <cell r="J702">
            <v>1</v>
          </cell>
          <cell r="K702">
            <v>19</v>
          </cell>
          <cell r="L702">
            <v>140</v>
          </cell>
          <cell r="M702">
            <v>19</v>
          </cell>
          <cell r="N702">
            <v>463</v>
          </cell>
          <cell r="O702">
            <v>50.9</v>
          </cell>
          <cell r="P702">
            <v>5.54</v>
          </cell>
          <cell r="Q702">
            <v>200.05</v>
          </cell>
          <cell r="R702">
            <v>19</v>
          </cell>
          <cell r="S702">
            <v>137.242</v>
          </cell>
          <cell r="T702">
            <v>0</v>
          </cell>
          <cell r="U702" t="str">
            <v>High</v>
          </cell>
          <cell r="V702">
            <v>1</v>
          </cell>
          <cell r="W702" t="str">
            <v>Carbamidomethyl [C132; C145]; Acetyl [N-Term]</v>
          </cell>
        </row>
        <row r="703">
          <cell r="H703" t="str">
            <v>KRT8</v>
          </cell>
          <cell r="I703" t="str">
            <v>PE</v>
          </cell>
          <cell r="J703">
            <v>7</v>
          </cell>
          <cell r="K703">
            <v>29</v>
          </cell>
          <cell r="L703">
            <v>145</v>
          </cell>
          <cell r="M703">
            <v>21</v>
          </cell>
          <cell r="N703">
            <v>483</v>
          </cell>
          <cell r="O703">
            <v>53.7</v>
          </cell>
          <cell r="P703">
            <v>5.59</v>
          </cell>
          <cell r="Q703">
            <v>236.41</v>
          </cell>
          <cell r="R703">
            <v>29</v>
          </cell>
          <cell r="S703">
            <v>175.789</v>
          </cell>
          <cell r="T703">
            <v>0</v>
          </cell>
          <cell r="U703" t="str">
            <v>High</v>
          </cell>
          <cell r="V703">
            <v>1</v>
          </cell>
          <cell r="W703" t="str">
            <v/>
          </cell>
        </row>
        <row r="704">
          <cell r="H704" t="str">
            <v>KHDRBS1</v>
          </cell>
          <cell r="I704" t="str">
            <v>PE</v>
          </cell>
          <cell r="J704">
            <v>1</v>
          </cell>
          <cell r="K704">
            <v>12</v>
          </cell>
          <cell r="L704">
            <v>124</v>
          </cell>
          <cell r="M704">
            <v>10</v>
          </cell>
          <cell r="N704">
            <v>443</v>
          </cell>
          <cell r="O704">
            <v>48.2</v>
          </cell>
          <cell r="P704">
            <v>8.66</v>
          </cell>
          <cell r="Q704">
            <v>246.92</v>
          </cell>
          <cell r="R704">
            <v>12</v>
          </cell>
          <cell r="S704">
            <v>74.797</v>
          </cell>
          <cell r="T704">
            <v>0</v>
          </cell>
          <cell r="U704" t="str">
            <v>High</v>
          </cell>
          <cell r="V704">
            <v>1</v>
          </cell>
          <cell r="W704" t="str">
            <v/>
          </cell>
        </row>
        <row r="705">
          <cell r="H705" t="str">
            <v>RBM14</v>
          </cell>
          <cell r="I705" t="str">
            <v>PE</v>
          </cell>
          <cell r="J705">
            <v>2</v>
          </cell>
          <cell r="K705">
            <v>20</v>
          </cell>
          <cell r="L705">
            <v>60</v>
          </cell>
          <cell r="M705">
            <v>20</v>
          </cell>
          <cell r="N705">
            <v>669</v>
          </cell>
          <cell r="O705">
            <v>69.4</v>
          </cell>
          <cell r="P705">
            <v>9.67</v>
          </cell>
          <cell r="Q705">
            <v>135.55</v>
          </cell>
          <cell r="R705">
            <v>20</v>
          </cell>
          <cell r="S705">
            <v>131.24</v>
          </cell>
          <cell r="T705">
            <v>0</v>
          </cell>
          <cell r="U705" t="str">
            <v>High</v>
          </cell>
          <cell r="V705">
            <v>1</v>
          </cell>
          <cell r="W705" t="str">
            <v/>
          </cell>
        </row>
        <row r="706">
          <cell r="H706" t="str">
            <v>KRT18</v>
          </cell>
          <cell r="I706" t="str">
            <v>PE</v>
          </cell>
          <cell r="J706">
            <v>2</v>
          </cell>
          <cell r="K706">
            <v>21</v>
          </cell>
          <cell r="L706">
            <v>104</v>
          </cell>
          <cell r="M706">
            <v>20</v>
          </cell>
          <cell r="N706">
            <v>430</v>
          </cell>
          <cell r="O706">
            <v>48</v>
          </cell>
          <cell r="P706">
            <v>5.45</v>
          </cell>
          <cell r="Q706">
            <v>213.81</v>
          </cell>
          <cell r="R706">
            <v>21</v>
          </cell>
          <cell r="S706">
            <v>144.131</v>
          </cell>
          <cell r="T706">
            <v>0</v>
          </cell>
          <cell r="U706" t="str">
            <v>High</v>
          </cell>
          <cell r="V706">
            <v>1</v>
          </cell>
          <cell r="W706" t="str">
            <v/>
          </cell>
        </row>
        <row r="707">
          <cell r="H707" t="str">
            <v>ACACA</v>
          </cell>
          <cell r="I707" t="str">
            <v>PE</v>
          </cell>
          <cell r="J707">
            <v>2</v>
          </cell>
          <cell r="K707">
            <v>82</v>
          </cell>
          <cell r="L707">
            <v>219</v>
          </cell>
          <cell r="M707">
            <v>71</v>
          </cell>
          <cell r="N707">
            <v>2346</v>
          </cell>
          <cell r="O707">
            <v>265.4</v>
          </cell>
          <cell r="P707">
            <v>6.37</v>
          </cell>
          <cell r="Q707">
            <v>432.86</v>
          </cell>
          <cell r="R707">
            <v>82</v>
          </cell>
          <cell r="S707">
            <v>510.601</v>
          </cell>
          <cell r="T707">
            <v>0</v>
          </cell>
          <cell r="U707" t="str">
            <v>High</v>
          </cell>
          <cell r="V707">
            <v>1</v>
          </cell>
          <cell r="W707" t="str">
            <v>Carbamidomethyl [C1297]</v>
          </cell>
        </row>
        <row r="708">
          <cell r="H708" t="str">
            <v>KRT1</v>
          </cell>
          <cell r="I708" t="str">
            <v>PE</v>
          </cell>
          <cell r="J708">
            <v>6</v>
          </cell>
          <cell r="K708">
            <v>37</v>
          </cell>
          <cell r="L708">
            <v>110</v>
          </cell>
          <cell r="M708">
            <v>29</v>
          </cell>
          <cell r="N708">
            <v>644</v>
          </cell>
          <cell r="O708">
            <v>66</v>
          </cell>
          <cell r="P708">
            <v>8.12</v>
          </cell>
          <cell r="Q708">
            <v>238.8</v>
          </cell>
          <cell r="R708">
            <v>37</v>
          </cell>
          <cell r="S708">
            <v>201.043</v>
          </cell>
          <cell r="T708">
            <v>0</v>
          </cell>
          <cell r="U708" t="str">
            <v>High</v>
          </cell>
          <cell r="V708">
            <v>1</v>
          </cell>
          <cell r="W708" t="str">
            <v/>
          </cell>
        </row>
        <row r="709">
          <cell r="H709" t="str">
            <v>HNRNPF</v>
          </cell>
          <cell r="I709" t="str">
            <v>PE</v>
          </cell>
          <cell r="J709">
            <v>3</v>
          </cell>
          <cell r="K709">
            <v>14</v>
          </cell>
          <cell r="L709">
            <v>113</v>
          </cell>
          <cell r="M709">
            <v>11</v>
          </cell>
          <cell r="N709">
            <v>415</v>
          </cell>
          <cell r="O709">
            <v>45.6</v>
          </cell>
          <cell r="P709">
            <v>5.58</v>
          </cell>
          <cell r="Q709">
            <v>207.59</v>
          </cell>
          <cell r="R709">
            <v>14</v>
          </cell>
          <cell r="S709">
            <v>92.099</v>
          </cell>
          <cell r="T709">
            <v>0</v>
          </cell>
          <cell r="U709" t="str">
            <v>High</v>
          </cell>
          <cell r="V709">
            <v>1</v>
          </cell>
          <cell r="W709" t="str">
            <v>Acetyl [N-Term]</v>
          </cell>
        </row>
        <row r="710">
          <cell r="H710" t="str">
            <v>HSPA8</v>
          </cell>
          <cell r="I710" t="str">
            <v>PE</v>
          </cell>
          <cell r="J710">
            <v>1</v>
          </cell>
          <cell r="K710">
            <v>24</v>
          </cell>
          <cell r="L710">
            <v>93</v>
          </cell>
          <cell r="M710">
            <v>19</v>
          </cell>
          <cell r="N710">
            <v>646</v>
          </cell>
          <cell r="O710">
            <v>70.9</v>
          </cell>
          <cell r="P710">
            <v>5.52</v>
          </cell>
          <cell r="Q710">
            <v>173.82</v>
          </cell>
          <cell r="R710">
            <v>24</v>
          </cell>
          <cell r="S710">
            <v>145.969</v>
          </cell>
          <cell r="T710">
            <v>0</v>
          </cell>
          <cell r="U710" t="str">
            <v>High</v>
          </cell>
          <cell r="V710">
            <v>1</v>
          </cell>
          <cell r="W710" t="str">
            <v/>
          </cell>
        </row>
        <row r="711">
          <cell r="H711" t="str">
            <v>PC</v>
          </cell>
          <cell r="I711" t="str">
            <v>PE</v>
          </cell>
          <cell r="J711">
            <v>2</v>
          </cell>
          <cell r="K711">
            <v>41</v>
          </cell>
          <cell r="L711">
            <v>103</v>
          </cell>
          <cell r="M711">
            <v>41</v>
          </cell>
          <cell r="N711">
            <v>1178</v>
          </cell>
          <cell r="O711">
            <v>129.6</v>
          </cell>
          <cell r="P711">
            <v>6.84</v>
          </cell>
          <cell r="Q711">
            <v>214.91</v>
          </cell>
          <cell r="R711">
            <v>41</v>
          </cell>
          <cell r="S711">
            <v>285.85</v>
          </cell>
          <cell r="T711">
            <v>0</v>
          </cell>
          <cell r="U711" t="str">
            <v>High</v>
          </cell>
          <cell r="V711">
            <v>1</v>
          </cell>
          <cell r="W711" t="str">
            <v/>
          </cell>
        </row>
        <row r="712">
          <cell r="H712" t="str">
            <v>DBT</v>
          </cell>
          <cell r="I712" t="str">
            <v>PE</v>
          </cell>
          <cell r="J712">
            <v>3</v>
          </cell>
          <cell r="K712">
            <v>14</v>
          </cell>
          <cell r="L712">
            <v>66</v>
          </cell>
          <cell r="M712">
            <v>14</v>
          </cell>
          <cell r="N712">
            <v>482</v>
          </cell>
          <cell r="O712">
            <v>53.5</v>
          </cell>
          <cell r="P712">
            <v>8.51</v>
          </cell>
          <cell r="Q712">
            <v>110.55</v>
          </cell>
          <cell r="R712">
            <v>14</v>
          </cell>
          <cell r="S712">
            <v>78.113</v>
          </cell>
          <cell r="T712">
            <v>0</v>
          </cell>
          <cell r="U712" t="str">
            <v>High</v>
          </cell>
          <cell r="V712">
            <v>1</v>
          </cell>
          <cell r="W712" t="str">
            <v/>
          </cell>
        </row>
        <row r="713">
          <cell r="H713" t="str">
            <v>DDX5</v>
          </cell>
          <cell r="I713" t="str">
            <v>PE</v>
          </cell>
          <cell r="J713">
            <v>1</v>
          </cell>
          <cell r="K713">
            <v>26</v>
          </cell>
          <cell r="L713">
            <v>152</v>
          </cell>
          <cell r="M713">
            <v>20</v>
          </cell>
          <cell r="N713">
            <v>614</v>
          </cell>
          <cell r="O713">
            <v>69.1</v>
          </cell>
          <cell r="P713">
            <v>8.92</v>
          </cell>
          <cell r="Q713">
            <v>235.67</v>
          </cell>
          <cell r="R713">
            <v>26</v>
          </cell>
          <cell r="S713">
            <v>132.113</v>
          </cell>
          <cell r="T713">
            <v>0</v>
          </cell>
          <cell r="U713" t="str">
            <v>High</v>
          </cell>
          <cell r="V713">
            <v>1</v>
          </cell>
          <cell r="W713" t="str">
            <v>Carbamidomethyl [C200; C234]</v>
          </cell>
        </row>
        <row r="714">
          <cell r="H714" t="str">
            <v>TUBB</v>
          </cell>
          <cell r="I714" t="str">
            <v>PE</v>
          </cell>
          <cell r="J714">
            <v>2</v>
          </cell>
          <cell r="K714">
            <v>19</v>
          </cell>
          <cell r="L714">
            <v>196</v>
          </cell>
          <cell r="M714">
            <v>3</v>
          </cell>
          <cell r="N714">
            <v>444</v>
          </cell>
          <cell r="O714">
            <v>49.6</v>
          </cell>
          <cell r="P714">
            <v>4.89</v>
          </cell>
          <cell r="Q714">
            <v>388.9</v>
          </cell>
          <cell r="R714">
            <v>19</v>
          </cell>
          <cell r="S714">
            <v>157.64</v>
          </cell>
          <cell r="T714">
            <v>0</v>
          </cell>
          <cell r="U714" t="str">
            <v>High</v>
          </cell>
          <cell r="V714">
            <v>1</v>
          </cell>
          <cell r="W714" t="str">
            <v>Carbamidomethyl [C12; C239; C303; C354]</v>
          </cell>
        </row>
        <row r="715">
          <cell r="H715" t="str">
            <v>EEF1A1</v>
          </cell>
          <cell r="I715" t="str">
            <v>PE</v>
          </cell>
          <cell r="J715">
            <v>1</v>
          </cell>
          <cell r="K715">
            <v>14</v>
          </cell>
          <cell r="L715">
            <v>54</v>
          </cell>
          <cell r="M715">
            <v>14</v>
          </cell>
          <cell r="N715">
            <v>462</v>
          </cell>
          <cell r="O715">
            <v>50.1</v>
          </cell>
          <cell r="P715">
            <v>9.01</v>
          </cell>
          <cell r="Q715">
            <v>109.32</v>
          </cell>
          <cell r="R715">
            <v>14</v>
          </cell>
          <cell r="S715">
            <v>76.574</v>
          </cell>
          <cell r="T715">
            <v>0</v>
          </cell>
          <cell r="U715" t="str">
            <v>High</v>
          </cell>
          <cell r="V715">
            <v>1</v>
          </cell>
          <cell r="W715" t="str">
            <v/>
          </cell>
        </row>
        <row r="716">
          <cell r="H716" t="str">
            <v>MATR3</v>
          </cell>
          <cell r="I716" t="str">
            <v>PE</v>
          </cell>
          <cell r="J716">
            <v>2</v>
          </cell>
          <cell r="K716">
            <v>26</v>
          </cell>
          <cell r="L716">
            <v>57</v>
          </cell>
          <cell r="M716">
            <v>26</v>
          </cell>
          <cell r="N716">
            <v>847</v>
          </cell>
          <cell r="O716">
            <v>94.6</v>
          </cell>
          <cell r="P716">
            <v>6.25</v>
          </cell>
          <cell r="Q716">
            <v>107.87</v>
          </cell>
          <cell r="R716">
            <v>26</v>
          </cell>
          <cell r="S716">
            <v>125.201</v>
          </cell>
          <cell r="T716">
            <v>0</v>
          </cell>
          <cell r="U716" t="str">
            <v>High</v>
          </cell>
          <cell r="V716">
            <v>1</v>
          </cell>
          <cell r="W716" t="str">
            <v>Carbamidomethyl [C821]</v>
          </cell>
        </row>
        <row r="717">
          <cell r="H717" t="str">
            <v>ACTB</v>
          </cell>
          <cell r="I717" t="str">
            <v>PE</v>
          </cell>
          <cell r="J717">
            <v>1</v>
          </cell>
          <cell r="K717">
            <v>13</v>
          </cell>
          <cell r="L717">
            <v>133</v>
          </cell>
          <cell r="M717">
            <v>5</v>
          </cell>
          <cell r="N717">
            <v>375</v>
          </cell>
          <cell r="O717">
            <v>41.7</v>
          </cell>
          <cell r="P717">
            <v>5.48</v>
          </cell>
          <cell r="Q717">
            <v>255.86</v>
          </cell>
          <cell r="R717">
            <v>13</v>
          </cell>
          <cell r="S717">
            <v>123.472</v>
          </cell>
          <cell r="T717">
            <v>0</v>
          </cell>
          <cell r="U717" t="str">
            <v>High</v>
          </cell>
          <cell r="V717">
            <v>1</v>
          </cell>
          <cell r="W717" t="str">
            <v/>
          </cell>
        </row>
        <row r="718">
          <cell r="H718" t="str">
            <v>H4C16</v>
          </cell>
          <cell r="I718" t="str">
            <v>PE</v>
          </cell>
          <cell r="J718">
            <v>2</v>
          </cell>
          <cell r="K718">
            <v>4</v>
          </cell>
          <cell r="L718">
            <v>28</v>
          </cell>
          <cell r="M718">
            <v>4</v>
          </cell>
          <cell r="N718">
            <v>103</v>
          </cell>
          <cell r="O718">
            <v>11.4</v>
          </cell>
          <cell r="P718">
            <v>11.36</v>
          </cell>
          <cell r="Q718">
            <v>49.19</v>
          </cell>
          <cell r="R718">
            <v>4</v>
          </cell>
          <cell r="S718">
            <v>21.891</v>
          </cell>
          <cell r="T718">
            <v>0</v>
          </cell>
          <cell r="U718" t="str">
            <v>High</v>
          </cell>
          <cell r="V718">
            <v>1</v>
          </cell>
          <cell r="W718" t="str">
            <v/>
          </cell>
        </row>
        <row r="719">
          <cell r="H719" t="str">
            <v>KRT9</v>
          </cell>
          <cell r="I719" t="str">
            <v>PE</v>
          </cell>
          <cell r="J719">
            <v>3</v>
          </cell>
          <cell r="K719">
            <v>25</v>
          </cell>
          <cell r="L719">
            <v>68</v>
          </cell>
          <cell r="M719">
            <v>24</v>
          </cell>
          <cell r="N719">
            <v>623</v>
          </cell>
          <cell r="O719">
            <v>62</v>
          </cell>
          <cell r="P719">
            <v>5.24</v>
          </cell>
          <cell r="Q719">
            <v>151.36</v>
          </cell>
          <cell r="R719">
            <v>25</v>
          </cell>
          <cell r="S719">
            <v>164.88</v>
          </cell>
          <cell r="T719">
            <v>0</v>
          </cell>
          <cell r="U719" t="str">
            <v>High</v>
          </cell>
          <cell r="V719">
            <v>1</v>
          </cell>
          <cell r="W719" t="str">
            <v/>
          </cell>
        </row>
        <row r="720">
          <cell r="H720" t="str">
            <v>DDX3X</v>
          </cell>
          <cell r="I720" t="str">
            <v>PE</v>
          </cell>
          <cell r="J720">
            <v>3</v>
          </cell>
          <cell r="K720">
            <v>31</v>
          </cell>
          <cell r="L720">
            <v>229</v>
          </cell>
          <cell r="M720">
            <v>7</v>
          </cell>
          <cell r="N720">
            <v>662</v>
          </cell>
          <cell r="O720">
            <v>73.2</v>
          </cell>
          <cell r="P720">
            <v>7.18</v>
          </cell>
          <cell r="Q720">
            <v>384.18</v>
          </cell>
          <cell r="R720">
            <v>31</v>
          </cell>
          <cell r="S720">
            <v>160.296</v>
          </cell>
          <cell r="T720">
            <v>0</v>
          </cell>
          <cell r="U720" t="str">
            <v>High</v>
          </cell>
          <cell r="V720">
            <v>1</v>
          </cell>
          <cell r="W720" t="str">
            <v>Carbamidomethyl [C341; C468]</v>
          </cell>
        </row>
        <row r="721">
          <cell r="H721" t="str">
            <v>DDX17</v>
          </cell>
          <cell r="I721" t="str">
            <v>PE</v>
          </cell>
          <cell r="J721">
            <v>2</v>
          </cell>
          <cell r="K721">
            <v>24</v>
          </cell>
          <cell r="L721">
            <v>134</v>
          </cell>
          <cell r="M721">
            <v>18</v>
          </cell>
          <cell r="N721">
            <v>729</v>
          </cell>
          <cell r="O721">
            <v>80.2</v>
          </cell>
          <cell r="P721">
            <v>8.27</v>
          </cell>
          <cell r="Q721">
            <v>225</v>
          </cell>
          <cell r="R721">
            <v>24</v>
          </cell>
          <cell r="S721">
            <v>136.061</v>
          </cell>
          <cell r="T721">
            <v>0</v>
          </cell>
          <cell r="U721" t="str">
            <v>High</v>
          </cell>
          <cell r="V721">
            <v>1</v>
          </cell>
          <cell r="W721" t="str">
            <v>Carbamidomethyl [C277]</v>
          </cell>
        </row>
        <row r="722">
          <cell r="H722" t="str">
            <v>RPS16</v>
          </cell>
          <cell r="I722" t="str">
            <v>PE</v>
          </cell>
          <cell r="J722">
            <v>2</v>
          </cell>
          <cell r="K722">
            <v>9</v>
          </cell>
          <cell r="L722">
            <v>28</v>
          </cell>
          <cell r="M722">
            <v>9</v>
          </cell>
          <cell r="N722">
            <v>146</v>
          </cell>
          <cell r="O722">
            <v>16.4</v>
          </cell>
          <cell r="P722">
            <v>10.21</v>
          </cell>
          <cell r="Q722">
            <v>42.49</v>
          </cell>
          <cell r="R722">
            <v>9</v>
          </cell>
          <cell r="S722">
            <v>25.04</v>
          </cell>
          <cell r="T722">
            <v>0</v>
          </cell>
          <cell r="U722" t="str">
            <v>High</v>
          </cell>
          <cell r="V722">
            <v>1</v>
          </cell>
          <cell r="W722" t="str">
            <v/>
          </cell>
        </row>
        <row r="723">
          <cell r="H723" t="str">
            <v>MYH10</v>
          </cell>
          <cell r="I723" t="str">
            <v>PE</v>
          </cell>
          <cell r="J723">
            <v>3</v>
          </cell>
          <cell r="K723">
            <v>77</v>
          </cell>
          <cell r="L723">
            <v>156</v>
          </cell>
          <cell r="M723">
            <v>65</v>
          </cell>
          <cell r="N723">
            <v>1976</v>
          </cell>
          <cell r="O723">
            <v>228.9</v>
          </cell>
          <cell r="P723">
            <v>5.54</v>
          </cell>
          <cell r="Q723">
            <v>365.42</v>
          </cell>
          <cell r="R723">
            <v>77</v>
          </cell>
          <cell r="S723">
            <v>485.373</v>
          </cell>
          <cell r="T723">
            <v>0</v>
          </cell>
          <cell r="U723" t="str">
            <v>High</v>
          </cell>
          <cell r="V723">
            <v>1</v>
          </cell>
          <cell r="W723" t="str">
            <v>Carbamidomethyl [C176; C576]</v>
          </cell>
        </row>
        <row r="724">
          <cell r="H724" t="str">
            <v>HNRNPM</v>
          </cell>
          <cell r="I724" t="str">
            <v>PE</v>
          </cell>
          <cell r="J724">
            <v>3</v>
          </cell>
          <cell r="K724">
            <v>27</v>
          </cell>
          <cell r="L724">
            <v>130</v>
          </cell>
          <cell r="M724">
            <v>27</v>
          </cell>
          <cell r="N724">
            <v>730</v>
          </cell>
          <cell r="O724">
            <v>77.5</v>
          </cell>
          <cell r="P724">
            <v>8.7</v>
          </cell>
          <cell r="Q724">
            <v>215.07</v>
          </cell>
          <cell r="R724">
            <v>27</v>
          </cell>
          <cell r="S724">
            <v>242.551</v>
          </cell>
          <cell r="T724">
            <v>0</v>
          </cell>
          <cell r="U724" t="str">
            <v>High</v>
          </cell>
          <cell r="V724">
            <v>1</v>
          </cell>
          <cell r="W724" t="str">
            <v/>
          </cell>
        </row>
        <row r="725">
          <cell r="H725" t="str">
            <v>CCT8</v>
          </cell>
          <cell r="I725" t="str">
            <v>PE</v>
          </cell>
          <cell r="J725">
            <v>4</v>
          </cell>
          <cell r="K725">
            <v>26</v>
          </cell>
          <cell r="L725">
            <v>76</v>
          </cell>
          <cell r="M725">
            <v>26</v>
          </cell>
          <cell r="N725">
            <v>548</v>
          </cell>
          <cell r="O725">
            <v>59.6</v>
          </cell>
          <cell r="P725">
            <v>5.6</v>
          </cell>
          <cell r="Q725">
            <v>147.99</v>
          </cell>
          <cell r="R725">
            <v>26</v>
          </cell>
          <cell r="S725">
            <v>135.108</v>
          </cell>
          <cell r="T725">
            <v>0</v>
          </cell>
          <cell r="U725" t="str">
            <v>High</v>
          </cell>
          <cell r="V725">
            <v>1</v>
          </cell>
          <cell r="W725" t="str">
            <v/>
          </cell>
        </row>
        <row r="726">
          <cell r="H726" t="str">
            <v>EPPK1</v>
          </cell>
          <cell r="I726" t="str">
            <v>PE</v>
          </cell>
          <cell r="J726">
            <v>3</v>
          </cell>
          <cell r="K726">
            <v>83</v>
          </cell>
          <cell r="L726">
            <v>154</v>
          </cell>
          <cell r="M726">
            <v>77</v>
          </cell>
          <cell r="N726">
            <v>5088</v>
          </cell>
          <cell r="O726">
            <v>555.3</v>
          </cell>
          <cell r="P726">
            <v>5.62</v>
          </cell>
          <cell r="Q726">
            <v>321.19</v>
          </cell>
          <cell r="R726">
            <v>83</v>
          </cell>
          <cell r="S726">
            <v>426.694</v>
          </cell>
          <cell r="T726">
            <v>0</v>
          </cell>
          <cell r="U726" t="str">
            <v>High</v>
          </cell>
          <cell r="V726">
            <v>1</v>
          </cell>
          <cell r="W726" t="str">
            <v/>
          </cell>
        </row>
        <row r="727">
          <cell r="H727" t="str">
            <v>HNRNPH3</v>
          </cell>
          <cell r="I727" t="str">
            <v>PE</v>
          </cell>
          <cell r="J727">
            <v>2</v>
          </cell>
          <cell r="K727">
            <v>10</v>
          </cell>
          <cell r="L727">
            <v>56</v>
          </cell>
          <cell r="M727">
            <v>10</v>
          </cell>
          <cell r="N727">
            <v>346</v>
          </cell>
          <cell r="O727">
            <v>36.9</v>
          </cell>
          <cell r="P727">
            <v>6.87</v>
          </cell>
          <cell r="Q727">
            <v>143.75</v>
          </cell>
          <cell r="R727">
            <v>10</v>
          </cell>
          <cell r="S727">
            <v>138.786</v>
          </cell>
          <cell r="T727">
            <v>0</v>
          </cell>
          <cell r="U727" t="str">
            <v>High</v>
          </cell>
          <cell r="V727">
            <v>1</v>
          </cell>
          <cell r="W727" t="str">
            <v/>
          </cell>
        </row>
        <row r="728">
          <cell r="H728" t="str">
            <v>KRT10</v>
          </cell>
          <cell r="I728" t="str">
            <v>PE</v>
          </cell>
          <cell r="J728">
            <v>6</v>
          </cell>
          <cell r="K728">
            <v>18</v>
          </cell>
          <cell r="L728">
            <v>64</v>
          </cell>
          <cell r="M728">
            <v>14</v>
          </cell>
          <cell r="N728">
            <v>584</v>
          </cell>
          <cell r="O728">
            <v>58.8</v>
          </cell>
          <cell r="P728">
            <v>5.21</v>
          </cell>
          <cell r="Q728">
            <v>122.75</v>
          </cell>
          <cell r="R728">
            <v>18</v>
          </cell>
          <cell r="S728">
            <v>95.189</v>
          </cell>
          <cell r="T728">
            <v>0</v>
          </cell>
          <cell r="U728" t="str">
            <v>High</v>
          </cell>
          <cell r="V728">
            <v>1</v>
          </cell>
          <cell r="W728" t="str">
            <v/>
          </cell>
        </row>
        <row r="729">
          <cell r="H729" t="str">
            <v>HNRNPH1</v>
          </cell>
          <cell r="I729" t="str">
            <v>PE</v>
          </cell>
          <cell r="J729">
            <v>4</v>
          </cell>
          <cell r="K729">
            <v>15</v>
          </cell>
          <cell r="L729">
            <v>159</v>
          </cell>
          <cell r="M729">
            <v>7</v>
          </cell>
          <cell r="N729">
            <v>449</v>
          </cell>
          <cell r="O729">
            <v>49.2</v>
          </cell>
          <cell r="P729">
            <v>6.3</v>
          </cell>
          <cell r="Q729">
            <v>324.49</v>
          </cell>
          <cell r="R729">
            <v>15</v>
          </cell>
          <cell r="S729">
            <v>127.442</v>
          </cell>
          <cell r="T729">
            <v>0</v>
          </cell>
          <cell r="U729" t="str">
            <v>High</v>
          </cell>
          <cell r="V729">
            <v>1</v>
          </cell>
          <cell r="W729" t="str">
            <v>Carbamidomethyl [C22; C267]; Acetyl [N-Term]</v>
          </cell>
        </row>
        <row r="730">
          <cell r="H730" t="str">
            <v>CTNND1</v>
          </cell>
          <cell r="I730" t="str">
            <v>PE</v>
          </cell>
          <cell r="J730">
            <v>1</v>
          </cell>
          <cell r="K730">
            <v>27</v>
          </cell>
          <cell r="L730">
            <v>66</v>
          </cell>
          <cell r="M730">
            <v>27</v>
          </cell>
          <cell r="N730">
            <v>968</v>
          </cell>
          <cell r="O730">
            <v>108.1</v>
          </cell>
          <cell r="P730">
            <v>6.23</v>
          </cell>
          <cell r="Q730">
            <v>167.03</v>
          </cell>
          <cell r="R730">
            <v>27</v>
          </cell>
          <cell r="S730">
            <v>193.941</v>
          </cell>
          <cell r="T730">
            <v>0</v>
          </cell>
          <cell r="U730" t="str">
            <v>High</v>
          </cell>
          <cell r="V730">
            <v>1</v>
          </cell>
          <cell r="W730" t="str">
            <v/>
          </cell>
        </row>
        <row r="731">
          <cell r="H731" t="str">
            <v>RCN1</v>
          </cell>
          <cell r="I731" t="str">
            <v>PE</v>
          </cell>
          <cell r="J731">
            <v>1</v>
          </cell>
          <cell r="K731">
            <v>13</v>
          </cell>
          <cell r="L731">
            <v>53</v>
          </cell>
          <cell r="M731">
            <v>13</v>
          </cell>
          <cell r="N731">
            <v>331</v>
          </cell>
          <cell r="O731">
            <v>38.9</v>
          </cell>
          <cell r="P731">
            <v>5</v>
          </cell>
          <cell r="Q731">
            <v>111.74</v>
          </cell>
          <cell r="R731">
            <v>13</v>
          </cell>
          <cell r="S731">
            <v>93.105</v>
          </cell>
          <cell r="T731">
            <v>0</v>
          </cell>
          <cell r="U731" t="str">
            <v>High</v>
          </cell>
          <cell r="V731">
            <v>1</v>
          </cell>
          <cell r="W731" t="str">
            <v/>
          </cell>
        </row>
        <row r="732">
          <cell r="H732" t="str">
            <v>KHSRP</v>
          </cell>
          <cell r="I732" t="str">
            <v>PE</v>
          </cell>
          <cell r="J732">
            <v>4</v>
          </cell>
          <cell r="K732">
            <v>25</v>
          </cell>
          <cell r="L732">
            <v>82</v>
          </cell>
          <cell r="M732">
            <v>23</v>
          </cell>
          <cell r="N732">
            <v>711</v>
          </cell>
          <cell r="O732">
            <v>73.1</v>
          </cell>
          <cell r="P732">
            <v>7.3</v>
          </cell>
          <cell r="Q732">
            <v>163.36</v>
          </cell>
          <cell r="R732">
            <v>25</v>
          </cell>
          <cell r="S732">
            <v>168.409</v>
          </cell>
          <cell r="T732">
            <v>0</v>
          </cell>
          <cell r="U732" t="str">
            <v>High</v>
          </cell>
          <cell r="V732">
            <v>1</v>
          </cell>
          <cell r="W732" t="str">
            <v/>
          </cell>
        </row>
        <row r="733">
          <cell r="H733" t="str">
            <v>RPS3</v>
          </cell>
          <cell r="I733" t="str">
            <v>PE</v>
          </cell>
          <cell r="J733">
            <v>2</v>
          </cell>
          <cell r="K733">
            <v>13</v>
          </cell>
          <cell r="L733">
            <v>49</v>
          </cell>
          <cell r="M733">
            <v>13</v>
          </cell>
          <cell r="N733">
            <v>243</v>
          </cell>
          <cell r="O733">
            <v>26.7</v>
          </cell>
          <cell r="P733">
            <v>9.66</v>
          </cell>
          <cell r="Q733">
            <v>99.72</v>
          </cell>
          <cell r="R733">
            <v>13</v>
          </cell>
          <cell r="S733">
            <v>79.332</v>
          </cell>
          <cell r="T733">
            <v>0</v>
          </cell>
          <cell r="U733" t="str">
            <v>High</v>
          </cell>
          <cell r="V733">
            <v>1</v>
          </cell>
          <cell r="W733" t="str">
            <v/>
          </cell>
        </row>
        <row r="734">
          <cell r="H734" t="str">
            <v>DSP</v>
          </cell>
          <cell r="I734" t="str">
            <v>PE</v>
          </cell>
          <cell r="J734">
            <v>3</v>
          </cell>
          <cell r="K734">
            <v>89</v>
          </cell>
          <cell r="L734">
            <v>134</v>
          </cell>
          <cell r="M734">
            <v>89</v>
          </cell>
          <cell r="N734">
            <v>2871</v>
          </cell>
          <cell r="O734">
            <v>331.6</v>
          </cell>
          <cell r="P734">
            <v>6.81</v>
          </cell>
          <cell r="Q734">
            <v>279.62</v>
          </cell>
          <cell r="R734">
            <v>89</v>
          </cell>
          <cell r="S734">
            <v>376.611</v>
          </cell>
          <cell r="T734">
            <v>0</v>
          </cell>
          <cell r="U734" t="str">
            <v>High</v>
          </cell>
          <cell r="V734">
            <v>1</v>
          </cell>
          <cell r="W734" t="str">
            <v/>
          </cell>
        </row>
        <row r="735">
          <cell r="H735" t="str">
            <v>DHX15</v>
          </cell>
          <cell r="I735" t="str">
            <v>PE</v>
          </cell>
          <cell r="J735">
            <v>2</v>
          </cell>
          <cell r="K735">
            <v>29</v>
          </cell>
          <cell r="L735">
            <v>88</v>
          </cell>
          <cell r="M735">
            <v>28</v>
          </cell>
          <cell r="N735">
            <v>795</v>
          </cell>
          <cell r="O735">
            <v>90.9</v>
          </cell>
          <cell r="P735">
            <v>7.46</v>
          </cell>
          <cell r="Q735">
            <v>146.42</v>
          </cell>
          <cell r="R735">
            <v>29</v>
          </cell>
          <cell r="S735">
            <v>168.434</v>
          </cell>
          <cell r="T735">
            <v>0</v>
          </cell>
          <cell r="U735" t="str">
            <v>High</v>
          </cell>
          <cell r="V735">
            <v>1</v>
          </cell>
          <cell r="W735" t="str">
            <v/>
          </cell>
        </row>
        <row r="736">
          <cell r="H736" t="str">
            <v>SFPQ</v>
          </cell>
          <cell r="I736" t="str">
            <v>PE</v>
          </cell>
          <cell r="J736">
            <v>2</v>
          </cell>
          <cell r="K736">
            <v>20</v>
          </cell>
          <cell r="L736">
            <v>66</v>
          </cell>
          <cell r="M736">
            <v>19</v>
          </cell>
          <cell r="N736">
            <v>707</v>
          </cell>
          <cell r="O736">
            <v>76.1</v>
          </cell>
          <cell r="P736">
            <v>9.44</v>
          </cell>
          <cell r="Q736">
            <v>126.14</v>
          </cell>
          <cell r="R736">
            <v>20</v>
          </cell>
          <cell r="S736">
            <v>151.334</v>
          </cell>
          <cell r="T736">
            <v>0</v>
          </cell>
          <cell r="U736" t="str">
            <v>High</v>
          </cell>
          <cell r="V736">
            <v>1</v>
          </cell>
          <cell r="W736" t="str">
            <v/>
          </cell>
        </row>
        <row r="737">
          <cell r="H737" t="str">
            <v>RPL31</v>
          </cell>
          <cell r="I737" t="str">
            <v>PE</v>
          </cell>
          <cell r="J737">
            <v>1</v>
          </cell>
          <cell r="K737">
            <v>4</v>
          </cell>
          <cell r="L737">
            <v>4</v>
          </cell>
          <cell r="M737">
            <v>4</v>
          </cell>
          <cell r="N737">
            <v>125</v>
          </cell>
          <cell r="O737">
            <v>14.5</v>
          </cell>
          <cell r="P737">
            <v>10.54</v>
          </cell>
          <cell r="Q737">
            <v>4.2</v>
          </cell>
          <cell r="R737">
            <v>4</v>
          </cell>
          <cell r="S737">
            <v>5.892</v>
          </cell>
          <cell r="T737">
            <v>0</v>
          </cell>
          <cell r="U737" t="str">
            <v>High</v>
          </cell>
          <cell r="V737">
            <v>1</v>
          </cell>
          <cell r="W737" t="str">
            <v/>
          </cell>
        </row>
        <row r="738">
          <cell r="H738" t="str">
            <v>HNRNPH2</v>
          </cell>
          <cell r="I738" t="str">
            <v>PE</v>
          </cell>
          <cell r="J738">
            <v>1</v>
          </cell>
          <cell r="K738">
            <v>14</v>
          </cell>
          <cell r="L738">
            <v>111</v>
          </cell>
          <cell r="M738">
            <v>7</v>
          </cell>
          <cell r="N738">
            <v>449</v>
          </cell>
          <cell r="O738">
            <v>49.2</v>
          </cell>
          <cell r="P738">
            <v>6.3</v>
          </cell>
          <cell r="Q738">
            <v>224.01</v>
          </cell>
          <cell r="R738">
            <v>14</v>
          </cell>
          <cell r="S738">
            <v>101.204</v>
          </cell>
          <cell r="T738">
            <v>0</v>
          </cell>
          <cell r="U738" t="str">
            <v>High</v>
          </cell>
          <cell r="V738">
            <v>1</v>
          </cell>
          <cell r="W738" t="str">
            <v>Acetyl [N-Term]; Carbamidomethyl [C267]</v>
          </cell>
        </row>
        <row r="739">
          <cell r="H739" t="str">
            <v>H3-7</v>
          </cell>
          <cell r="I739" t="str">
            <v>PE</v>
          </cell>
          <cell r="J739">
            <v>1</v>
          </cell>
          <cell r="K739">
            <v>3</v>
          </cell>
          <cell r="L739">
            <v>7</v>
          </cell>
          <cell r="M739">
            <v>3</v>
          </cell>
          <cell r="N739">
            <v>136</v>
          </cell>
          <cell r="O739">
            <v>15.4</v>
          </cell>
          <cell r="P739">
            <v>11.27</v>
          </cell>
          <cell r="Q739">
            <v>5.67</v>
          </cell>
          <cell r="R739">
            <v>3</v>
          </cell>
          <cell r="S739">
            <v>4.129</v>
          </cell>
          <cell r="T739">
            <v>0</v>
          </cell>
          <cell r="U739" t="str">
            <v>High</v>
          </cell>
          <cell r="V739">
            <v>1</v>
          </cell>
          <cell r="W739" t="str">
            <v/>
          </cell>
        </row>
        <row r="740">
          <cell r="H740" t="str">
            <v>NONO</v>
          </cell>
          <cell r="I740" t="str">
            <v>PE</v>
          </cell>
          <cell r="J740">
            <v>4</v>
          </cell>
          <cell r="K740">
            <v>19</v>
          </cell>
          <cell r="L740">
            <v>70</v>
          </cell>
          <cell r="M740">
            <v>17</v>
          </cell>
          <cell r="N740">
            <v>471</v>
          </cell>
          <cell r="O740">
            <v>54.2</v>
          </cell>
          <cell r="P740">
            <v>8.95</v>
          </cell>
          <cell r="Q740">
            <v>138.69</v>
          </cell>
          <cell r="R740">
            <v>19</v>
          </cell>
          <cell r="S740">
            <v>140.81</v>
          </cell>
          <cell r="T740">
            <v>0</v>
          </cell>
          <cell r="U740" t="str">
            <v>High</v>
          </cell>
          <cell r="V740">
            <v>1</v>
          </cell>
          <cell r="W740" t="str">
            <v/>
          </cell>
        </row>
        <row r="741">
          <cell r="H741" t="str">
            <v>ASCC2</v>
          </cell>
          <cell r="I741" t="str">
            <v>PE</v>
          </cell>
          <cell r="J741">
            <v>3</v>
          </cell>
          <cell r="K741">
            <v>4</v>
          </cell>
          <cell r="L741">
            <v>4</v>
          </cell>
          <cell r="M741">
            <v>4</v>
          </cell>
          <cell r="N741">
            <v>757</v>
          </cell>
          <cell r="O741">
            <v>86.3</v>
          </cell>
          <cell r="P741">
            <v>5.16</v>
          </cell>
          <cell r="Q741">
            <v>1.88</v>
          </cell>
          <cell r="R741">
            <v>4</v>
          </cell>
          <cell r="S741">
            <v>8.568</v>
          </cell>
          <cell r="T741">
            <v>0</v>
          </cell>
          <cell r="U741" t="str">
            <v>High</v>
          </cell>
          <cell r="V741">
            <v>1</v>
          </cell>
          <cell r="W741" t="str">
            <v/>
          </cell>
        </row>
        <row r="742">
          <cell r="H742" t="str">
            <v>RBM12B</v>
          </cell>
          <cell r="I742" t="str">
            <v>PE</v>
          </cell>
          <cell r="J742">
            <v>2</v>
          </cell>
          <cell r="K742">
            <v>33</v>
          </cell>
          <cell r="L742">
            <v>76</v>
          </cell>
          <cell r="M742">
            <v>33</v>
          </cell>
          <cell r="N742">
            <v>1001</v>
          </cell>
          <cell r="O742">
            <v>118</v>
          </cell>
          <cell r="P742">
            <v>6.81</v>
          </cell>
          <cell r="Q742">
            <v>130.15</v>
          </cell>
          <cell r="R742">
            <v>33</v>
          </cell>
          <cell r="S742">
            <v>128.169</v>
          </cell>
          <cell r="T742">
            <v>0</v>
          </cell>
          <cell r="U742" t="str">
            <v>High</v>
          </cell>
          <cell r="V742">
            <v>1</v>
          </cell>
          <cell r="W742" t="str">
            <v/>
          </cell>
        </row>
        <row r="743">
          <cell r="H743" t="str">
            <v>TUFM</v>
          </cell>
          <cell r="I743" t="str">
            <v>PE</v>
          </cell>
          <cell r="J743">
            <v>3</v>
          </cell>
          <cell r="K743">
            <v>17</v>
          </cell>
          <cell r="L743">
            <v>43</v>
          </cell>
          <cell r="M743">
            <v>17</v>
          </cell>
          <cell r="N743">
            <v>455</v>
          </cell>
          <cell r="O743">
            <v>49.8</v>
          </cell>
          <cell r="P743">
            <v>7.61</v>
          </cell>
          <cell r="Q743">
            <v>70.19</v>
          </cell>
          <cell r="R743">
            <v>17</v>
          </cell>
          <cell r="S743">
            <v>86.228</v>
          </cell>
          <cell r="T743">
            <v>0</v>
          </cell>
          <cell r="U743" t="str">
            <v>High</v>
          </cell>
          <cell r="V743">
            <v>1</v>
          </cell>
          <cell r="W743" t="str">
            <v/>
          </cell>
        </row>
        <row r="744">
          <cell r="H744" t="str">
            <v>PRUNE2</v>
          </cell>
          <cell r="I744" t="str">
            <v>PE</v>
          </cell>
          <cell r="J744">
            <v>3</v>
          </cell>
          <cell r="K744">
            <v>57</v>
          </cell>
          <cell r="L744">
            <v>110</v>
          </cell>
          <cell r="M744">
            <v>57</v>
          </cell>
          <cell r="N744">
            <v>3088</v>
          </cell>
          <cell r="O744">
            <v>340.4</v>
          </cell>
          <cell r="P744">
            <v>4.45</v>
          </cell>
          <cell r="Q744">
            <v>251.78</v>
          </cell>
          <cell r="R744">
            <v>57</v>
          </cell>
          <cell r="S744">
            <v>365.819</v>
          </cell>
          <cell r="T744">
            <v>0</v>
          </cell>
          <cell r="U744" t="str">
            <v>High</v>
          </cell>
          <cell r="V744">
            <v>1</v>
          </cell>
          <cell r="W744" t="str">
            <v/>
          </cell>
        </row>
        <row r="745">
          <cell r="H745" t="str">
            <v>RTCB</v>
          </cell>
          <cell r="I745" t="str">
            <v>PE</v>
          </cell>
          <cell r="J745">
            <v>1</v>
          </cell>
          <cell r="K745">
            <v>18</v>
          </cell>
          <cell r="L745">
            <v>53</v>
          </cell>
          <cell r="M745">
            <v>18</v>
          </cell>
          <cell r="N745">
            <v>505</v>
          </cell>
          <cell r="O745">
            <v>55.2</v>
          </cell>
          <cell r="P745">
            <v>7.23</v>
          </cell>
          <cell r="Q745">
            <v>90.08</v>
          </cell>
          <cell r="R745">
            <v>18</v>
          </cell>
          <cell r="S745">
            <v>120.257</v>
          </cell>
          <cell r="T745">
            <v>0</v>
          </cell>
          <cell r="U745" t="str">
            <v>High</v>
          </cell>
          <cell r="V745">
            <v>1</v>
          </cell>
          <cell r="W745" t="str">
            <v/>
          </cell>
        </row>
        <row r="746">
          <cell r="H746" t="str">
            <v>SLC25A5</v>
          </cell>
          <cell r="I746" t="str">
            <v>PE</v>
          </cell>
          <cell r="J746">
            <v>7</v>
          </cell>
          <cell r="K746">
            <v>12</v>
          </cell>
          <cell r="L746">
            <v>70</v>
          </cell>
          <cell r="M746">
            <v>4</v>
          </cell>
          <cell r="N746">
            <v>298</v>
          </cell>
          <cell r="O746">
            <v>32.8</v>
          </cell>
          <cell r="P746">
            <v>9.69</v>
          </cell>
          <cell r="Q746">
            <v>103.32</v>
          </cell>
          <cell r="R746">
            <v>12</v>
          </cell>
          <cell r="S746">
            <v>46.769</v>
          </cell>
          <cell r="T746">
            <v>0</v>
          </cell>
          <cell r="U746" t="str">
            <v>High</v>
          </cell>
          <cell r="V746">
            <v>1</v>
          </cell>
          <cell r="W746" t="str">
            <v>Carbamidomethyl [C257]; Acetyl [N-Term]</v>
          </cell>
        </row>
        <row r="747">
          <cell r="H747" t="str">
            <v>HSPA1B</v>
          </cell>
          <cell r="I747" t="str">
            <v>PE</v>
          </cell>
          <cell r="J747">
            <v>1</v>
          </cell>
          <cell r="K747">
            <v>22</v>
          </cell>
          <cell r="L747">
            <v>53</v>
          </cell>
          <cell r="M747">
            <v>16</v>
          </cell>
          <cell r="N747">
            <v>641</v>
          </cell>
          <cell r="O747">
            <v>70</v>
          </cell>
          <cell r="P747">
            <v>5.66</v>
          </cell>
          <cell r="Q747">
            <v>114.78</v>
          </cell>
          <cell r="R747">
            <v>22</v>
          </cell>
          <cell r="S747">
            <v>117.931</v>
          </cell>
          <cell r="T747">
            <v>0</v>
          </cell>
          <cell r="U747" t="str">
            <v>High</v>
          </cell>
          <cell r="V747">
            <v>1</v>
          </cell>
          <cell r="W747" t="str">
            <v/>
          </cell>
        </row>
        <row r="748">
          <cell r="H748" t="str">
            <v>RANBP2</v>
          </cell>
          <cell r="I748" t="str">
            <v>PE</v>
          </cell>
          <cell r="J748">
            <v>2</v>
          </cell>
          <cell r="K748">
            <v>68</v>
          </cell>
          <cell r="L748">
            <v>107</v>
          </cell>
          <cell r="M748">
            <v>68</v>
          </cell>
          <cell r="N748">
            <v>3224</v>
          </cell>
          <cell r="O748">
            <v>358</v>
          </cell>
          <cell r="P748">
            <v>6.2</v>
          </cell>
          <cell r="Q748">
            <v>196.68</v>
          </cell>
          <cell r="R748">
            <v>68</v>
          </cell>
          <cell r="S748">
            <v>314.086</v>
          </cell>
          <cell r="T748">
            <v>0</v>
          </cell>
          <cell r="U748" t="str">
            <v>High</v>
          </cell>
          <cell r="V748">
            <v>1</v>
          </cell>
          <cell r="W748" t="str">
            <v/>
          </cell>
        </row>
        <row r="749">
          <cell r="H749" t="str">
            <v>FASN</v>
          </cell>
          <cell r="I749" t="str">
            <v>PE</v>
          </cell>
          <cell r="J749">
            <v>3</v>
          </cell>
          <cell r="K749">
            <v>57</v>
          </cell>
          <cell r="L749">
            <v>92</v>
          </cell>
          <cell r="M749">
            <v>55</v>
          </cell>
          <cell r="N749">
            <v>2511</v>
          </cell>
          <cell r="O749">
            <v>273.3</v>
          </cell>
          <cell r="P749">
            <v>6.44</v>
          </cell>
          <cell r="Q749">
            <v>224.91</v>
          </cell>
          <cell r="R749">
            <v>57</v>
          </cell>
          <cell r="S749">
            <v>337.409</v>
          </cell>
          <cell r="T749">
            <v>0</v>
          </cell>
          <cell r="U749" t="str">
            <v>High</v>
          </cell>
          <cell r="V749">
            <v>1</v>
          </cell>
          <cell r="W749" t="str">
            <v>Acetyl [N-Term]</v>
          </cell>
        </row>
        <row r="750">
          <cell r="H750" t="str">
            <v>RPS14</v>
          </cell>
          <cell r="I750" t="str">
            <v>PE</v>
          </cell>
          <cell r="J750">
            <v>3</v>
          </cell>
          <cell r="K750">
            <v>5</v>
          </cell>
          <cell r="L750">
            <v>17</v>
          </cell>
          <cell r="M750">
            <v>5</v>
          </cell>
          <cell r="N750">
            <v>151</v>
          </cell>
          <cell r="O750">
            <v>16.3</v>
          </cell>
          <cell r="P750">
            <v>10.05</v>
          </cell>
          <cell r="Q750">
            <v>39.95</v>
          </cell>
          <cell r="R750">
            <v>5</v>
          </cell>
          <cell r="S750">
            <v>54.976</v>
          </cell>
          <cell r="T750">
            <v>0</v>
          </cell>
          <cell r="U750" t="str">
            <v>High</v>
          </cell>
          <cell r="V750">
            <v>1</v>
          </cell>
          <cell r="W750" t="str">
            <v/>
          </cell>
        </row>
        <row r="751">
          <cell r="H751" t="str">
            <v>DHX9</v>
          </cell>
          <cell r="I751" t="str">
            <v>PE</v>
          </cell>
          <cell r="J751">
            <v>4</v>
          </cell>
          <cell r="K751">
            <v>29</v>
          </cell>
          <cell r="L751">
            <v>59</v>
          </cell>
          <cell r="M751">
            <v>29</v>
          </cell>
          <cell r="N751">
            <v>1270</v>
          </cell>
          <cell r="O751">
            <v>140.9</v>
          </cell>
          <cell r="P751">
            <v>6.84</v>
          </cell>
          <cell r="Q751">
            <v>131.31</v>
          </cell>
          <cell r="R751">
            <v>29</v>
          </cell>
          <cell r="S751">
            <v>173.985</v>
          </cell>
          <cell r="T751">
            <v>0</v>
          </cell>
          <cell r="U751" t="str">
            <v>High</v>
          </cell>
          <cell r="V751">
            <v>1</v>
          </cell>
          <cell r="W751" t="str">
            <v/>
          </cell>
        </row>
        <row r="752">
          <cell r="H752" t="str">
            <v>RPS25</v>
          </cell>
          <cell r="I752" t="str">
            <v>PE</v>
          </cell>
          <cell r="J752">
            <v>1</v>
          </cell>
          <cell r="K752">
            <v>3</v>
          </cell>
          <cell r="L752">
            <v>15</v>
          </cell>
          <cell r="M752">
            <v>3</v>
          </cell>
          <cell r="N752">
            <v>125</v>
          </cell>
          <cell r="O752">
            <v>13.7</v>
          </cell>
          <cell r="P752">
            <v>10.11</v>
          </cell>
          <cell r="Q752">
            <v>19.52</v>
          </cell>
          <cell r="R752">
            <v>3</v>
          </cell>
          <cell r="S752">
            <v>10.593</v>
          </cell>
          <cell r="T752">
            <v>0</v>
          </cell>
          <cell r="U752" t="str">
            <v>High</v>
          </cell>
          <cell r="V752">
            <v>1</v>
          </cell>
          <cell r="W752" t="str">
            <v/>
          </cell>
        </row>
        <row r="753">
          <cell r="H753" t="str">
            <v>CALU</v>
          </cell>
          <cell r="I753" t="str">
            <v>PE</v>
          </cell>
          <cell r="J753">
            <v>2</v>
          </cell>
          <cell r="K753">
            <v>14</v>
          </cell>
          <cell r="L753">
            <v>35</v>
          </cell>
          <cell r="M753">
            <v>14</v>
          </cell>
          <cell r="N753">
            <v>315</v>
          </cell>
          <cell r="O753">
            <v>37.1</v>
          </cell>
          <cell r="P753">
            <v>4.64</v>
          </cell>
          <cell r="Q753">
            <v>82.45</v>
          </cell>
          <cell r="R753">
            <v>14</v>
          </cell>
          <cell r="S753">
            <v>97.352</v>
          </cell>
          <cell r="T753">
            <v>0</v>
          </cell>
          <cell r="U753" t="str">
            <v>High</v>
          </cell>
          <cell r="V753">
            <v>1</v>
          </cell>
          <cell r="W753" t="str">
            <v/>
          </cell>
        </row>
        <row r="754">
          <cell r="H754" t="str">
            <v>HSPD1</v>
          </cell>
          <cell r="I754" t="str">
            <v>PE</v>
          </cell>
          <cell r="J754">
            <v>2</v>
          </cell>
          <cell r="K754">
            <v>19</v>
          </cell>
          <cell r="L754">
            <v>56</v>
          </cell>
          <cell r="M754">
            <v>19</v>
          </cell>
          <cell r="N754">
            <v>573</v>
          </cell>
          <cell r="O754">
            <v>61</v>
          </cell>
          <cell r="P754">
            <v>5.87</v>
          </cell>
          <cell r="Q754">
            <v>145.54</v>
          </cell>
          <cell r="R754">
            <v>19</v>
          </cell>
          <cell r="S754">
            <v>129.819</v>
          </cell>
          <cell r="T754">
            <v>0</v>
          </cell>
          <cell r="U754" t="str">
            <v>High</v>
          </cell>
          <cell r="V754">
            <v>1</v>
          </cell>
          <cell r="W754" t="str">
            <v/>
          </cell>
        </row>
        <row r="755">
          <cell r="H755" t="str">
            <v>LIMCH1</v>
          </cell>
          <cell r="I755" t="str">
            <v>PE</v>
          </cell>
          <cell r="J755">
            <v>4</v>
          </cell>
          <cell r="K755">
            <v>32</v>
          </cell>
          <cell r="L755">
            <v>65</v>
          </cell>
          <cell r="M755">
            <v>32</v>
          </cell>
          <cell r="N755">
            <v>1083</v>
          </cell>
          <cell r="O755">
            <v>121.8</v>
          </cell>
          <cell r="P755">
            <v>6.47</v>
          </cell>
          <cell r="Q755">
            <v>118.31</v>
          </cell>
          <cell r="R755">
            <v>32</v>
          </cell>
          <cell r="S755">
            <v>151.936</v>
          </cell>
          <cell r="T755">
            <v>0</v>
          </cell>
          <cell r="U755" t="str">
            <v>High</v>
          </cell>
          <cell r="V755">
            <v>1</v>
          </cell>
          <cell r="W755" t="str">
            <v/>
          </cell>
        </row>
        <row r="756">
          <cell r="H756" t="str">
            <v>MYL6</v>
          </cell>
          <cell r="I756" t="str">
            <v>PE</v>
          </cell>
          <cell r="J756">
            <v>2</v>
          </cell>
          <cell r="K756">
            <v>6</v>
          </cell>
          <cell r="L756">
            <v>26</v>
          </cell>
          <cell r="M756">
            <v>5</v>
          </cell>
          <cell r="N756">
            <v>151</v>
          </cell>
          <cell r="O756">
            <v>16.9</v>
          </cell>
          <cell r="P756">
            <v>4.65</v>
          </cell>
          <cell r="Q756">
            <v>57.4</v>
          </cell>
          <cell r="R756">
            <v>6</v>
          </cell>
          <cell r="S756">
            <v>35.214</v>
          </cell>
          <cell r="T756">
            <v>0</v>
          </cell>
          <cell r="U756" t="str">
            <v>High</v>
          </cell>
          <cell r="V756">
            <v>1</v>
          </cell>
          <cell r="W756" t="str">
            <v/>
          </cell>
        </row>
        <row r="757">
          <cell r="H757" t="str">
            <v>RBMX</v>
          </cell>
          <cell r="I757" t="str">
            <v>PE</v>
          </cell>
          <cell r="J757">
            <v>3</v>
          </cell>
          <cell r="K757">
            <v>15</v>
          </cell>
          <cell r="L757">
            <v>29</v>
          </cell>
          <cell r="M757">
            <v>15</v>
          </cell>
          <cell r="N757">
            <v>391</v>
          </cell>
          <cell r="O757">
            <v>42.3</v>
          </cell>
          <cell r="P757">
            <v>10.05</v>
          </cell>
          <cell r="Q757">
            <v>38.11</v>
          </cell>
          <cell r="R757">
            <v>15</v>
          </cell>
          <cell r="S757">
            <v>54.16</v>
          </cell>
          <cell r="T757">
            <v>0</v>
          </cell>
          <cell r="U757" t="str">
            <v>High</v>
          </cell>
          <cell r="V757">
            <v>1</v>
          </cell>
          <cell r="W757" t="str">
            <v>Acetyl [N-Term]</v>
          </cell>
        </row>
        <row r="758">
          <cell r="H758" t="str">
            <v>PCCA</v>
          </cell>
          <cell r="I758" t="str">
            <v>PE</v>
          </cell>
          <cell r="J758">
            <v>4</v>
          </cell>
          <cell r="K758">
            <v>24</v>
          </cell>
          <cell r="L758">
            <v>50</v>
          </cell>
          <cell r="M758">
            <v>24</v>
          </cell>
          <cell r="N758">
            <v>728</v>
          </cell>
          <cell r="O758">
            <v>80</v>
          </cell>
          <cell r="P758">
            <v>7.52</v>
          </cell>
          <cell r="Q758">
            <v>95.39</v>
          </cell>
          <cell r="R758">
            <v>24</v>
          </cell>
          <cell r="S758">
            <v>123.948</v>
          </cell>
          <cell r="T758">
            <v>0</v>
          </cell>
          <cell r="U758" t="str">
            <v>High</v>
          </cell>
          <cell r="V758">
            <v>1</v>
          </cell>
          <cell r="W758" t="str">
            <v/>
          </cell>
        </row>
        <row r="759">
          <cell r="H759" t="str">
            <v>MCCC1</v>
          </cell>
          <cell r="I759" t="str">
            <v>PE</v>
          </cell>
          <cell r="J759">
            <v>3</v>
          </cell>
          <cell r="K759">
            <v>23</v>
          </cell>
          <cell r="L759">
            <v>53</v>
          </cell>
          <cell r="M759">
            <v>23</v>
          </cell>
          <cell r="N759">
            <v>725</v>
          </cell>
          <cell r="O759">
            <v>80.4</v>
          </cell>
          <cell r="P759">
            <v>7.78</v>
          </cell>
          <cell r="Q759">
            <v>148.08</v>
          </cell>
          <cell r="R759">
            <v>23</v>
          </cell>
          <cell r="S759">
            <v>215.237</v>
          </cell>
          <cell r="T759">
            <v>0</v>
          </cell>
          <cell r="U759" t="str">
            <v>High</v>
          </cell>
          <cell r="V759">
            <v>1</v>
          </cell>
          <cell r="W759" t="str">
            <v/>
          </cell>
        </row>
        <row r="760">
          <cell r="H760" t="str">
            <v>TUBB4B</v>
          </cell>
          <cell r="I760" t="str">
            <v>PE</v>
          </cell>
          <cell r="J760">
            <v>1</v>
          </cell>
          <cell r="K760">
            <v>20</v>
          </cell>
          <cell r="L760">
            <v>204</v>
          </cell>
          <cell r="M760">
            <v>1</v>
          </cell>
          <cell r="N760">
            <v>445</v>
          </cell>
          <cell r="O760">
            <v>49.8</v>
          </cell>
          <cell r="P760">
            <v>4.89</v>
          </cell>
          <cell r="Q760">
            <v>413.63</v>
          </cell>
          <cell r="R760">
            <v>20</v>
          </cell>
          <cell r="S760">
            <v>180.11</v>
          </cell>
          <cell r="T760">
            <v>0</v>
          </cell>
          <cell r="U760" t="str">
            <v>High</v>
          </cell>
          <cell r="V760">
            <v>1</v>
          </cell>
          <cell r="W760" t="str">
            <v>Carbamidomethyl [C12; C239; C303; C354]</v>
          </cell>
        </row>
        <row r="761">
          <cell r="H761" t="str">
            <v>CCT3</v>
          </cell>
          <cell r="I761" t="str">
            <v>PE</v>
          </cell>
          <cell r="J761">
            <v>4</v>
          </cell>
          <cell r="K761">
            <v>17</v>
          </cell>
          <cell r="L761">
            <v>43</v>
          </cell>
          <cell r="M761">
            <v>17</v>
          </cell>
          <cell r="N761">
            <v>545</v>
          </cell>
          <cell r="O761">
            <v>60.5</v>
          </cell>
          <cell r="P761">
            <v>6.49</v>
          </cell>
          <cell r="Q761">
            <v>79.89</v>
          </cell>
          <cell r="R761">
            <v>17</v>
          </cell>
          <cell r="S761">
            <v>122.755</v>
          </cell>
          <cell r="T761">
            <v>0</v>
          </cell>
          <cell r="U761" t="str">
            <v>High</v>
          </cell>
          <cell r="V761">
            <v>1</v>
          </cell>
          <cell r="W761" t="str">
            <v/>
          </cell>
        </row>
        <row r="762">
          <cell r="H762" t="str">
            <v>RPS11</v>
          </cell>
          <cell r="I762" t="str">
            <v>PE</v>
          </cell>
          <cell r="J762">
            <v>3</v>
          </cell>
          <cell r="K762">
            <v>6</v>
          </cell>
          <cell r="L762">
            <v>15</v>
          </cell>
          <cell r="M762">
            <v>6</v>
          </cell>
          <cell r="N762">
            <v>158</v>
          </cell>
          <cell r="O762">
            <v>18.4</v>
          </cell>
          <cell r="P762">
            <v>10.3</v>
          </cell>
          <cell r="Q762">
            <v>18.49</v>
          </cell>
          <cell r="R762">
            <v>6</v>
          </cell>
          <cell r="S762">
            <v>9.851</v>
          </cell>
          <cell r="T762">
            <v>0</v>
          </cell>
          <cell r="U762" t="str">
            <v>High</v>
          </cell>
          <cell r="V762">
            <v>1</v>
          </cell>
          <cell r="W762" t="str">
            <v/>
          </cell>
        </row>
        <row r="763">
          <cell r="H763" t="str">
            <v>KRT2</v>
          </cell>
          <cell r="I763" t="str">
            <v>PE</v>
          </cell>
          <cell r="J763">
            <v>2</v>
          </cell>
          <cell r="K763">
            <v>29</v>
          </cell>
          <cell r="L763">
            <v>69</v>
          </cell>
          <cell r="M763">
            <v>21</v>
          </cell>
          <cell r="N763">
            <v>639</v>
          </cell>
          <cell r="O763">
            <v>65.4</v>
          </cell>
          <cell r="P763">
            <v>8</v>
          </cell>
          <cell r="Q763">
            <v>133.19</v>
          </cell>
          <cell r="R763">
            <v>29</v>
          </cell>
          <cell r="S763">
            <v>169.249</v>
          </cell>
          <cell r="T763">
            <v>0</v>
          </cell>
          <cell r="U763" t="str">
            <v>High</v>
          </cell>
          <cell r="V763">
            <v>1</v>
          </cell>
          <cell r="W763" t="str">
            <v/>
          </cell>
        </row>
        <row r="764">
          <cell r="H764" t="str">
            <v>TUBA4A</v>
          </cell>
          <cell r="I764" t="str">
            <v>PE</v>
          </cell>
          <cell r="J764">
            <v>1</v>
          </cell>
          <cell r="K764">
            <v>16</v>
          </cell>
          <cell r="L764">
            <v>125</v>
          </cell>
          <cell r="M764">
            <v>3</v>
          </cell>
          <cell r="N764">
            <v>448</v>
          </cell>
          <cell r="O764">
            <v>49.9</v>
          </cell>
          <cell r="P764">
            <v>5.06</v>
          </cell>
          <cell r="Q764">
            <v>190.53</v>
          </cell>
          <cell r="R764">
            <v>16</v>
          </cell>
          <cell r="S764">
            <v>111.879</v>
          </cell>
          <cell r="T764">
            <v>0</v>
          </cell>
          <cell r="U764" t="str">
            <v>High</v>
          </cell>
          <cell r="V764">
            <v>1</v>
          </cell>
          <cell r="W764" t="str">
            <v>Carbamidomethyl [C295; C347; C376]</v>
          </cell>
        </row>
        <row r="765">
          <cell r="H765" t="str">
            <v>HNRNPL</v>
          </cell>
          <cell r="I765" t="str">
            <v>PE</v>
          </cell>
          <cell r="J765">
            <v>2</v>
          </cell>
          <cell r="K765">
            <v>13</v>
          </cell>
          <cell r="L765">
            <v>38</v>
          </cell>
          <cell r="M765">
            <v>13</v>
          </cell>
          <cell r="N765">
            <v>589</v>
          </cell>
          <cell r="O765">
            <v>64.1</v>
          </cell>
          <cell r="P765">
            <v>8.22</v>
          </cell>
          <cell r="Q765">
            <v>104.19</v>
          </cell>
          <cell r="R765">
            <v>13</v>
          </cell>
          <cell r="S765">
            <v>149.299</v>
          </cell>
          <cell r="T765">
            <v>0</v>
          </cell>
          <cell r="U765" t="str">
            <v>High</v>
          </cell>
          <cell r="V765">
            <v>1</v>
          </cell>
          <cell r="W765" t="str">
            <v/>
          </cell>
        </row>
        <row r="766">
          <cell r="H766" t="str">
            <v>TOP1</v>
          </cell>
          <cell r="I766" t="str">
            <v>PE</v>
          </cell>
          <cell r="J766">
            <v>2</v>
          </cell>
          <cell r="K766">
            <v>21</v>
          </cell>
          <cell r="L766">
            <v>45</v>
          </cell>
          <cell r="M766">
            <v>21</v>
          </cell>
          <cell r="N766">
            <v>765</v>
          </cell>
          <cell r="O766">
            <v>90.7</v>
          </cell>
          <cell r="P766">
            <v>9.31</v>
          </cell>
          <cell r="Q766">
            <v>78.59</v>
          </cell>
          <cell r="R766">
            <v>21</v>
          </cell>
          <cell r="S766">
            <v>106.291</v>
          </cell>
          <cell r="T766">
            <v>0</v>
          </cell>
          <cell r="U766" t="str">
            <v>High</v>
          </cell>
          <cell r="V766">
            <v>1</v>
          </cell>
          <cell r="W766" t="str">
            <v/>
          </cell>
        </row>
        <row r="767">
          <cell r="H767" t="str">
            <v>SF3B2</v>
          </cell>
          <cell r="I767" t="str">
            <v>PE</v>
          </cell>
          <cell r="J767">
            <v>2</v>
          </cell>
          <cell r="K767">
            <v>31</v>
          </cell>
          <cell r="L767">
            <v>64</v>
          </cell>
          <cell r="M767">
            <v>31</v>
          </cell>
          <cell r="N767">
            <v>895</v>
          </cell>
          <cell r="O767">
            <v>100.2</v>
          </cell>
          <cell r="P767">
            <v>5.67</v>
          </cell>
          <cell r="Q767">
            <v>129.34</v>
          </cell>
          <cell r="R767">
            <v>31</v>
          </cell>
          <cell r="S767">
            <v>209.353</v>
          </cell>
          <cell r="T767">
            <v>0</v>
          </cell>
          <cell r="U767" t="str">
            <v>High</v>
          </cell>
          <cell r="V767">
            <v>1</v>
          </cell>
          <cell r="W767" t="str">
            <v/>
          </cell>
        </row>
        <row r="768">
          <cell r="H768" t="str">
            <v>PPP1R10</v>
          </cell>
          <cell r="I768" t="str">
            <v>PE</v>
          </cell>
          <cell r="J768">
            <v>1</v>
          </cell>
          <cell r="K768">
            <v>11</v>
          </cell>
          <cell r="L768">
            <v>12</v>
          </cell>
          <cell r="M768">
            <v>11</v>
          </cell>
          <cell r="N768">
            <v>940</v>
          </cell>
          <cell r="O768">
            <v>99</v>
          </cell>
          <cell r="P768">
            <v>9.17</v>
          </cell>
          <cell r="Q768">
            <v>13.85</v>
          </cell>
          <cell r="R768">
            <v>11</v>
          </cell>
          <cell r="S768">
            <v>30.143</v>
          </cell>
          <cell r="T768">
            <v>0</v>
          </cell>
          <cell r="U768" t="str">
            <v>High</v>
          </cell>
          <cell r="V768">
            <v>1</v>
          </cell>
          <cell r="W768" t="str">
            <v/>
          </cell>
        </row>
        <row r="769">
          <cell r="H769" t="str">
            <v>PGAM5</v>
          </cell>
          <cell r="I769" t="str">
            <v>PE</v>
          </cell>
          <cell r="J769">
            <v>2</v>
          </cell>
          <cell r="K769">
            <v>10</v>
          </cell>
          <cell r="L769">
            <v>31</v>
          </cell>
          <cell r="M769">
            <v>10</v>
          </cell>
          <cell r="N769">
            <v>289</v>
          </cell>
          <cell r="O769">
            <v>32</v>
          </cell>
          <cell r="P769">
            <v>8.68</v>
          </cell>
          <cell r="Q769">
            <v>52.36</v>
          </cell>
          <cell r="R769">
            <v>10</v>
          </cell>
          <cell r="S769">
            <v>41.176</v>
          </cell>
          <cell r="T769">
            <v>0</v>
          </cell>
          <cell r="U769" t="str">
            <v>High</v>
          </cell>
          <cell r="V769">
            <v>1</v>
          </cell>
          <cell r="W769" t="str">
            <v/>
          </cell>
        </row>
        <row r="770">
          <cell r="H770" t="str">
            <v>ACTBL2</v>
          </cell>
          <cell r="I770" t="str">
            <v>PE</v>
          </cell>
          <cell r="J770">
            <v>2</v>
          </cell>
          <cell r="K770">
            <v>6</v>
          </cell>
          <cell r="L770">
            <v>52</v>
          </cell>
          <cell r="M770">
            <v>2</v>
          </cell>
          <cell r="N770">
            <v>376</v>
          </cell>
          <cell r="O770">
            <v>42</v>
          </cell>
          <cell r="P770">
            <v>5.59</v>
          </cell>
          <cell r="Q770">
            <v>72.67</v>
          </cell>
          <cell r="R770">
            <v>6</v>
          </cell>
          <cell r="S770">
            <v>38.679</v>
          </cell>
          <cell r="T770">
            <v>0</v>
          </cell>
          <cell r="U770" t="str">
            <v>High</v>
          </cell>
          <cell r="V770">
            <v>1</v>
          </cell>
          <cell r="W770" t="str">
            <v/>
          </cell>
        </row>
        <row r="771">
          <cell r="H771" t="str">
            <v>THRAP3</v>
          </cell>
          <cell r="I771" t="str">
            <v>PE</v>
          </cell>
          <cell r="J771">
            <v>2</v>
          </cell>
          <cell r="K771">
            <v>22</v>
          </cell>
          <cell r="L771">
            <v>49</v>
          </cell>
          <cell r="M771">
            <v>21</v>
          </cell>
          <cell r="N771">
            <v>955</v>
          </cell>
          <cell r="O771">
            <v>108.6</v>
          </cell>
          <cell r="P771">
            <v>10.15</v>
          </cell>
          <cell r="Q771">
            <v>96.73</v>
          </cell>
          <cell r="R771">
            <v>22</v>
          </cell>
          <cell r="S771">
            <v>89.333</v>
          </cell>
          <cell r="T771">
            <v>0</v>
          </cell>
          <cell r="U771" t="str">
            <v>High</v>
          </cell>
          <cell r="V771">
            <v>1</v>
          </cell>
          <cell r="W771" t="str">
            <v/>
          </cell>
        </row>
        <row r="772">
          <cell r="H772" t="str">
            <v>PPIL4</v>
          </cell>
          <cell r="I772" t="str">
            <v>PE</v>
          </cell>
          <cell r="J772">
            <v>1</v>
          </cell>
          <cell r="K772">
            <v>14</v>
          </cell>
          <cell r="L772">
            <v>29</v>
          </cell>
          <cell r="M772">
            <v>14</v>
          </cell>
          <cell r="N772">
            <v>492</v>
          </cell>
          <cell r="O772">
            <v>57.2</v>
          </cell>
          <cell r="P772">
            <v>5.92</v>
          </cell>
          <cell r="Q772">
            <v>60.26</v>
          </cell>
          <cell r="R772">
            <v>14</v>
          </cell>
          <cell r="S772">
            <v>63.211</v>
          </cell>
          <cell r="T772">
            <v>0</v>
          </cell>
          <cell r="U772" t="str">
            <v>High</v>
          </cell>
          <cell r="V772">
            <v>1</v>
          </cell>
          <cell r="W772" t="str">
            <v/>
          </cell>
        </row>
        <row r="773">
          <cell r="H773" t="str">
            <v>TCP1</v>
          </cell>
          <cell r="I773" t="str">
            <v>PE</v>
          </cell>
          <cell r="J773">
            <v>1</v>
          </cell>
          <cell r="K773">
            <v>16</v>
          </cell>
          <cell r="L773">
            <v>33</v>
          </cell>
          <cell r="M773">
            <v>16</v>
          </cell>
          <cell r="N773">
            <v>556</v>
          </cell>
          <cell r="O773">
            <v>60.3</v>
          </cell>
          <cell r="P773">
            <v>6.11</v>
          </cell>
          <cell r="Q773">
            <v>76.01</v>
          </cell>
          <cell r="R773">
            <v>16</v>
          </cell>
          <cell r="S773">
            <v>101.182</v>
          </cell>
          <cell r="T773">
            <v>0</v>
          </cell>
          <cell r="U773" t="str">
            <v>High</v>
          </cell>
          <cell r="V773">
            <v>1</v>
          </cell>
          <cell r="W773" t="str">
            <v/>
          </cell>
        </row>
        <row r="774">
          <cell r="H774" t="str">
            <v>U2SURP</v>
          </cell>
          <cell r="I774" t="str">
            <v>PE</v>
          </cell>
          <cell r="J774">
            <v>2</v>
          </cell>
          <cell r="K774">
            <v>21</v>
          </cell>
          <cell r="L774">
            <v>48</v>
          </cell>
          <cell r="M774">
            <v>21</v>
          </cell>
          <cell r="N774">
            <v>1029</v>
          </cell>
          <cell r="O774">
            <v>118.2</v>
          </cell>
          <cell r="P774">
            <v>8.47</v>
          </cell>
          <cell r="Q774">
            <v>120.69</v>
          </cell>
          <cell r="R774">
            <v>21</v>
          </cell>
          <cell r="S774">
            <v>156.173</v>
          </cell>
          <cell r="T774">
            <v>0</v>
          </cell>
          <cell r="U774" t="str">
            <v>High</v>
          </cell>
          <cell r="V774">
            <v>1</v>
          </cell>
          <cell r="W774" t="str">
            <v/>
          </cell>
        </row>
        <row r="775">
          <cell r="H775" t="str">
            <v>RPLP0</v>
          </cell>
          <cell r="I775" t="str">
            <v>PE</v>
          </cell>
          <cell r="J775">
            <v>1</v>
          </cell>
          <cell r="K775">
            <v>10</v>
          </cell>
          <cell r="L775">
            <v>24</v>
          </cell>
          <cell r="M775">
            <v>10</v>
          </cell>
          <cell r="N775">
            <v>317</v>
          </cell>
          <cell r="O775">
            <v>34.3</v>
          </cell>
          <cell r="P775">
            <v>5.97</v>
          </cell>
          <cell r="Q775">
            <v>54.94</v>
          </cell>
          <cell r="R775">
            <v>10</v>
          </cell>
          <cell r="S775">
            <v>49.662</v>
          </cell>
          <cell r="T775">
            <v>0</v>
          </cell>
          <cell r="U775" t="str">
            <v>High</v>
          </cell>
          <cell r="V775">
            <v>1</v>
          </cell>
          <cell r="W775" t="str">
            <v/>
          </cell>
        </row>
        <row r="776">
          <cell r="H776" t="str">
            <v>PRDX1</v>
          </cell>
          <cell r="I776" t="str">
            <v>PE</v>
          </cell>
          <cell r="J776">
            <v>1</v>
          </cell>
          <cell r="K776">
            <v>9</v>
          </cell>
          <cell r="L776">
            <v>25</v>
          </cell>
          <cell r="M776">
            <v>7</v>
          </cell>
          <cell r="N776">
            <v>199</v>
          </cell>
          <cell r="O776">
            <v>22.1</v>
          </cell>
          <cell r="P776">
            <v>8.13</v>
          </cell>
          <cell r="Q776">
            <v>42.88</v>
          </cell>
          <cell r="R776">
            <v>9</v>
          </cell>
          <cell r="S776">
            <v>34.26</v>
          </cell>
          <cell r="T776">
            <v>0</v>
          </cell>
          <cell r="U776" t="str">
            <v>High</v>
          </cell>
          <cell r="V776">
            <v>1</v>
          </cell>
          <cell r="W776" t="str">
            <v/>
          </cell>
        </row>
        <row r="777">
          <cell r="H777" t="str">
            <v>ATP5F1A</v>
          </cell>
          <cell r="I777" t="str">
            <v>PE</v>
          </cell>
          <cell r="J777">
            <v>1</v>
          </cell>
          <cell r="K777">
            <v>18</v>
          </cell>
          <cell r="L777">
            <v>32</v>
          </cell>
          <cell r="M777">
            <v>18</v>
          </cell>
          <cell r="N777">
            <v>553</v>
          </cell>
          <cell r="O777">
            <v>59.7</v>
          </cell>
          <cell r="P777">
            <v>9.13</v>
          </cell>
          <cell r="Q777">
            <v>73.7</v>
          </cell>
          <cell r="R777">
            <v>18</v>
          </cell>
          <cell r="S777">
            <v>96.244</v>
          </cell>
          <cell r="T777">
            <v>0</v>
          </cell>
          <cell r="U777" t="str">
            <v>High</v>
          </cell>
          <cell r="V777">
            <v>1</v>
          </cell>
          <cell r="W777" t="str">
            <v/>
          </cell>
        </row>
        <row r="778">
          <cell r="H778" t="str">
            <v>SLC25A3</v>
          </cell>
          <cell r="I778" t="str">
            <v>PE</v>
          </cell>
          <cell r="J778">
            <v>2</v>
          </cell>
          <cell r="K778">
            <v>7</v>
          </cell>
          <cell r="L778">
            <v>27</v>
          </cell>
          <cell r="M778">
            <v>7</v>
          </cell>
          <cell r="N778">
            <v>362</v>
          </cell>
          <cell r="O778">
            <v>40.1</v>
          </cell>
          <cell r="P778">
            <v>9.38</v>
          </cell>
          <cell r="Q778">
            <v>50.96</v>
          </cell>
          <cell r="R778">
            <v>7</v>
          </cell>
          <cell r="S778">
            <v>41.398</v>
          </cell>
          <cell r="T778">
            <v>0</v>
          </cell>
          <cell r="U778" t="str">
            <v>High</v>
          </cell>
          <cell r="V778">
            <v>1</v>
          </cell>
          <cell r="W778" t="str">
            <v/>
          </cell>
        </row>
        <row r="779">
          <cell r="H779" t="str">
            <v>MTDH</v>
          </cell>
          <cell r="I779" t="str">
            <v>PE</v>
          </cell>
          <cell r="J779">
            <v>2</v>
          </cell>
          <cell r="K779">
            <v>20</v>
          </cell>
          <cell r="L779">
            <v>35</v>
          </cell>
          <cell r="M779">
            <v>20</v>
          </cell>
          <cell r="N779">
            <v>582</v>
          </cell>
          <cell r="O779">
            <v>63.8</v>
          </cell>
          <cell r="P779">
            <v>9.32</v>
          </cell>
          <cell r="Q779">
            <v>68.02</v>
          </cell>
          <cell r="R779">
            <v>20</v>
          </cell>
          <cell r="S779">
            <v>98.326</v>
          </cell>
          <cell r="T779">
            <v>0</v>
          </cell>
          <cell r="U779" t="str">
            <v>High</v>
          </cell>
          <cell r="V779">
            <v>1</v>
          </cell>
          <cell r="W779" t="str">
            <v/>
          </cell>
        </row>
        <row r="780">
          <cell r="H780" t="str">
            <v>CCT2</v>
          </cell>
          <cell r="I780" t="str">
            <v>PE</v>
          </cell>
          <cell r="J780">
            <v>4</v>
          </cell>
          <cell r="K780">
            <v>17</v>
          </cell>
          <cell r="L780">
            <v>39</v>
          </cell>
          <cell r="M780">
            <v>17</v>
          </cell>
          <cell r="N780">
            <v>535</v>
          </cell>
          <cell r="O780">
            <v>57.5</v>
          </cell>
          <cell r="P780">
            <v>6.46</v>
          </cell>
          <cell r="Q780">
            <v>102.1</v>
          </cell>
          <cell r="R780">
            <v>17</v>
          </cell>
          <cell r="S780">
            <v>132.951</v>
          </cell>
          <cell r="T780">
            <v>0</v>
          </cell>
          <cell r="U780" t="str">
            <v>High</v>
          </cell>
          <cell r="V780">
            <v>1</v>
          </cell>
          <cell r="W780" t="str">
            <v/>
          </cell>
        </row>
        <row r="781">
          <cell r="H781" t="str">
            <v>HNRNPA2B1</v>
          </cell>
          <cell r="I781" t="str">
            <v>PE</v>
          </cell>
          <cell r="J781">
            <v>2</v>
          </cell>
          <cell r="K781">
            <v>13</v>
          </cell>
          <cell r="L781">
            <v>45</v>
          </cell>
          <cell r="M781">
            <v>11</v>
          </cell>
          <cell r="N781">
            <v>353</v>
          </cell>
          <cell r="O781">
            <v>37.4</v>
          </cell>
          <cell r="P781">
            <v>8.95</v>
          </cell>
          <cell r="Q781">
            <v>86.21</v>
          </cell>
          <cell r="R781">
            <v>13</v>
          </cell>
          <cell r="S781">
            <v>71.083</v>
          </cell>
          <cell r="T781">
            <v>0</v>
          </cell>
          <cell r="U781" t="str">
            <v>High</v>
          </cell>
          <cell r="V781">
            <v>1</v>
          </cell>
          <cell r="W781" t="str">
            <v/>
          </cell>
        </row>
        <row r="782">
          <cell r="H782" t="str">
            <v>SYNCRIP</v>
          </cell>
          <cell r="I782" t="str">
            <v>PE</v>
          </cell>
          <cell r="J782">
            <v>2</v>
          </cell>
          <cell r="K782">
            <v>18</v>
          </cell>
          <cell r="L782">
            <v>48</v>
          </cell>
          <cell r="M782">
            <v>14</v>
          </cell>
          <cell r="N782">
            <v>623</v>
          </cell>
          <cell r="O782">
            <v>69.6</v>
          </cell>
          <cell r="P782">
            <v>8.59</v>
          </cell>
          <cell r="Q782">
            <v>111.34</v>
          </cell>
          <cell r="R782">
            <v>18</v>
          </cell>
          <cell r="S782">
            <v>121.186</v>
          </cell>
          <cell r="T782">
            <v>0</v>
          </cell>
          <cell r="U782" t="str">
            <v>High</v>
          </cell>
          <cell r="V782">
            <v>1</v>
          </cell>
          <cell r="W782" t="str">
            <v/>
          </cell>
        </row>
        <row r="783">
          <cell r="H783" t="str">
            <v>BCLAF1</v>
          </cell>
          <cell r="I783" t="str">
            <v>PE</v>
          </cell>
          <cell r="J783">
            <v>2</v>
          </cell>
          <cell r="K783">
            <v>18</v>
          </cell>
          <cell r="L783">
            <v>35</v>
          </cell>
          <cell r="M783">
            <v>17</v>
          </cell>
          <cell r="N783">
            <v>920</v>
          </cell>
          <cell r="O783">
            <v>106.1</v>
          </cell>
          <cell r="P783">
            <v>9.98</v>
          </cell>
          <cell r="Q783">
            <v>59.59</v>
          </cell>
          <cell r="R783">
            <v>18</v>
          </cell>
          <cell r="S783">
            <v>97.96</v>
          </cell>
          <cell r="T783">
            <v>0</v>
          </cell>
          <cell r="U783" t="str">
            <v>High</v>
          </cell>
          <cell r="V783">
            <v>1</v>
          </cell>
          <cell r="W783" t="str">
            <v/>
          </cell>
        </row>
        <row r="784">
          <cell r="H784" t="str">
            <v>RBM10</v>
          </cell>
          <cell r="I784" t="str">
            <v>PE</v>
          </cell>
          <cell r="J784">
            <v>3</v>
          </cell>
          <cell r="K784">
            <v>22</v>
          </cell>
          <cell r="L784">
            <v>49</v>
          </cell>
          <cell r="M784">
            <v>19</v>
          </cell>
          <cell r="N784">
            <v>930</v>
          </cell>
          <cell r="O784">
            <v>103.5</v>
          </cell>
          <cell r="P784">
            <v>5.97</v>
          </cell>
          <cell r="Q784">
            <v>64.52</v>
          </cell>
          <cell r="R784">
            <v>22</v>
          </cell>
          <cell r="S784">
            <v>86.215</v>
          </cell>
          <cell r="T784">
            <v>0</v>
          </cell>
          <cell r="U784" t="str">
            <v>High</v>
          </cell>
          <cell r="V784">
            <v>1</v>
          </cell>
          <cell r="W784" t="str">
            <v/>
          </cell>
        </row>
        <row r="785">
          <cell r="H785" t="str">
            <v>CCT7</v>
          </cell>
          <cell r="I785" t="str">
            <v>PE</v>
          </cell>
          <cell r="J785">
            <v>2</v>
          </cell>
          <cell r="K785">
            <v>16</v>
          </cell>
          <cell r="L785">
            <v>31</v>
          </cell>
          <cell r="M785">
            <v>16</v>
          </cell>
          <cell r="N785">
            <v>543</v>
          </cell>
          <cell r="O785">
            <v>59.3</v>
          </cell>
          <cell r="P785">
            <v>7.65</v>
          </cell>
          <cell r="Q785">
            <v>77.24</v>
          </cell>
          <cell r="R785">
            <v>16</v>
          </cell>
          <cell r="S785">
            <v>99.083</v>
          </cell>
          <cell r="T785">
            <v>0</v>
          </cell>
          <cell r="U785" t="str">
            <v>High</v>
          </cell>
          <cell r="V785">
            <v>1</v>
          </cell>
          <cell r="W785" t="str">
            <v>Carbamidomethyl [C364]</v>
          </cell>
        </row>
        <row r="786">
          <cell r="H786" t="str">
            <v>HNRNPR</v>
          </cell>
          <cell r="I786" t="str">
            <v>PE</v>
          </cell>
          <cell r="J786">
            <v>1</v>
          </cell>
          <cell r="K786">
            <v>18</v>
          </cell>
          <cell r="L786">
            <v>45</v>
          </cell>
          <cell r="M786">
            <v>14</v>
          </cell>
          <cell r="N786">
            <v>633</v>
          </cell>
          <cell r="O786">
            <v>70.9</v>
          </cell>
          <cell r="P786">
            <v>8.13</v>
          </cell>
          <cell r="Q786">
            <v>98.35</v>
          </cell>
          <cell r="R786">
            <v>18</v>
          </cell>
          <cell r="S786">
            <v>111.542</v>
          </cell>
          <cell r="T786">
            <v>0</v>
          </cell>
          <cell r="U786" t="str">
            <v>High</v>
          </cell>
          <cell r="V786">
            <v>1</v>
          </cell>
          <cell r="W786" t="str">
            <v/>
          </cell>
        </row>
        <row r="787">
          <cell r="H787" t="str">
            <v>PCCB</v>
          </cell>
          <cell r="I787" t="str">
            <v>PE</v>
          </cell>
          <cell r="J787">
            <v>3</v>
          </cell>
          <cell r="K787">
            <v>18</v>
          </cell>
          <cell r="L787">
            <v>37</v>
          </cell>
          <cell r="M787">
            <v>18</v>
          </cell>
          <cell r="N787">
            <v>539</v>
          </cell>
          <cell r="O787">
            <v>58.2</v>
          </cell>
          <cell r="P787">
            <v>7.64</v>
          </cell>
          <cell r="Q787">
            <v>84.24</v>
          </cell>
          <cell r="R787">
            <v>18</v>
          </cell>
          <cell r="S787">
            <v>110.371</v>
          </cell>
          <cell r="T787">
            <v>0</v>
          </cell>
          <cell r="U787" t="str">
            <v>High</v>
          </cell>
          <cell r="V787">
            <v>1</v>
          </cell>
          <cell r="W787" t="str">
            <v/>
          </cell>
        </row>
        <row r="788">
          <cell r="H788" t="str">
            <v>AR</v>
          </cell>
          <cell r="I788" t="str">
            <v>PE</v>
          </cell>
          <cell r="J788">
            <v>3</v>
          </cell>
          <cell r="K788">
            <v>18</v>
          </cell>
          <cell r="L788">
            <v>38</v>
          </cell>
          <cell r="M788">
            <v>18</v>
          </cell>
          <cell r="N788">
            <v>920</v>
          </cell>
          <cell r="O788">
            <v>99.1</v>
          </cell>
          <cell r="P788">
            <v>6.42</v>
          </cell>
          <cell r="Q788">
            <v>81.76</v>
          </cell>
          <cell r="R788">
            <v>18</v>
          </cell>
          <cell r="S788">
            <v>104.159</v>
          </cell>
          <cell r="T788">
            <v>0</v>
          </cell>
          <cell r="U788" t="str">
            <v>High</v>
          </cell>
          <cell r="V788">
            <v>1</v>
          </cell>
          <cell r="W788" t="str">
            <v>Acetyl [N-Term]</v>
          </cell>
        </row>
        <row r="789">
          <cell r="H789" t="str">
            <v>PRPF19</v>
          </cell>
          <cell r="I789" t="str">
            <v>PE</v>
          </cell>
          <cell r="J789">
            <v>1</v>
          </cell>
          <cell r="K789">
            <v>9</v>
          </cell>
          <cell r="L789">
            <v>13</v>
          </cell>
          <cell r="M789">
            <v>9</v>
          </cell>
          <cell r="N789">
            <v>504</v>
          </cell>
          <cell r="O789">
            <v>55.1</v>
          </cell>
          <cell r="P789">
            <v>6.61</v>
          </cell>
          <cell r="Q789">
            <v>33.13</v>
          </cell>
          <cell r="R789">
            <v>9</v>
          </cell>
          <cell r="S789">
            <v>49.001</v>
          </cell>
          <cell r="T789">
            <v>0</v>
          </cell>
          <cell r="U789" t="str">
            <v>High</v>
          </cell>
          <cell r="V789">
            <v>1</v>
          </cell>
          <cell r="W789" t="str">
            <v/>
          </cell>
        </row>
        <row r="790">
          <cell r="H790" t="str">
            <v>RPS3A</v>
          </cell>
          <cell r="I790" t="str">
            <v>PE</v>
          </cell>
          <cell r="J790">
            <v>2</v>
          </cell>
          <cell r="K790">
            <v>10</v>
          </cell>
          <cell r="L790">
            <v>25</v>
          </cell>
          <cell r="M790">
            <v>10</v>
          </cell>
          <cell r="N790">
            <v>264</v>
          </cell>
          <cell r="O790">
            <v>29.9</v>
          </cell>
          <cell r="P790">
            <v>9.73</v>
          </cell>
          <cell r="Q790">
            <v>36.58</v>
          </cell>
          <cell r="R790">
            <v>10</v>
          </cell>
          <cell r="S790">
            <v>42.637</v>
          </cell>
          <cell r="T790">
            <v>0</v>
          </cell>
          <cell r="U790" t="str">
            <v>High</v>
          </cell>
          <cell r="V790">
            <v>1</v>
          </cell>
          <cell r="W790" t="str">
            <v/>
          </cell>
        </row>
        <row r="791">
          <cell r="H791" t="str">
            <v>GNL3L</v>
          </cell>
          <cell r="I791" t="str">
            <v>PE</v>
          </cell>
          <cell r="J791">
            <v>1</v>
          </cell>
          <cell r="K791">
            <v>15</v>
          </cell>
          <cell r="L791">
            <v>34</v>
          </cell>
          <cell r="M791">
            <v>14</v>
          </cell>
          <cell r="N791">
            <v>582</v>
          </cell>
          <cell r="O791">
            <v>65.5</v>
          </cell>
          <cell r="P791">
            <v>8.44</v>
          </cell>
          <cell r="Q791">
            <v>81.96</v>
          </cell>
          <cell r="R791">
            <v>15</v>
          </cell>
          <cell r="S791">
            <v>93.346</v>
          </cell>
          <cell r="T791">
            <v>0</v>
          </cell>
          <cell r="U791" t="str">
            <v>High</v>
          </cell>
          <cell r="V791">
            <v>1</v>
          </cell>
          <cell r="W791" t="str">
            <v/>
          </cell>
        </row>
        <row r="792">
          <cell r="H792" t="str">
            <v>NPM1</v>
          </cell>
          <cell r="I792" t="str">
            <v>PE</v>
          </cell>
          <cell r="J792">
            <v>2</v>
          </cell>
          <cell r="K792">
            <v>10</v>
          </cell>
          <cell r="L792">
            <v>20</v>
          </cell>
          <cell r="M792">
            <v>10</v>
          </cell>
          <cell r="N792">
            <v>294</v>
          </cell>
          <cell r="O792">
            <v>32.6</v>
          </cell>
          <cell r="P792">
            <v>4.78</v>
          </cell>
          <cell r="Q792">
            <v>45.43</v>
          </cell>
          <cell r="R792">
            <v>10</v>
          </cell>
          <cell r="S792">
            <v>54.738</v>
          </cell>
          <cell r="T792">
            <v>0</v>
          </cell>
          <cell r="U792" t="str">
            <v>High</v>
          </cell>
          <cell r="V792">
            <v>1</v>
          </cell>
          <cell r="W792" t="str">
            <v/>
          </cell>
        </row>
        <row r="793">
          <cell r="H793" t="str">
            <v>SNW1</v>
          </cell>
          <cell r="I793" t="str">
            <v>PE</v>
          </cell>
          <cell r="J793">
            <v>1</v>
          </cell>
          <cell r="K793">
            <v>18</v>
          </cell>
          <cell r="L793">
            <v>38</v>
          </cell>
          <cell r="M793">
            <v>18</v>
          </cell>
          <cell r="N793">
            <v>536</v>
          </cell>
          <cell r="O793">
            <v>61.5</v>
          </cell>
          <cell r="P793">
            <v>9.52</v>
          </cell>
          <cell r="Q793">
            <v>89.22</v>
          </cell>
          <cell r="R793">
            <v>18</v>
          </cell>
          <cell r="S793">
            <v>110.595</v>
          </cell>
          <cell r="T793">
            <v>0</v>
          </cell>
          <cell r="U793" t="str">
            <v>High</v>
          </cell>
          <cell r="V793">
            <v>1</v>
          </cell>
          <cell r="W793" t="str">
            <v/>
          </cell>
        </row>
        <row r="794">
          <cell r="H794" t="str">
            <v>RPS4X</v>
          </cell>
          <cell r="I794" t="str">
            <v>PE</v>
          </cell>
          <cell r="J794">
            <v>2</v>
          </cell>
          <cell r="K794">
            <v>11</v>
          </cell>
          <cell r="L794">
            <v>26</v>
          </cell>
          <cell r="M794">
            <v>7</v>
          </cell>
          <cell r="N794">
            <v>263</v>
          </cell>
          <cell r="O794">
            <v>29.6</v>
          </cell>
          <cell r="P794">
            <v>10.15</v>
          </cell>
          <cell r="Q794">
            <v>44.13</v>
          </cell>
          <cell r="R794">
            <v>11</v>
          </cell>
          <cell r="S794">
            <v>44.92</v>
          </cell>
          <cell r="T794">
            <v>0</v>
          </cell>
          <cell r="U794" t="str">
            <v>High</v>
          </cell>
          <cell r="V794">
            <v>1</v>
          </cell>
          <cell r="W794" t="str">
            <v/>
          </cell>
        </row>
        <row r="795">
          <cell r="H795" t="str">
            <v>CSE1L</v>
          </cell>
          <cell r="I795" t="str">
            <v>PE</v>
          </cell>
          <cell r="J795">
            <v>3</v>
          </cell>
          <cell r="K795">
            <v>6</v>
          </cell>
          <cell r="L795">
            <v>6</v>
          </cell>
          <cell r="M795">
            <v>6</v>
          </cell>
          <cell r="N795">
            <v>971</v>
          </cell>
          <cell r="O795">
            <v>110.3</v>
          </cell>
          <cell r="P795">
            <v>5.77</v>
          </cell>
          <cell r="Q795">
            <v>9.06</v>
          </cell>
          <cell r="R795">
            <v>6</v>
          </cell>
          <cell r="S795">
            <v>14.624</v>
          </cell>
          <cell r="T795">
            <v>0</v>
          </cell>
          <cell r="U795" t="str">
            <v>High</v>
          </cell>
          <cell r="V795">
            <v>1</v>
          </cell>
          <cell r="W795" t="str">
            <v/>
          </cell>
        </row>
        <row r="796">
          <cell r="H796" t="str">
            <v>NUDC</v>
          </cell>
          <cell r="I796" t="str">
            <v>PE</v>
          </cell>
          <cell r="J796">
            <v>1</v>
          </cell>
          <cell r="K796">
            <v>15</v>
          </cell>
          <cell r="L796">
            <v>34</v>
          </cell>
          <cell r="M796">
            <v>15</v>
          </cell>
          <cell r="N796">
            <v>331</v>
          </cell>
          <cell r="O796">
            <v>38.2</v>
          </cell>
          <cell r="P796">
            <v>5.38</v>
          </cell>
          <cell r="Q796">
            <v>40.15</v>
          </cell>
          <cell r="R796">
            <v>15</v>
          </cell>
          <cell r="S796">
            <v>58.341</v>
          </cell>
          <cell r="T796">
            <v>0</v>
          </cell>
          <cell r="U796" t="str">
            <v>High</v>
          </cell>
          <cell r="V796">
            <v>1</v>
          </cell>
          <cell r="W796" t="str">
            <v/>
          </cell>
        </row>
        <row r="797">
          <cell r="H797" t="str">
            <v>TAF15</v>
          </cell>
          <cell r="I797" t="str">
            <v>PE</v>
          </cell>
          <cell r="J797">
            <v>1</v>
          </cell>
          <cell r="K797">
            <v>8</v>
          </cell>
          <cell r="L797">
            <v>23</v>
          </cell>
          <cell r="M797">
            <v>6</v>
          </cell>
          <cell r="N797">
            <v>592</v>
          </cell>
          <cell r="O797">
            <v>61.8</v>
          </cell>
          <cell r="P797">
            <v>8.02</v>
          </cell>
          <cell r="Q797">
            <v>67.22</v>
          </cell>
          <cell r="R797">
            <v>8</v>
          </cell>
          <cell r="S797">
            <v>59.117</v>
          </cell>
          <cell r="T797">
            <v>0</v>
          </cell>
          <cell r="U797" t="str">
            <v>High</v>
          </cell>
          <cell r="V797">
            <v>1</v>
          </cell>
          <cell r="W797" t="str">
            <v/>
          </cell>
        </row>
        <row r="798">
          <cell r="H798" t="str">
            <v>ILF3</v>
          </cell>
          <cell r="I798" t="str">
            <v>PE</v>
          </cell>
          <cell r="J798">
            <v>3</v>
          </cell>
          <cell r="K798">
            <v>21</v>
          </cell>
          <cell r="L798">
            <v>45</v>
          </cell>
          <cell r="M798">
            <v>18</v>
          </cell>
          <cell r="N798">
            <v>894</v>
          </cell>
          <cell r="O798">
            <v>95.3</v>
          </cell>
          <cell r="P798">
            <v>8.76</v>
          </cell>
          <cell r="Q798">
            <v>110.44</v>
          </cell>
          <cell r="R798">
            <v>21</v>
          </cell>
          <cell r="S798">
            <v>157.482</v>
          </cell>
          <cell r="T798">
            <v>0</v>
          </cell>
          <cell r="U798" t="str">
            <v>High</v>
          </cell>
          <cell r="V798">
            <v>1</v>
          </cell>
          <cell r="W798" t="str">
            <v/>
          </cell>
        </row>
        <row r="799">
          <cell r="H799" t="str">
            <v>SF3B1</v>
          </cell>
          <cell r="I799" t="str">
            <v>PE</v>
          </cell>
          <cell r="J799">
            <v>3</v>
          </cell>
          <cell r="K799">
            <v>28</v>
          </cell>
          <cell r="L799">
            <v>44</v>
          </cell>
          <cell r="M799">
            <v>28</v>
          </cell>
          <cell r="N799">
            <v>1304</v>
          </cell>
          <cell r="O799">
            <v>145.7</v>
          </cell>
          <cell r="P799">
            <v>7.09</v>
          </cell>
          <cell r="Q799">
            <v>101.52</v>
          </cell>
          <cell r="R799">
            <v>28</v>
          </cell>
          <cell r="S799">
            <v>166.718</v>
          </cell>
          <cell r="T799">
            <v>0</v>
          </cell>
          <cell r="U799" t="str">
            <v>High</v>
          </cell>
          <cell r="V799">
            <v>1</v>
          </cell>
          <cell r="W799" t="str">
            <v/>
          </cell>
        </row>
        <row r="800">
          <cell r="H800" t="str">
            <v>PKP3</v>
          </cell>
          <cell r="I800" t="str">
            <v>PE</v>
          </cell>
          <cell r="J800">
            <v>1</v>
          </cell>
          <cell r="K800">
            <v>22</v>
          </cell>
          <cell r="L800">
            <v>40</v>
          </cell>
          <cell r="M800">
            <v>22</v>
          </cell>
          <cell r="N800">
            <v>797</v>
          </cell>
          <cell r="O800">
            <v>87</v>
          </cell>
          <cell r="P800">
            <v>9.32</v>
          </cell>
          <cell r="Q800">
            <v>75.13</v>
          </cell>
          <cell r="R800">
            <v>22</v>
          </cell>
          <cell r="S800">
            <v>127.098</v>
          </cell>
          <cell r="T800">
            <v>0</v>
          </cell>
          <cell r="U800" t="str">
            <v>High</v>
          </cell>
          <cell r="V800">
            <v>1</v>
          </cell>
          <cell r="W800" t="str">
            <v/>
          </cell>
        </row>
        <row r="801">
          <cell r="H801" t="str">
            <v>CCT5</v>
          </cell>
          <cell r="I801" t="str">
            <v>PE</v>
          </cell>
          <cell r="J801">
            <v>1</v>
          </cell>
          <cell r="K801">
            <v>15</v>
          </cell>
          <cell r="L801">
            <v>31</v>
          </cell>
          <cell r="M801">
            <v>15</v>
          </cell>
          <cell r="N801">
            <v>541</v>
          </cell>
          <cell r="O801">
            <v>59.6</v>
          </cell>
          <cell r="P801">
            <v>5.66</v>
          </cell>
          <cell r="Q801">
            <v>58.22</v>
          </cell>
          <cell r="R801">
            <v>15</v>
          </cell>
          <cell r="S801">
            <v>70.057</v>
          </cell>
          <cell r="T801">
            <v>0</v>
          </cell>
          <cell r="U801" t="str">
            <v>High</v>
          </cell>
          <cell r="V801">
            <v>1</v>
          </cell>
          <cell r="W801" t="str">
            <v/>
          </cell>
        </row>
        <row r="802">
          <cell r="H802" t="str">
            <v>SNRNP200</v>
          </cell>
          <cell r="I802" t="str">
            <v>PE</v>
          </cell>
          <cell r="J802">
            <v>2</v>
          </cell>
          <cell r="K802">
            <v>42</v>
          </cell>
          <cell r="L802">
            <v>70</v>
          </cell>
          <cell r="M802">
            <v>42</v>
          </cell>
          <cell r="N802">
            <v>2136</v>
          </cell>
          <cell r="O802">
            <v>244.4</v>
          </cell>
          <cell r="P802">
            <v>6.06</v>
          </cell>
          <cell r="Q802">
            <v>127.06</v>
          </cell>
          <cell r="R802">
            <v>42</v>
          </cell>
          <cell r="S802">
            <v>194.808</v>
          </cell>
          <cell r="T802">
            <v>0</v>
          </cell>
          <cell r="U802" t="str">
            <v>High</v>
          </cell>
          <cell r="V802">
            <v>1</v>
          </cell>
          <cell r="W802" t="str">
            <v/>
          </cell>
        </row>
        <row r="803">
          <cell r="H803" t="str">
            <v>LSG1</v>
          </cell>
          <cell r="I803" t="str">
            <v>PE</v>
          </cell>
          <cell r="J803">
            <v>2</v>
          </cell>
          <cell r="K803">
            <v>21</v>
          </cell>
          <cell r="L803">
            <v>33</v>
          </cell>
          <cell r="M803">
            <v>21</v>
          </cell>
          <cell r="N803">
            <v>658</v>
          </cell>
          <cell r="O803">
            <v>75.2</v>
          </cell>
          <cell r="P803">
            <v>6.38</v>
          </cell>
          <cell r="Q803">
            <v>58.34</v>
          </cell>
          <cell r="R803">
            <v>21</v>
          </cell>
          <cell r="S803">
            <v>99.465</v>
          </cell>
          <cell r="T803">
            <v>0</v>
          </cell>
          <cell r="U803" t="str">
            <v>High</v>
          </cell>
          <cell r="V803">
            <v>1</v>
          </cell>
          <cell r="W803" t="str">
            <v/>
          </cell>
        </row>
        <row r="804">
          <cell r="H804" t="str">
            <v>LARP1</v>
          </cell>
          <cell r="I804" t="str">
            <v>PE</v>
          </cell>
          <cell r="J804">
            <v>2</v>
          </cell>
          <cell r="K804">
            <v>31</v>
          </cell>
          <cell r="L804">
            <v>49</v>
          </cell>
          <cell r="M804">
            <v>28</v>
          </cell>
          <cell r="N804">
            <v>1096</v>
          </cell>
          <cell r="O804">
            <v>123.4</v>
          </cell>
          <cell r="P804">
            <v>8.82</v>
          </cell>
          <cell r="Q804">
            <v>95.65</v>
          </cell>
          <cell r="R804">
            <v>31</v>
          </cell>
          <cell r="S804">
            <v>144.566</v>
          </cell>
          <cell r="T804">
            <v>0</v>
          </cell>
          <cell r="U804" t="str">
            <v>High</v>
          </cell>
          <cell r="V804">
            <v>1</v>
          </cell>
          <cell r="W804" t="str">
            <v/>
          </cell>
        </row>
        <row r="805">
          <cell r="H805" t="str">
            <v>CCT4</v>
          </cell>
          <cell r="I805" t="str">
            <v>PE</v>
          </cell>
          <cell r="J805">
            <v>4</v>
          </cell>
          <cell r="K805">
            <v>11</v>
          </cell>
          <cell r="L805">
            <v>22</v>
          </cell>
          <cell r="M805">
            <v>11</v>
          </cell>
          <cell r="N805">
            <v>539</v>
          </cell>
          <cell r="O805">
            <v>57.9</v>
          </cell>
          <cell r="P805">
            <v>7.83</v>
          </cell>
          <cell r="Q805">
            <v>55.16</v>
          </cell>
          <cell r="R805">
            <v>11</v>
          </cell>
          <cell r="S805">
            <v>78.208</v>
          </cell>
          <cell r="T805">
            <v>0</v>
          </cell>
          <cell r="U805" t="str">
            <v>High</v>
          </cell>
          <cell r="V805">
            <v>1</v>
          </cell>
          <cell r="W805" t="str">
            <v/>
          </cell>
        </row>
        <row r="806">
          <cell r="H806" t="str">
            <v>ILF2</v>
          </cell>
          <cell r="I806" t="str">
            <v>PE</v>
          </cell>
          <cell r="J806">
            <v>2</v>
          </cell>
          <cell r="K806">
            <v>12</v>
          </cell>
          <cell r="L806">
            <v>31</v>
          </cell>
          <cell r="M806">
            <v>12</v>
          </cell>
          <cell r="N806">
            <v>390</v>
          </cell>
          <cell r="O806">
            <v>43</v>
          </cell>
          <cell r="P806">
            <v>5.26</v>
          </cell>
          <cell r="Q806">
            <v>59.45</v>
          </cell>
          <cell r="R806">
            <v>12</v>
          </cell>
          <cell r="S806">
            <v>78.739</v>
          </cell>
          <cell r="T806">
            <v>0</v>
          </cell>
          <cell r="U806" t="str">
            <v>High</v>
          </cell>
          <cell r="V806">
            <v>1</v>
          </cell>
          <cell r="W806" t="str">
            <v/>
          </cell>
        </row>
        <row r="807">
          <cell r="H807" t="str">
            <v>RTRAF</v>
          </cell>
          <cell r="I807" t="str">
            <v>PE</v>
          </cell>
          <cell r="J807">
            <v>1</v>
          </cell>
          <cell r="K807">
            <v>11</v>
          </cell>
          <cell r="L807">
            <v>26</v>
          </cell>
          <cell r="M807">
            <v>11</v>
          </cell>
          <cell r="N807">
            <v>244</v>
          </cell>
          <cell r="O807">
            <v>28.1</v>
          </cell>
          <cell r="P807">
            <v>6.65</v>
          </cell>
          <cell r="Q807">
            <v>39.81</v>
          </cell>
          <cell r="R807">
            <v>11</v>
          </cell>
          <cell r="S807">
            <v>56.713</v>
          </cell>
          <cell r="T807">
            <v>0</v>
          </cell>
          <cell r="U807" t="str">
            <v>High</v>
          </cell>
          <cell r="V807">
            <v>1</v>
          </cell>
          <cell r="W807" t="str">
            <v/>
          </cell>
        </row>
        <row r="808">
          <cell r="H808" t="str">
            <v>FARSA</v>
          </cell>
          <cell r="I808" t="str">
            <v>PE</v>
          </cell>
          <cell r="J808">
            <v>3</v>
          </cell>
          <cell r="K808">
            <v>16</v>
          </cell>
          <cell r="L808">
            <v>37</v>
          </cell>
          <cell r="M808">
            <v>16</v>
          </cell>
          <cell r="N808">
            <v>508</v>
          </cell>
          <cell r="O808">
            <v>57.5</v>
          </cell>
          <cell r="P808">
            <v>7.8</v>
          </cell>
          <cell r="Q808">
            <v>106.52</v>
          </cell>
          <cell r="R808">
            <v>16</v>
          </cell>
          <cell r="S808">
            <v>180.58</v>
          </cell>
          <cell r="T808">
            <v>0</v>
          </cell>
          <cell r="U808" t="str">
            <v>High</v>
          </cell>
          <cell r="V808">
            <v>1</v>
          </cell>
          <cell r="W808" t="str">
            <v/>
          </cell>
        </row>
        <row r="809">
          <cell r="H809" t="str">
            <v>RBM17</v>
          </cell>
          <cell r="I809" t="str">
            <v>PE</v>
          </cell>
          <cell r="J809">
            <v>1</v>
          </cell>
          <cell r="K809">
            <v>12</v>
          </cell>
          <cell r="L809">
            <v>26</v>
          </cell>
          <cell r="M809">
            <v>11</v>
          </cell>
          <cell r="N809">
            <v>401</v>
          </cell>
          <cell r="O809">
            <v>44.9</v>
          </cell>
          <cell r="P809">
            <v>5.97</v>
          </cell>
          <cell r="Q809">
            <v>31.77</v>
          </cell>
          <cell r="R809">
            <v>12</v>
          </cell>
          <cell r="S809">
            <v>63.082</v>
          </cell>
          <cell r="T809">
            <v>0</v>
          </cell>
          <cell r="U809" t="str">
            <v>High</v>
          </cell>
          <cell r="V809">
            <v>1</v>
          </cell>
          <cell r="W809" t="str">
            <v/>
          </cell>
        </row>
        <row r="810">
          <cell r="H810" t="str">
            <v>RPS2</v>
          </cell>
          <cell r="I810" t="str">
            <v>PE</v>
          </cell>
          <cell r="J810">
            <v>2</v>
          </cell>
          <cell r="K810">
            <v>7</v>
          </cell>
          <cell r="L810">
            <v>14</v>
          </cell>
          <cell r="M810">
            <v>7</v>
          </cell>
          <cell r="N810">
            <v>293</v>
          </cell>
          <cell r="O810">
            <v>31.3</v>
          </cell>
          <cell r="P810">
            <v>10.24</v>
          </cell>
          <cell r="Q810">
            <v>23.46</v>
          </cell>
          <cell r="R810">
            <v>7</v>
          </cell>
          <cell r="S810">
            <v>24.729</v>
          </cell>
          <cell r="T810">
            <v>0</v>
          </cell>
          <cell r="U810" t="str">
            <v>High</v>
          </cell>
          <cell r="V810">
            <v>1</v>
          </cell>
          <cell r="W810" t="str">
            <v/>
          </cell>
        </row>
        <row r="811">
          <cell r="H811" t="str">
            <v>ATXN2L</v>
          </cell>
          <cell r="I811" t="str">
            <v>PE</v>
          </cell>
          <cell r="J811">
            <v>2</v>
          </cell>
          <cell r="K811">
            <v>21</v>
          </cell>
          <cell r="L811">
            <v>38</v>
          </cell>
          <cell r="M811">
            <v>21</v>
          </cell>
          <cell r="N811">
            <v>1075</v>
          </cell>
          <cell r="O811">
            <v>113.3</v>
          </cell>
          <cell r="P811">
            <v>8.59</v>
          </cell>
          <cell r="Q811">
            <v>87.33</v>
          </cell>
          <cell r="R811">
            <v>21</v>
          </cell>
          <cell r="S811">
            <v>102.868</v>
          </cell>
          <cell r="T811">
            <v>0</v>
          </cell>
          <cell r="U811" t="str">
            <v>High</v>
          </cell>
          <cell r="V811">
            <v>1</v>
          </cell>
          <cell r="W811" t="str">
            <v/>
          </cell>
        </row>
        <row r="812">
          <cell r="H812" t="str">
            <v>UBAP2L</v>
          </cell>
          <cell r="I812" t="str">
            <v>PE</v>
          </cell>
          <cell r="J812">
            <v>2</v>
          </cell>
          <cell r="K812">
            <v>16</v>
          </cell>
          <cell r="L812">
            <v>31</v>
          </cell>
          <cell r="M812">
            <v>16</v>
          </cell>
          <cell r="N812">
            <v>1087</v>
          </cell>
          <cell r="O812">
            <v>114.5</v>
          </cell>
          <cell r="P812">
            <v>7.11</v>
          </cell>
          <cell r="Q812">
            <v>108.2</v>
          </cell>
          <cell r="R812">
            <v>16</v>
          </cell>
          <cell r="S812">
            <v>165.472</v>
          </cell>
          <cell r="T812">
            <v>0</v>
          </cell>
          <cell r="U812" t="str">
            <v>High</v>
          </cell>
          <cell r="V812">
            <v>1</v>
          </cell>
          <cell r="W812" t="str">
            <v/>
          </cell>
        </row>
        <row r="813">
          <cell r="H813" t="str">
            <v>MAP4</v>
          </cell>
          <cell r="I813" t="str">
            <v>PE</v>
          </cell>
          <cell r="J813">
            <v>3</v>
          </cell>
          <cell r="K813">
            <v>24</v>
          </cell>
          <cell r="L813">
            <v>35</v>
          </cell>
          <cell r="M813">
            <v>24</v>
          </cell>
          <cell r="N813">
            <v>1152</v>
          </cell>
          <cell r="O813">
            <v>120.9</v>
          </cell>
          <cell r="P813">
            <v>5.43</v>
          </cell>
          <cell r="Q813">
            <v>80.21</v>
          </cell>
          <cell r="R813">
            <v>24</v>
          </cell>
          <cell r="S813">
            <v>121.166</v>
          </cell>
          <cell r="T813">
            <v>0</v>
          </cell>
          <cell r="U813" t="str">
            <v>High</v>
          </cell>
          <cell r="V813">
            <v>1</v>
          </cell>
          <cell r="W813" t="str">
            <v/>
          </cell>
        </row>
        <row r="814">
          <cell r="H814" t="str">
            <v>CLTC</v>
          </cell>
          <cell r="I814" t="str">
            <v>PE</v>
          </cell>
          <cell r="J814">
            <v>5</v>
          </cell>
          <cell r="K814">
            <v>37</v>
          </cell>
          <cell r="L814">
            <v>56</v>
          </cell>
          <cell r="M814">
            <v>37</v>
          </cell>
          <cell r="N814">
            <v>1675</v>
          </cell>
          <cell r="O814">
            <v>191.5</v>
          </cell>
          <cell r="P814">
            <v>5.69</v>
          </cell>
          <cell r="Q814">
            <v>164.3</v>
          </cell>
          <cell r="R814">
            <v>37</v>
          </cell>
          <cell r="S814">
            <v>258.538</v>
          </cell>
          <cell r="T814">
            <v>0</v>
          </cell>
          <cell r="U814" t="str">
            <v>High</v>
          </cell>
          <cell r="V814">
            <v>1</v>
          </cell>
          <cell r="W814" t="str">
            <v/>
          </cell>
        </row>
        <row r="815">
          <cell r="H815" t="str">
            <v>NT5DC2</v>
          </cell>
          <cell r="I815" t="str">
            <v>PE</v>
          </cell>
          <cell r="J815">
            <v>1</v>
          </cell>
          <cell r="K815">
            <v>10</v>
          </cell>
          <cell r="L815">
            <v>13</v>
          </cell>
          <cell r="M815">
            <v>10</v>
          </cell>
          <cell r="N815">
            <v>520</v>
          </cell>
          <cell r="O815">
            <v>60.7</v>
          </cell>
          <cell r="P815">
            <v>6.77</v>
          </cell>
          <cell r="Q815">
            <v>15.23</v>
          </cell>
          <cell r="R815">
            <v>10</v>
          </cell>
          <cell r="S815">
            <v>24.009</v>
          </cell>
          <cell r="T815">
            <v>0</v>
          </cell>
          <cell r="U815" t="str">
            <v>High</v>
          </cell>
          <cell r="V815">
            <v>1</v>
          </cell>
          <cell r="W815" t="str">
            <v/>
          </cell>
        </row>
        <row r="816">
          <cell r="H816" t="str">
            <v>KPNA3</v>
          </cell>
          <cell r="I816" t="str">
            <v>PE</v>
          </cell>
          <cell r="J816">
            <v>2</v>
          </cell>
          <cell r="K816">
            <v>4</v>
          </cell>
          <cell r="L816">
            <v>4</v>
          </cell>
          <cell r="M816">
            <v>3</v>
          </cell>
          <cell r="N816">
            <v>521</v>
          </cell>
          <cell r="O816">
            <v>57.8</v>
          </cell>
          <cell r="P816">
            <v>4.94</v>
          </cell>
          <cell r="Q816">
            <v>12.22</v>
          </cell>
          <cell r="R816">
            <v>4</v>
          </cell>
          <cell r="S816">
            <v>23.814</v>
          </cell>
          <cell r="T816">
            <v>0</v>
          </cell>
          <cell r="U816" t="str">
            <v>High</v>
          </cell>
          <cell r="V816">
            <v>1</v>
          </cell>
          <cell r="W816" t="str">
            <v/>
          </cell>
        </row>
        <row r="817">
          <cell r="H817" t="str">
            <v>NUFIP2</v>
          </cell>
          <cell r="I817" t="str">
            <v>PE</v>
          </cell>
          <cell r="J817">
            <v>1</v>
          </cell>
          <cell r="K817">
            <v>17</v>
          </cell>
          <cell r="L817">
            <v>27</v>
          </cell>
          <cell r="M817">
            <v>17</v>
          </cell>
          <cell r="N817">
            <v>695</v>
          </cell>
          <cell r="O817">
            <v>76.1</v>
          </cell>
          <cell r="P817">
            <v>8.7</v>
          </cell>
          <cell r="Q817">
            <v>77.08</v>
          </cell>
          <cell r="R817">
            <v>17</v>
          </cell>
          <cell r="S817">
            <v>123.269</v>
          </cell>
          <cell r="T817">
            <v>0</v>
          </cell>
          <cell r="U817" t="str">
            <v>High</v>
          </cell>
          <cell r="V817">
            <v>1</v>
          </cell>
          <cell r="W817" t="str">
            <v/>
          </cell>
        </row>
        <row r="818">
          <cell r="H818" t="str">
            <v>RPL22L1</v>
          </cell>
          <cell r="I818" t="str">
            <v>PE</v>
          </cell>
          <cell r="J818">
            <v>2</v>
          </cell>
          <cell r="K818">
            <v>3</v>
          </cell>
          <cell r="L818">
            <v>9</v>
          </cell>
          <cell r="M818">
            <v>3</v>
          </cell>
          <cell r="N818">
            <v>122</v>
          </cell>
          <cell r="O818">
            <v>14.6</v>
          </cell>
          <cell r="P818">
            <v>9.38</v>
          </cell>
          <cell r="Q818">
            <v>18.75</v>
          </cell>
          <cell r="R818">
            <v>3</v>
          </cell>
          <cell r="S818">
            <v>16.943</v>
          </cell>
          <cell r="T818">
            <v>0</v>
          </cell>
          <cell r="U818" t="str">
            <v>High</v>
          </cell>
          <cell r="V818">
            <v>1</v>
          </cell>
          <cell r="W818" t="str">
            <v/>
          </cell>
        </row>
        <row r="819">
          <cell r="H819" t="str">
            <v>HSPA9</v>
          </cell>
          <cell r="I819" t="str">
            <v>PE</v>
          </cell>
          <cell r="J819">
            <v>2</v>
          </cell>
          <cell r="K819">
            <v>22</v>
          </cell>
          <cell r="L819">
            <v>41</v>
          </cell>
          <cell r="M819">
            <v>21</v>
          </cell>
          <cell r="N819">
            <v>679</v>
          </cell>
          <cell r="O819">
            <v>73.6</v>
          </cell>
          <cell r="P819">
            <v>6.16</v>
          </cell>
          <cell r="Q819">
            <v>85.89</v>
          </cell>
          <cell r="R819">
            <v>22</v>
          </cell>
          <cell r="S819">
            <v>117.488</v>
          </cell>
          <cell r="T819">
            <v>0</v>
          </cell>
          <cell r="U819" t="str">
            <v>High</v>
          </cell>
          <cell r="V819">
            <v>1</v>
          </cell>
          <cell r="W819" t="str">
            <v/>
          </cell>
        </row>
        <row r="820">
          <cell r="H820" t="str">
            <v>CEP55</v>
          </cell>
          <cell r="I820" t="str">
            <v>PE</v>
          </cell>
          <cell r="J820">
            <v>3</v>
          </cell>
          <cell r="K820">
            <v>8</v>
          </cell>
          <cell r="L820">
            <v>11</v>
          </cell>
          <cell r="M820">
            <v>8</v>
          </cell>
          <cell r="N820">
            <v>464</v>
          </cell>
          <cell r="O820">
            <v>54.1</v>
          </cell>
          <cell r="P820">
            <v>7.01</v>
          </cell>
          <cell r="Q820">
            <v>29.07</v>
          </cell>
          <cell r="R820">
            <v>8</v>
          </cell>
          <cell r="S820">
            <v>41.242</v>
          </cell>
          <cell r="T820">
            <v>0</v>
          </cell>
          <cell r="U820" t="str">
            <v>High</v>
          </cell>
          <cell r="V820">
            <v>1</v>
          </cell>
          <cell r="W820" t="str">
            <v/>
          </cell>
        </row>
        <row r="821">
          <cell r="H821" t="str">
            <v>RPL10A</v>
          </cell>
          <cell r="I821" t="str">
            <v>PE</v>
          </cell>
          <cell r="J821">
            <v>2</v>
          </cell>
          <cell r="K821">
            <v>6</v>
          </cell>
          <cell r="L821">
            <v>15</v>
          </cell>
          <cell r="M821">
            <v>6</v>
          </cell>
          <cell r="N821">
            <v>217</v>
          </cell>
          <cell r="O821">
            <v>24.8</v>
          </cell>
          <cell r="P821">
            <v>9.94</v>
          </cell>
          <cell r="Q821">
            <v>23.25</v>
          </cell>
          <cell r="R821">
            <v>6</v>
          </cell>
          <cell r="S821">
            <v>28.741</v>
          </cell>
          <cell r="T821">
            <v>0</v>
          </cell>
          <cell r="U821" t="str">
            <v>High</v>
          </cell>
          <cell r="V821">
            <v>1</v>
          </cell>
          <cell r="W821" t="str">
            <v/>
          </cell>
        </row>
        <row r="822">
          <cell r="H822" t="str">
            <v>GAPDH</v>
          </cell>
          <cell r="I822" t="str">
            <v>PE</v>
          </cell>
          <cell r="J822">
            <v>3</v>
          </cell>
          <cell r="K822">
            <v>10</v>
          </cell>
          <cell r="L822">
            <v>25</v>
          </cell>
          <cell r="M822">
            <v>10</v>
          </cell>
          <cell r="N822">
            <v>335</v>
          </cell>
          <cell r="O822">
            <v>36</v>
          </cell>
          <cell r="P822">
            <v>8.46</v>
          </cell>
          <cell r="Q822">
            <v>65.01</v>
          </cell>
          <cell r="R822">
            <v>10</v>
          </cell>
          <cell r="S822">
            <v>106.445</v>
          </cell>
          <cell r="T822">
            <v>0</v>
          </cell>
          <cell r="U822" t="str">
            <v>High</v>
          </cell>
          <cell r="V822">
            <v>1</v>
          </cell>
          <cell r="W822" t="str">
            <v/>
          </cell>
        </row>
        <row r="823">
          <cell r="H823" t="str">
            <v>RPL17</v>
          </cell>
          <cell r="I823" t="str">
            <v>PE</v>
          </cell>
          <cell r="J823">
            <v>3</v>
          </cell>
          <cell r="K823">
            <v>7</v>
          </cell>
          <cell r="L823">
            <v>17</v>
          </cell>
          <cell r="M823">
            <v>7</v>
          </cell>
          <cell r="N823">
            <v>184</v>
          </cell>
          <cell r="O823">
            <v>21.4</v>
          </cell>
          <cell r="P823">
            <v>10.17</v>
          </cell>
          <cell r="Q823">
            <v>32.28</v>
          </cell>
          <cell r="R823">
            <v>7</v>
          </cell>
          <cell r="S823">
            <v>34.946</v>
          </cell>
          <cell r="T823">
            <v>0</v>
          </cell>
          <cell r="U823" t="str">
            <v>High</v>
          </cell>
          <cell r="V823">
            <v>1</v>
          </cell>
          <cell r="W823" t="str">
            <v/>
          </cell>
        </row>
        <row r="824">
          <cell r="H824" t="str">
            <v>RUVBL1</v>
          </cell>
          <cell r="I824" t="str">
            <v>PE</v>
          </cell>
          <cell r="J824">
            <v>1</v>
          </cell>
          <cell r="K824">
            <v>13</v>
          </cell>
          <cell r="L824">
            <v>26</v>
          </cell>
          <cell r="M824">
            <v>13</v>
          </cell>
          <cell r="N824">
            <v>456</v>
          </cell>
          <cell r="O824">
            <v>50.2</v>
          </cell>
          <cell r="P824">
            <v>6.42</v>
          </cell>
          <cell r="Q824">
            <v>55.61</v>
          </cell>
          <cell r="R824">
            <v>13</v>
          </cell>
          <cell r="S824">
            <v>68.782</v>
          </cell>
          <cell r="T824">
            <v>0</v>
          </cell>
          <cell r="U824" t="str">
            <v>High</v>
          </cell>
          <cell r="V824">
            <v>1</v>
          </cell>
          <cell r="W824" t="str">
            <v/>
          </cell>
        </row>
        <row r="825">
          <cell r="H825" t="str">
            <v>USP54</v>
          </cell>
          <cell r="I825" t="str">
            <v>PE</v>
          </cell>
          <cell r="J825">
            <v>4</v>
          </cell>
          <cell r="K825">
            <v>33</v>
          </cell>
          <cell r="L825">
            <v>54</v>
          </cell>
          <cell r="M825">
            <v>33</v>
          </cell>
          <cell r="N825">
            <v>1684</v>
          </cell>
          <cell r="O825">
            <v>187.3</v>
          </cell>
          <cell r="P825">
            <v>7.28</v>
          </cell>
          <cell r="Q825">
            <v>109.49</v>
          </cell>
          <cell r="R825">
            <v>33</v>
          </cell>
          <cell r="S825">
            <v>178.107</v>
          </cell>
          <cell r="T825">
            <v>0</v>
          </cell>
          <cell r="U825" t="str">
            <v>High</v>
          </cell>
          <cell r="V825">
            <v>1</v>
          </cell>
          <cell r="W825" t="str">
            <v/>
          </cell>
        </row>
        <row r="826">
          <cell r="H826" t="str">
            <v>UPF1</v>
          </cell>
          <cell r="I826" t="str">
            <v>PE</v>
          </cell>
          <cell r="J826">
            <v>2</v>
          </cell>
          <cell r="K826">
            <v>29</v>
          </cell>
          <cell r="L826">
            <v>38</v>
          </cell>
          <cell r="M826">
            <v>29</v>
          </cell>
          <cell r="N826">
            <v>1129</v>
          </cell>
          <cell r="O826">
            <v>124.3</v>
          </cell>
          <cell r="P826">
            <v>6.61</v>
          </cell>
          <cell r="Q826">
            <v>93.06</v>
          </cell>
          <cell r="R826">
            <v>29</v>
          </cell>
          <cell r="S826">
            <v>153.382</v>
          </cell>
          <cell r="T826">
            <v>0</v>
          </cell>
          <cell r="U826" t="str">
            <v>High</v>
          </cell>
          <cell r="V826">
            <v>1</v>
          </cell>
          <cell r="W826" t="str">
            <v/>
          </cell>
        </row>
        <row r="827">
          <cell r="H827" t="str">
            <v>ATP5F1C</v>
          </cell>
          <cell r="I827" t="str">
            <v>PE</v>
          </cell>
          <cell r="J827">
            <v>1</v>
          </cell>
          <cell r="K827">
            <v>7</v>
          </cell>
          <cell r="L827">
            <v>14</v>
          </cell>
          <cell r="M827">
            <v>7</v>
          </cell>
          <cell r="N827">
            <v>298</v>
          </cell>
          <cell r="O827">
            <v>33</v>
          </cell>
          <cell r="P827">
            <v>9.22</v>
          </cell>
          <cell r="Q827">
            <v>25.03</v>
          </cell>
          <cell r="R827">
            <v>7</v>
          </cell>
          <cell r="S827">
            <v>27.813</v>
          </cell>
          <cell r="T827">
            <v>0</v>
          </cell>
          <cell r="U827" t="str">
            <v>High</v>
          </cell>
          <cell r="V827">
            <v>1</v>
          </cell>
          <cell r="W827" t="str">
            <v/>
          </cell>
        </row>
        <row r="828">
          <cell r="H828" t="str">
            <v>SLC25A10</v>
          </cell>
          <cell r="I828" t="str">
            <v>PE</v>
          </cell>
          <cell r="J828">
            <v>2</v>
          </cell>
          <cell r="K828">
            <v>7</v>
          </cell>
          <cell r="L828">
            <v>15</v>
          </cell>
          <cell r="M828">
            <v>7</v>
          </cell>
          <cell r="N828">
            <v>287</v>
          </cell>
          <cell r="O828">
            <v>31.3</v>
          </cell>
          <cell r="P828">
            <v>9.54</v>
          </cell>
          <cell r="Q828">
            <v>30.06</v>
          </cell>
          <cell r="R828">
            <v>7</v>
          </cell>
          <cell r="S828">
            <v>35.461</v>
          </cell>
          <cell r="T828">
            <v>0</v>
          </cell>
          <cell r="U828" t="str">
            <v>High</v>
          </cell>
          <cell r="V828">
            <v>1</v>
          </cell>
          <cell r="W828" t="str">
            <v/>
          </cell>
        </row>
        <row r="829">
          <cell r="H829" t="str">
            <v>RPS9</v>
          </cell>
          <cell r="I829" t="str">
            <v>PE</v>
          </cell>
          <cell r="J829">
            <v>3</v>
          </cell>
          <cell r="K829">
            <v>7</v>
          </cell>
          <cell r="L829">
            <v>10</v>
          </cell>
          <cell r="M829">
            <v>7</v>
          </cell>
          <cell r="N829">
            <v>194</v>
          </cell>
          <cell r="O829">
            <v>22.6</v>
          </cell>
          <cell r="P829">
            <v>10.65</v>
          </cell>
          <cell r="Q829">
            <v>13.03</v>
          </cell>
          <cell r="R829">
            <v>7</v>
          </cell>
          <cell r="S829">
            <v>15.044</v>
          </cell>
          <cell r="T829">
            <v>0</v>
          </cell>
          <cell r="U829" t="str">
            <v>High</v>
          </cell>
          <cell r="V829">
            <v>1</v>
          </cell>
          <cell r="W829" t="str">
            <v/>
          </cell>
        </row>
        <row r="830">
          <cell r="H830" t="str">
            <v>H1-3</v>
          </cell>
          <cell r="I830" t="str">
            <v>PE</v>
          </cell>
          <cell r="J830">
            <v>2</v>
          </cell>
          <cell r="K830">
            <v>4</v>
          </cell>
          <cell r="L830">
            <v>13</v>
          </cell>
          <cell r="M830">
            <v>3</v>
          </cell>
          <cell r="N830">
            <v>221</v>
          </cell>
          <cell r="O830">
            <v>22.3</v>
          </cell>
          <cell r="P830">
            <v>11.02</v>
          </cell>
          <cell r="Q830">
            <v>19.1</v>
          </cell>
          <cell r="R830">
            <v>4</v>
          </cell>
          <cell r="S830">
            <v>12.909</v>
          </cell>
          <cell r="T830">
            <v>0</v>
          </cell>
          <cell r="U830" t="str">
            <v>High</v>
          </cell>
          <cell r="V830">
            <v>1</v>
          </cell>
          <cell r="W830" t="str">
            <v/>
          </cell>
        </row>
        <row r="831">
          <cell r="H831" t="str">
            <v>HSPA5</v>
          </cell>
          <cell r="I831" t="str">
            <v>PE</v>
          </cell>
          <cell r="J831">
            <v>2</v>
          </cell>
          <cell r="K831">
            <v>21</v>
          </cell>
          <cell r="L831">
            <v>48</v>
          </cell>
          <cell r="M831">
            <v>19</v>
          </cell>
          <cell r="N831">
            <v>654</v>
          </cell>
          <cell r="O831">
            <v>72.3</v>
          </cell>
          <cell r="P831">
            <v>5.16</v>
          </cell>
          <cell r="Q831">
            <v>96.5</v>
          </cell>
          <cell r="R831">
            <v>21</v>
          </cell>
          <cell r="S831">
            <v>113.437</v>
          </cell>
          <cell r="T831">
            <v>0</v>
          </cell>
          <cell r="U831" t="str">
            <v>High</v>
          </cell>
          <cell r="V831">
            <v>1</v>
          </cell>
          <cell r="W831" t="str">
            <v/>
          </cell>
        </row>
        <row r="832">
          <cell r="H832" t="str">
            <v>PIK3C2A</v>
          </cell>
          <cell r="I832" t="str">
            <v>PE</v>
          </cell>
          <cell r="J832">
            <v>2</v>
          </cell>
          <cell r="K832">
            <v>5</v>
          </cell>
          <cell r="L832">
            <v>5</v>
          </cell>
          <cell r="M832">
            <v>5</v>
          </cell>
          <cell r="N832">
            <v>1686</v>
          </cell>
          <cell r="O832">
            <v>190.6</v>
          </cell>
          <cell r="P832">
            <v>8.02</v>
          </cell>
          <cell r="Q832">
            <v>4.33</v>
          </cell>
          <cell r="R832">
            <v>5</v>
          </cell>
          <cell r="S832">
            <v>10.56</v>
          </cell>
          <cell r="T832">
            <v>0</v>
          </cell>
          <cell r="U832" t="str">
            <v>High</v>
          </cell>
          <cell r="V832">
            <v>1</v>
          </cell>
          <cell r="W832" t="str">
            <v/>
          </cell>
        </row>
        <row r="833">
          <cell r="H833" t="str">
            <v>RBM6</v>
          </cell>
          <cell r="I833" t="str">
            <v>PE</v>
          </cell>
          <cell r="J833">
            <v>5</v>
          </cell>
          <cell r="K833">
            <v>35</v>
          </cell>
          <cell r="L833">
            <v>54</v>
          </cell>
          <cell r="M833">
            <v>34</v>
          </cell>
          <cell r="N833">
            <v>1123</v>
          </cell>
          <cell r="O833">
            <v>128.6</v>
          </cell>
          <cell r="P833">
            <v>6.32</v>
          </cell>
          <cell r="Q833">
            <v>80.16</v>
          </cell>
          <cell r="R833">
            <v>35</v>
          </cell>
          <cell r="S833">
            <v>114.358</v>
          </cell>
          <cell r="T833">
            <v>0</v>
          </cell>
          <cell r="U833" t="str">
            <v>High</v>
          </cell>
          <cell r="V833">
            <v>1</v>
          </cell>
          <cell r="W833" t="str">
            <v/>
          </cell>
        </row>
        <row r="834">
          <cell r="H834" t="str">
            <v>PRKDC</v>
          </cell>
          <cell r="I834" t="str">
            <v>PE</v>
          </cell>
          <cell r="J834">
            <v>3</v>
          </cell>
          <cell r="K834">
            <v>67</v>
          </cell>
          <cell r="L834">
            <v>85</v>
          </cell>
          <cell r="M834">
            <v>66</v>
          </cell>
          <cell r="N834">
            <v>4128</v>
          </cell>
          <cell r="O834">
            <v>468.8</v>
          </cell>
          <cell r="P834">
            <v>7.12</v>
          </cell>
          <cell r="Q834">
            <v>137.35</v>
          </cell>
          <cell r="R834">
            <v>67</v>
          </cell>
          <cell r="S834">
            <v>250.828</v>
          </cell>
          <cell r="T834">
            <v>0</v>
          </cell>
          <cell r="U834" t="str">
            <v>High</v>
          </cell>
          <cell r="V834">
            <v>1</v>
          </cell>
          <cell r="W834" t="str">
            <v/>
          </cell>
        </row>
        <row r="835">
          <cell r="H835" t="str">
            <v>EIF5B</v>
          </cell>
          <cell r="I835" t="str">
            <v>PE</v>
          </cell>
          <cell r="J835">
            <v>4</v>
          </cell>
          <cell r="K835">
            <v>25</v>
          </cell>
          <cell r="L835">
            <v>40</v>
          </cell>
          <cell r="M835">
            <v>25</v>
          </cell>
          <cell r="N835">
            <v>1220</v>
          </cell>
          <cell r="O835">
            <v>138.7</v>
          </cell>
          <cell r="P835">
            <v>5.49</v>
          </cell>
          <cell r="Q835">
            <v>85.75</v>
          </cell>
          <cell r="R835">
            <v>25</v>
          </cell>
          <cell r="S835">
            <v>145.565</v>
          </cell>
          <cell r="T835">
            <v>0</v>
          </cell>
          <cell r="U835" t="str">
            <v>High</v>
          </cell>
          <cell r="V835">
            <v>1</v>
          </cell>
          <cell r="W835" t="str">
            <v/>
          </cell>
        </row>
        <row r="836">
          <cell r="H836" t="str">
            <v>SLC39A7</v>
          </cell>
          <cell r="I836" t="str">
            <v>PE</v>
          </cell>
          <cell r="J836">
            <v>2</v>
          </cell>
          <cell r="K836">
            <v>3</v>
          </cell>
          <cell r="L836">
            <v>9</v>
          </cell>
          <cell r="M836">
            <v>3</v>
          </cell>
          <cell r="N836">
            <v>469</v>
          </cell>
          <cell r="O836">
            <v>50.1</v>
          </cell>
          <cell r="P836">
            <v>6.87</v>
          </cell>
          <cell r="Q836">
            <v>16.6</v>
          </cell>
          <cell r="R836">
            <v>3</v>
          </cell>
          <cell r="S836">
            <v>29.87</v>
          </cell>
          <cell r="T836">
            <v>0</v>
          </cell>
          <cell r="U836" t="str">
            <v>High</v>
          </cell>
          <cell r="V836">
            <v>1</v>
          </cell>
          <cell r="W836" t="str">
            <v/>
          </cell>
        </row>
        <row r="837">
          <cell r="H837" t="str">
            <v>HNRNPUL2</v>
          </cell>
          <cell r="I837" t="str">
            <v>PE</v>
          </cell>
          <cell r="J837">
            <v>1</v>
          </cell>
          <cell r="K837">
            <v>14</v>
          </cell>
          <cell r="L837">
            <v>26</v>
          </cell>
          <cell r="M837">
            <v>14</v>
          </cell>
          <cell r="N837">
            <v>747</v>
          </cell>
          <cell r="O837">
            <v>85.1</v>
          </cell>
          <cell r="P837">
            <v>4.91</v>
          </cell>
          <cell r="Q837">
            <v>53.24</v>
          </cell>
          <cell r="R837">
            <v>14</v>
          </cell>
          <cell r="S837">
            <v>79.696</v>
          </cell>
          <cell r="T837">
            <v>0</v>
          </cell>
          <cell r="U837" t="str">
            <v>High</v>
          </cell>
          <cell r="V837">
            <v>1</v>
          </cell>
          <cell r="W837" t="str">
            <v/>
          </cell>
        </row>
        <row r="838">
          <cell r="H838" t="str">
            <v>SART1</v>
          </cell>
          <cell r="I838" t="str">
            <v>PE</v>
          </cell>
          <cell r="J838">
            <v>1</v>
          </cell>
          <cell r="K838">
            <v>25</v>
          </cell>
          <cell r="L838">
            <v>50</v>
          </cell>
          <cell r="M838">
            <v>25</v>
          </cell>
          <cell r="N838">
            <v>800</v>
          </cell>
          <cell r="O838">
            <v>90.2</v>
          </cell>
          <cell r="P838">
            <v>6.13</v>
          </cell>
          <cell r="Q838">
            <v>101.8</v>
          </cell>
          <cell r="R838">
            <v>25</v>
          </cell>
          <cell r="S838">
            <v>127.166</v>
          </cell>
          <cell r="T838">
            <v>0</v>
          </cell>
          <cell r="U838" t="str">
            <v>High</v>
          </cell>
          <cell r="V838">
            <v>1</v>
          </cell>
          <cell r="W838" t="str">
            <v/>
          </cell>
        </row>
        <row r="839">
          <cell r="H839" t="str">
            <v>FUBP3</v>
          </cell>
          <cell r="I839" t="str">
            <v>PE</v>
          </cell>
          <cell r="J839">
            <v>2</v>
          </cell>
          <cell r="K839">
            <v>16</v>
          </cell>
          <cell r="L839">
            <v>26</v>
          </cell>
          <cell r="M839">
            <v>14</v>
          </cell>
          <cell r="N839">
            <v>572</v>
          </cell>
          <cell r="O839">
            <v>61.6</v>
          </cell>
          <cell r="P839">
            <v>8.38</v>
          </cell>
          <cell r="Q839">
            <v>48.79</v>
          </cell>
          <cell r="R839">
            <v>16</v>
          </cell>
          <cell r="S839">
            <v>66.776</v>
          </cell>
          <cell r="T839">
            <v>0</v>
          </cell>
          <cell r="U839" t="str">
            <v>High</v>
          </cell>
          <cell r="V839">
            <v>1</v>
          </cell>
          <cell r="W839" t="str">
            <v/>
          </cell>
        </row>
        <row r="840">
          <cell r="H840" t="str">
            <v>FIP1L1</v>
          </cell>
          <cell r="I840" t="str">
            <v>PE</v>
          </cell>
          <cell r="J840">
            <v>1</v>
          </cell>
          <cell r="K840">
            <v>11</v>
          </cell>
          <cell r="L840">
            <v>22</v>
          </cell>
          <cell r="M840">
            <v>11</v>
          </cell>
          <cell r="N840">
            <v>594</v>
          </cell>
          <cell r="O840">
            <v>66.5</v>
          </cell>
          <cell r="P840">
            <v>5.59</v>
          </cell>
          <cell r="Q840">
            <v>45.36</v>
          </cell>
          <cell r="R840">
            <v>11</v>
          </cell>
          <cell r="S840">
            <v>74.481</v>
          </cell>
          <cell r="T840">
            <v>0</v>
          </cell>
          <cell r="U840" t="str">
            <v>High</v>
          </cell>
          <cell r="V840">
            <v>1</v>
          </cell>
          <cell r="W840" t="str">
            <v/>
          </cell>
        </row>
        <row r="841">
          <cell r="H841" t="str">
            <v>RPS8</v>
          </cell>
          <cell r="I841" t="str">
            <v>PE</v>
          </cell>
          <cell r="J841">
            <v>2</v>
          </cell>
          <cell r="K841">
            <v>6</v>
          </cell>
          <cell r="L841">
            <v>25</v>
          </cell>
          <cell r="M841">
            <v>6</v>
          </cell>
          <cell r="N841">
            <v>208</v>
          </cell>
          <cell r="O841">
            <v>24.2</v>
          </cell>
          <cell r="P841">
            <v>10.32</v>
          </cell>
          <cell r="Q841">
            <v>40.28</v>
          </cell>
          <cell r="R841">
            <v>6</v>
          </cell>
          <cell r="S841">
            <v>31.465</v>
          </cell>
          <cell r="T841">
            <v>0</v>
          </cell>
          <cell r="U841" t="str">
            <v>High</v>
          </cell>
          <cell r="V841">
            <v>1</v>
          </cell>
          <cell r="W841" t="str">
            <v/>
          </cell>
        </row>
        <row r="842">
          <cell r="H842" t="str">
            <v>RPL7A</v>
          </cell>
          <cell r="I842" t="str">
            <v>PE</v>
          </cell>
          <cell r="J842">
            <v>2</v>
          </cell>
          <cell r="K842">
            <v>6</v>
          </cell>
          <cell r="L842">
            <v>11</v>
          </cell>
          <cell r="M842">
            <v>6</v>
          </cell>
          <cell r="N842">
            <v>266</v>
          </cell>
          <cell r="O842">
            <v>30</v>
          </cell>
          <cell r="P842">
            <v>10.61</v>
          </cell>
          <cell r="Q842">
            <v>16.88</v>
          </cell>
          <cell r="R842">
            <v>6</v>
          </cell>
          <cell r="S842">
            <v>26.028</v>
          </cell>
          <cell r="T842">
            <v>0</v>
          </cell>
          <cell r="U842" t="str">
            <v>High</v>
          </cell>
          <cell r="V842">
            <v>1</v>
          </cell>
          <cell r="W842" t="str">
            <v/>
          </cell>
        </row>
        <row r="843">
          <cell r="H843" t="str">
            <v>HSP90AB1</v>
          </cell>
          <cell r="I843" t="str">
            <v>PE</v>
          </cell>
          <cell r="J843">
            <v>4</v>
          </cell>
          <cell r="K843">
            <v>26</v>
          </cell>
          <cell r="L843">
            <v>56</v>
          </cell>
          <cell r="M843">
            <v>14</v>
          </cell>
          <cell r="N843">
            <v>724</v>
          </cell>
          <cell r="O843">
            <v>83.2</v>
          </cell>
          <cell r="P843">
            <v>5.03</v>
          </cell>
          <cell r="Q843">
            <v>109.95</v>
          </cell>
          <cell r="R843">
            <v>26</v>
          </cell>
          <cell r="S843">
            <v>128.682</v>
          </cell>
          <cell r="T843">
            <v>0</v>
          </cell>
          <cell r="U843" t="str">
            <v>High</v>
          </cell>
          <cell r="V843">
            <v>1</v>
          </cell>
          <cell r="W843" t="str">
            <v/>
          </cell>
        </row>
        <row r="844">
          <cell r="H844" t="str">
            <v>DDX21</v>
          </cell>
          <cell r="I844" t="str">
            <v>PE</v>
          </cell>
          <cell r="J844">
            <v>5</v>
          </cell>
          <cell r="K844">
            <v>27</v>
          </cell>
          <cell r="L844">
            <v>47</v>
          </cell>
          <cell r="M844">
            <v>24</v>
          </cell>
          <cell r="N844">
            <v>783</v>
          </cell>
          <cell r="O844">
            <v>87.3</v>
          </cell>
          <cell r="P844">
            <v>9.28</v>
          </cell>
          <cell r="Q844">
            <v>96.01</v>
          </cell>
          <cell r="R844">
            <v>27</v>
          </cell>
          <cell r="S844">
            <v>117.083</v>
          </cell>
          <cell r="T844">
            <v>0</v>
          </cell>
          <cell r="U844" t="str">
            <v>High</v>
          </cell>
          <cell r="V844">
            <v>1</v>
          </cell>
          <cell r="W844" t="str">
            <v/>
          </cell>
        </row>
        <row r="845">
          <cell r="H845" t="str">
            <v>NSRP1</v>
          </cell>
          <cell r="I845" t="str">
            <v>PE</v>
          </cell>
          <cell r="J845">
            <v>1</v>
          </cell>
          <cell r="K845">
            <v>8</v>
          </cell>
          <cell r="L845">
            <v>15</v>
          </cell>
          <cell r="M845">
            <v>8</v>
          </cell>
          <cell r="N845">
            <v>558</v>
          </cell>
          <cell r="O845">
            <v>66.4</v>
          </cell>
          <cell r="P845">
            <v>8.84</v>
          </cell>
          <cell r="Q845">
            <v>30.91</v>
          </cell>
          <cell r="R845">
            <v>8</v>
          </cell>
          <cell r="S845">
            <v>47.793</v>
          </cell>
          <cell r="T845">
            <v>0</v>
          </cell>
          <cell r="U845" t="str">
            <v>High</v>
          </cell>
          <cell r="V845">
            <v>1</v>
          </cell>
          <cell r="W845" t="str">
            <v/>
          </cell>
        </row>
        <row r="846">
          <cell r="H846" t="str">
            <v>TUBB2A</v>
          </cell>
          <cell r="I846" t="str">
            <v>PE</v>
          </cell>
          <cell r="J846">
            <v>1</v>
          </cell>
          <cell r="K846">
            <v>17</v>
          </cell>
          <cell r="L846">
            <v>173</v>
          </cell>
          <cell r="M846">
            <v>2</v>
          </cell>
          <cell r="N846">
            <v>445</v>
          </cell>
          <cell r="O846">
            <v>49.9</v>
          </cell>
          <cell r="P846">
            <v>4.89</v>
          </cell>
          <cell r="Q846">
            <v>344.25</v>
          </cell>
          <cell r="R846">
            <v>17</v>
          </cell>
          <cell r="S846">
            <v>146.127</v>
          </cell>
          <cell r="T846">
            <v>0</v>
          </cell>
          <cell r="U846" t="str">
            <v>High</v>
          </cell>
          <cell r="V846">
            <v>1</v>
          </cell>
          <cell r="W846" t="str">
            <v>Carbamidomethyl [C12; C239; C303; C354]</v>
          </cell>
        </row>
        <row r="847">
          <cell r="H847" t="str">
            <v>PWP2</v>
          </cell>
          <cell r="I847" t="str">
            <v>PE</v>
          </cell>
          <cell r="J847">
            <v>2</v>
          </cell>
          <cell r="K847">
            <v>5</v>
          </cell>
          <cell r="L847">
            <v>5</v>
          </cell>
          <cell r="M847">
            <v>5</v>
          </cell>
          <cell r="N847">
            <v>919</v>
          </cell>
          <cell r="O847">
            <v>102.4</v>
          </cell>
          <cell r="P847">
            <v>6.15</v>
          </cell>
          <cell r="Q847">
            <v>2.46</v>
          </cell>
          <cell r="R847">
            <v>5</v>
          </cell>
          <cell r="S847">
            <v>9.503</v>
          </cell>
          <cell r="T847">
            <v>0</v>
          </cell>
          <cell r="U847" t="str">
            <v>High</v>
          </cell>
          <cell r="V847">
            <v>1</v>
          </cell>
          <cell r="W847" t="str">
            <v/>
          </cell>
        </row>
        <row r="848">
          <cell r="H848" t="str">
            <v>AKAP8L</v>
          </cell>
          <cell r="I848" t="str">
            <v>PE</v>
          </cell>
          <cell r="J848">
            <v>4</v>
          </cell>
          <cell r="K848">
            <v>13</v>
          </cell>
          <cell r="L848">
            <v>37</v>
          </cell>
          <cell r="M848">
            <v>13</v>
          </cell>
          <cell r="N848">
            <v>646</v>
          </cell>
          <cell r="O848">
            <v>71.6</v>
          </cell>
          <cell r="P848">
            <v>5.05</v>
          </cell>
          <cell r="Q848">
            <v>68.88</v>
          </cell>
          <cell r="R848">
            <v>13</v>
          </cell>
          <cell r="S848">
            <v>88.072</v>
          </cell>
          <cell r="T848">
            <v>0</v>
          </cell>
          <cell r="U848" t="str">
            <v>High</v>
          </cell>
          <cell r="V848">
            <v>1</v>
          </cell>
          <cell r="W848" t="str">
            <v>Carbamidomethyl [C128]</v>
          </cell>
        </row>
        <row r="849">
          <cell r="H849" t="str">
            <v>RBM25</v>
          </cell>
          <cell r="I849" t="str">
            <v>PE</v>
          </cell>
          <cell r="J849">
            <v>3</v>
          </cell>
          <cell r="K849">
            <v>16</v>
          </cell>
          <cell r="L849">
            <v>31</v>
          </cell>
          <cell r="M849">
            <v>16</v>
          </cell>
          <cell r="N849">
            <v>843</v>
          </cell>
          <cell r="O849">
            <v>100.1</v>
          </cell>
          <cell r="P849">
            <v>6.32</v>
          </cell>
          <cell r="Q849">
            <v>50.71</v>
          </cell>
          <cell r="R849">
            <v>16</v>
          </cell>
          <cell r="S849">
            <v>70.005</v>
          </cell>
          <cell r="T849">
            <v>0</v>
          </cell>
          <cell r="U849" t="str">
            <v>High</v>
          </cell>
          <cell r="V849">
            <v>1</v>
          </cell>
          <cell r="W849" t="str">
            <v/>
          </cell>
        </row>
        <row r="850">
          <cell r="H850" t="str">
            <v>GIGYF2</v>
          </cell>
          <cell r="I850" t="str">
            <v>PE</v>
          </cell>
          <cell r="J850">
            <v>1</v>
          </cell>
          <cell r="K850">
            <v>20</v>
          </cell>
          <cell r="L850">
            <v>31</v>
          </cell>
          <cell r="M850">
            <v>19</v>
          </cell>
          <cell r="N850">
            <v>1299</v>
          </cell>
          <cell r="O850">
            <v>150</v>
          </cell>
          <cell r="P850">
            <v>5.54</v>
          </cell>
          <cell r="Q850">
            <v>59.66</v>
          </cell>
          <cell r="R850">
            <v>20</v>
          </cell>
          <cell r="S850">
            <v>108.696</v>
          </cell>
          <cell r="T850">
            <v>0</v>
          </cell>
          <cell r="U850" t="str">
            <v>High</v>
          </cell>
          <cell r="V850">
            <v>1</v>
          </cell>
          <cell r="W850" t="str">
            <v/>
          </cell>
        </row>
        <row r="851">
          <cell r="H851" t="str">
            <v>PTBP1</v>
          </cell>
          <cell r="I851" t="str">
            <v>PE</v>
          </cell>
          <cell r="J851">
            <v>2</v>
          </cell>
          <cell r="K851">
            <v>15</v>
          </cell>
          <cell r="L851">
            <v>31</v>
          </cell>
          <cell r="M851">
            <v>12</v>
          </cell>
          <cell r="N851">
            <v>557</v>
          </cell>
          <cell r="O851">
            <v>59.6</v>
          </cell>
          <cell r="P851">
            <v>9.16</v>
          </cell>
          <cell r="Q851">
            <v>85.2</v>
          </cell>
          <cell r="R851">
            <v>15</v>
          </cell>
          <cell r="S851">
            <v>103.418</v>
          </cell>
          <cell r="T851">
            <v>0</v>
          </cell>
          <cell r="U851" t="str">
            <v>High</v>
          </cell>
          <cell r="V851">
            <v>1</v>
          </cell>
          <cell r="W851" t="str">
            <v>Acetyl [N-Term]</v>
          </cell>
        </row>
        <row r="852">
          <cell r="H852" t="str">
            <v>SLC25A1</v>
          </cell>
          <cell r="I852" t="str">
            <v>PE</v>
          </cell>
          <cell r="J852">
            <v>2</v>
          </cell>
          <cell r="K852">
            <v>8</v>
          </cell>
          <cell r="L852">
            <v>13</v>
          </cell>
          <cell r="M852">
            <v>8</v>
          </cell>
          <cell r="N852">
            <v>311</v>
          </cell>
          <cell r="O852">
            <v>34</v>
          </cell>
          <cell r="P852">
            <v>9.89</v>
          </cell>
          <cell r="Q852">
            <v>19.44</v>
          </cell>
          <cell r="R852">
            <v>8</v>
          </cell>
          <cell r="S852">
            <v>28.072</v>
          </cell>
          <cell r="T852">
            <v>0</v>
          </cell>
          <cell r="U852" t="str">
            <v>High</v>
          </cell>
          <cell r="V852">
            <v>1</v>
          </cell>
          <cell r="W852" t="str">
            <v/>
          </cell>
        </row>
        <row r="853">
          <cell r="H853" t="str">
            <v>ACTC1</v>
          </cell>
          <cell r="I853" t="str">
            <v>PE</v>
          </cell>
          <cell r="J853">
            <v>1</v>
          </cell>
          <cell r="K853">
            <v>11</v>
          </cell>
          <cell r="L853">
            <v>93</v>
          </cell>
          <cell r="M853">
            <v>3</v>
          </cell>
          <cell r="N853">
            <v>377</v>
          </cell>
          <cell r="O853">
            <v>42</v>
          </cell>
          <cell r="P853">
            <v>5.39</v>
          </cell>
          <cell r="Q853">
            <v>139.24</v>
          </cell>
          <cell r="R853">
            <v>11</v>
          </cell>
          <cell r="S853">
            <v>69.474</v>
          </cell>
          <cell r="T853">
            <v>0</v>
          </cell>
          <cell r="U853" t="str">
            <v>High</v>
          </cell>
          <cell r="V853">
            <v>1</v>
          </cell>
          <cell r="W853" t="str">
            <v/>
          </cell>
        </row>
        <row r="854">
          <cell r="H854" t="str">
            <v>EIF4G1</v>
          </cell>
          <cell r="I854" t="str">
            <v>PE</v>
          </cell>
          <cell r="J854">
            <v>4</v>
          </cell>
          <cell r="K854">
            <v>28</v>
          </cell>
          <cell r="L854">
            <v>53</v>
          </cell>
          <cell r="M854">
            <v>25</v>
          </cell>
          <cell r="N854">
            <v>1599</v>
          </cell>
          <cell r="O854">
            <v>175.4</v>
          </cell>
          <cell r="P854">
            <v>5.33</v>
          </cell>
          <cell r="Q854">
            <v>95.34</v>
          </cell>
          <cell r="R854">
            <v>28</v>
          </cell>
          <cell r="S854">
            <v>145.334</v>
          </cell>
          <cell r="T854">
            <v>0</v>
          </cell>
          <cell r="U854" t="str">
            <v>High</v>
          </cell>
          <cell r="V854">
            <v>1</v>
          </cell>
          <cell r="W854" t="str">
            <v/>
          </cell>
        </row>
        <row r="855">
          <cell r="H855" t="str">
            <v>RPS20</v>
          </cell>
          <cell r="I855" t="str">
            <v>PE</v>
          </cell>
          <cell r="J855">
            <v>1</v>
          </cell>
          <cell r="K855">
            <v>2</v>
          </cell>
          <cell r="L855">
            <v>8</v>
          </cell>
          <cell r="M855">
            <v>2</v>
          </cell>
          <cell r="N855">
            <v>119</v>
          </cell>
          <cell r="O855">
            <v>13.4</v>
          </cell>
          <cell r="P855">
            <v>9.94</v>
          </cell>
          <cell r="Q855">
            <v>12.81</v>
          </cell>
          <cell r="R855">
            <v>2</v>
          </cell>
          <cell r="S855">
            <v>9.508</v>
          </cell>
          <cell r="T855">
            <v>0</v>
          </cell>
          <cell r="U855" t="str">
            <v>High</v>
          </cell>
          <cell r="V855">
            <v>1</v>
          </cell>
          <cell r="W855" t="str">
            <v/>
          </cell>
        </row>
        <row r="856">
          <cell r="H856" t="str">
            <v>RPL12</v>
          </cell>
          <cell r="I856" t="str">
            <v>PE</v>
          </cell>
          <cell r="J856">
            <v>1</v>
          </cell>
          <cell r="K856">
            <v>5</v>
          </cell>
          <cell r="L856">
            <v>8</v>
          </cell>
          <cell r="M856">
            <v>5</v>
          </cell>
          <cell r="N856">
            <v>165</v>
          </cell>
          <cell r="O856">
            <v>17.8</v>
          </cell>
          <cell r="P856">
            <v>9.42</v>
          </cell>
          <cell r="Q856">
            <v>10.86</v>
          </cell>
          <cell r="R856">
            <v>5</v>
          </cell>
          <cell r="S856">
            <v>15.62</v>
          </cell>
          <cell r="T856">
            <v>0</v>
          </cell>
          <cell r="U856" t="str">
            <v>High</v>
          </cell>
          <cell r="V856">
            <v>1</v>
          </cell>
          <cell r="W856" t="str">
            <v>Carbamidomethyl [C141; C162]</v>
          </cell>
        </row>
        <row r="857">
          <cell r="H857" t="str">
            <v>RPL23A</v>
          </cell>
          <cell r="I857" t="str">
            <v>PE</v>
          </cell>
          <cell r="J857">
            <v>1</v>
          </cell>
          <cell r="K857">
            <v>6</v>
          </cell>
          <cell r="L857">
            <v>19</v>
          </cell>
          <cell r="M857">
            <v>6</v>
          </cell>
          <cell r="N857">
            <v>156</v>
          </cell>
          <cell r="O857">
            <v>17.7</v>
          </cell>
          <cell r="P857">
            <v>10.45</v>
          </cell>
          <cell r="Q857">
            <v>34.84</v>
          </cell>
          <cell r="R857">
            <v>6</v>
          </cell>
          <cell r="S857">
            <v>37.924</v>
          </cell>
          <cell r="T857">
            <v>0</v>
          </cell>
          <cell r="U857" t="str">
            <v>High</v>
          </cell>
          <cell r="V857">
            <v>1</v>
          </cell>
          <cell r="W857" t="str">
            <v/>
          </cell>
        </row>
        <row r="858">
          <cell r="H858" t="str">
            <v>NDUFA10</v>
          </cell>
          <cell r="I858" t="str">
            <v>PE</v>
          </cell>
          <cell r="J858">
            <v>1</v>
          </cell>
          <cell r="K858">
            <v>6</v>
          </cell>
          <cell r="L858">
            <v>11</v>
          </cell>
          <cell r="M858">
            <v>6</v>
          </cell>
          <cell r="N858">
            <v>355</v>
          </cell>
          <cell r="O858">
            <v>40.7</v>
          </cell>
          <cell r="P858">
            <v>8.48</v>
          </cell>
          <cell r="Q858">
            <v>15.48</v>
          </cell>
          <cell r="R858">
            <v>6</v>
          </cell>
          <cell r="S858">
            <v>33.045</v>
          </cell>
          <cell r="T858">
            <v>0</v>
          </cell>
          <cell r="U858" t="str">
            <v>High</v>
          </cell>
          <cell r="V858">
            <v>1</v>
          </cell>
          <cell r="W858" t="str">
            <v/>
          </cell>
        </row>
        <row r="859">
          <cell r="H859" t="str">
            <v>RPL4</v>
          </cell>
          <cell r="I859" t="str">
            <v>PE</v>
          </cell>
          <cell r="J859">
            <v>5</v>
          </cell>
          <cell r="K859">
            <v>10</v>
          </cell>
          <cell r="L859">
            <v>18</v>
          </cell>
          <cell r="M859">
            <v>10</v>
          </cell>
          <cell r="N859">
            <v>427</v>
          </cell>
          <cell r="O859">
            <v>47.7</v>
          </cell>
          <cell r="P859">
            <v>11.06</v>
          </cell>
          <cell r="Q859">
            <v>31.05</v>
          </cell>
          <cell r="R859">
            <v>10</v>
          </cell>
          <cell r="S859">
            <v>45.263</v>
          </cell>
          <cell r="T859">
            <v>0</v>
          </cell>
          <cell r="U859" t="str">
            <v>High</v>
          </cell>
          <cell r="V859">
            <v>1</v>
          </cell>
          <cell r="W859" t="str">
            <v/>
          </cell>
        </row>
        <row r="860">
          <cell r="H860" t="str">
            <v>RPLP2</v>
          </cell>
          <cell r="I860" t="str">
            <v>PE</v>
          </cell>
          <cell r="J860">
            <v>1</v>
          </cell>
          <cell r="K860">
            <v>5</v>
          </cell>
          <cell r="L860">
            <v>9</v>
          </cell>
          <cell r="M860">
            <v>5</v>
          </cell>
          <cell r="N860">
            <v>115</v>
          </cell>
          <cell r="O860">
            <v>11.7</v>
          </cell>
          <cell r="P860">
            <v>4.54</v>
          </cell>
          <cell r="Q860">
            <v>26.64</v>
          </cell>
          <cell r="R860">
            <v>5</v>
          </cell>
          <cell r="S860">
            <v>27.217</v>
          </cell>
          <cell r="T860">
            <v>0</v>
          </cell>
          <cell r="U860" t="str">
            <v>High</v>
          </cell>
          <cell r="V860">
            <v>1</v>
          </cell>
          <cell r="W860" t="str">
            <v/>
          </cell>
        </row>
        <row r="861">
          <cell r="H861" t="str">
            <v>KRT79</v>
          </cell>
          <cell r="I861" t="str">
            <v>PE</v>
          </cell>
          <cell r="J861">
            <v>2</v>
          </cell>
          <cell r="K861">
            <v>6</v>
          </cell>
          <cell r="L861">
            <v>15</v>
          </cell>
          <cell r="M861">
            <v>1</v>
          </cell>
          <cell r="N861">
            <v>535</v>
          </cell>
          <cell r="O861">
            <v>57.8</v>
          </cell>
          <cell r="P861">
            <v>7.2</v>
          </cell>
          <cell r="Q861">
            <v>28.05</v>
          </cell>
          <cell r="R861">
            <v>6</v>
          </cell>
          <cell r="S861">
            <v>20.737</v>
          </cell>
          <cell r="T861">
            <v>0</v>
          </cell>
          <cell r="U861" t="str">
            <v>High</v>
          </cell>
          <cell r="V861">
            <v>1</v>
          </cell>
          <cell r="W861" t="str">
            <v/>
          </cell>
        </row>
        <row r="862">
          <cell r="H862" t="str">
            <v>TJP1</v>
          </cell>
          <cell r="I862" t="str">
            <v>PE</v>
          </cell>
          <cell r="J862">
            <v>3</v>
          </cell>
          <cell r="K862">
            <v>41</v>
          </cell>
          <cell r="L862">
            <v>56</v>
          </cell>
          <cell r="M862">
            <v>40</v>
          </cell>
          <cell r="N862">
            <v>1748</v>
          </cell>
          <cell r="O862">
            <v>195.3</v>
          </cell>
          <cell r="P862">
            <v>6.7</v>
          </cell>
          <cell r="Q862">
            <v>113.29</v>
          </cell>
          <cell r="R862">
            <v>41</v>
          </cell>
          <cell r="S862">
            <v>216.711</v>
          </cell>
          <cell r="T862">
            <v>0</v>
          </cell>
          <cell r="U862" t="str">
            <v>High</v>
          </cell>
          <cell r="V862">
            <v>1</v>
          </cell>
          <cell r="W862" t="str">
            <v/>
          </cell>
        </row>
        <row r="863">
          <cell r="H863" t="str">
            <v>SON</v>
          </cell>
          <cell r="I863" t="str">
            <v>PE</v>
          </cell>
          <cell r="J863">
            <v>4</v>
          </cell>
          <cell r="K863">
            <v>27</v>
          </cell>
          <cell r="L863">
            <v>45</v>
          </cell>
          <cell r="M863">
            <v>27</v>
          </cell>
          <cell r="N863">
            <v>2426</v>
          </cell>
          <cell r="O863">
            <v>263.7</v>
          </cell>
          <cell r="P863">
            <v>5.64</v>
          </cell>
          <cell r="Q863">
            <v>74.82</v>
          </cell>
          <cell r="R863">
            <v>27</v>
          </cell>
          <cell r="S863">
            <v>122.843</v>
          </cell>
          <cell r="T863">
            <v>0</v>
          </cell>
          <cell r="U863" t="str">
            <v>High</v>
          </cell>
          <cell r="V863">
            <v>1</v>
          </cell>
          <cell r="W863" t="str">
            <v/>
          </cell>
        </row>
        <row r="864">
          <cell r="H864" t="str">
            <v>EIF4B</v>
          </cell>
          <cell r="I864" t="str">
            <v>PE</v>
          </cell>
          <cell r="J864">
            <v>2</v>
          </cell>
          <cell r="K864">
            <v>8</v>
          </cell>
          <cell r="L864">
            <v>19</v>
          </cell>
          <cell r="M864">
            <v>8</v>
          </cell>
          <cell r="N864">
            <v>611</v>
          </cell>
          <cell r="O864">
            <v>69.1</v>
          </cell>
          <cell r="P864">
            <v>5.73</v>
          </cell>
          <cell r="Q864">
            <v>19.67</v>
          </cell>
          <cell r="R864">
            <v>8</v>
          </cell>
          <cell r="S864">
            <v>23.539</v>
          </cell>
          <cell r="T864">
            <v>0</v>
          </cell>
          <cell r="U864" t="str">
            <v>High</v>
          </cell>
          <cell r="V864">
            <v>1</v>
          </cell>
          <cell r="W864" t="str">
            <v/>
          </cell>
        </row>
        <row r="865">
          <cell r="H865" t="str">
            <v>CTNNA1</v>
          </cell>
          <cell r="I865" t="str">
            <v>PE</v>
          </cell>
          <cell r="J865">
            <v>1</v>
          </cell>
          <cell r="K865">
            <v>27</v>
          </cell>
          <cell r="L865">
            <v>46</v>
          </cell>
          <cell r="M865">
            <v>27</v>
          </cell>
          <cell r="N865">
            <v>906</v>
          </cell>
          <cell r="O865">
            <v>100</v>
          </cell>
          <cell r="P865">
            <v>6.29</v>
          </cell>
          <cell r="Q865">
            <v>85.77</v>
          </cell>
          <cell r="R865">
            <v>27</v>
          </cell>
          <cell r="S865">
            <v>132.871</v>
          </cell>
          <cell r="T865">
            <v>0</v>
          </cell>
          <cell r="U865" t="str">
            <v>High</v>
          </cell>
          <cell r="V865">
            <v>1</v>
          </cell>
          <cell r="W865" t="str">
            <v/>
          </cell>
        </row>
        <row r="866">
          <cell r="H866" t="str">
            <v>RPL8</v>
          </cell>
          <cell r="I866" t="str">
            <v>PE</v>
          </cell>
          <cell r="J866">
            <v>2</v>
          </cell>
          <cell r="K866">
            <v>6</v>
          </cell>
          <cell r="L866">
            <v>13</v>
          </cell>
          <cell r="M866">
            <v>6</v>
          </cell>
          <cell r="N866">
            <v>257</v>
          </cell>
          <cell r="O866">
            <v>28</v>
          </cell>
          <cell r="P866">
            <v>11.03</v>
          </cell>
          <cell r="Q866">
            <v>28.08</v>
          </cell>
          <cell r="R866">
            <v>6</v>
          </cell>
          <cell r="S866">
            <v>18.206</v>
          </cell>
          <cell r="T866">
            <v>0</v>
          </cell>
          <cell r="U866" t="str">
            <v>High</v>
          </cell>
          <cell r="V866">
            <v>1</v>
          </cell>
          <cell r="W866" t="str">
            <v/>
          </cell>
        </row>
        <row r="867">
          <cell r="H867" t="str">
            <v>EIF3B</v>
          </cell>
          <cell r="I867" t="str">
            <v>PE</v>
          </cell>
          <cell r="J867">
            <v>3</v>
          </cell>
          <cell r="K867">
            <v>22</v>
          </cell>
          <cell r="L867">
            <v>39</v>
          </cell>
          <cell r="M867">
            <v>22</v>
          </cell>
          <cell r="N867">
            <v>814</v>
          </cell>
          <cell r="O867">
            <v>92.4</v>
          </cell>
          <cell r="P867">
            <v>5</v>
          </cell>
          <cell r="Q867">
            <v>81.99</v>
          </cell>
          <cell r="R867">
            <v>22</v>
          </cell>
          <cell r="S867">
            <v>133.687</v>
          </cell>
          <cell r="T867">
            <v>0</v>
          </cell>
          <cell r="U867" t="str">
            <v>High</v>
          </cell>
          <cell r="V867">
            <v>1</v>
          </cell>
          <cell r="W867" t="str">
            <v/>
          </cell>
        </row>
        <row r="868">
          <cell r="H868" t="str">
            <v>KRT5</v>
          </cell>
          <cell r="I868" t="str">
            <v>PE</v>
          </cell>
          <cell r="J868">
            <v>3</v>
          </cell>
          <cell r="K868">
            <v>21</v>
          </cell>
          <cell r="L868">
            <v>49</v>
          </cell>
          <cell r="M868">
            <v>10</v>
          </cell>
          <cell r="N868">
            <v>590</v>
          </cell>
          <cell r="O868">
            <v>62.3</v>
          </cell>
          <cell r="P868">
            <v>7.74</v>
          </cell>
          <cell r="Q868">
            <v>93.03</v>
          </cell>
          <cell r="R868">
            <v>21</v>
          </cell>
          <cell r="S868">
            <v>96.316</v>
          </cell>
          <cell r="T868">
            <v>0</v>
          </cell>
          <cell r="U868" t="str">
            <v>High</v>
          </cell>
          <cell r="V868">
            <v>1</v>
          </cell>
          <cell r="W868" t="str">
            <v/>
          </cell>
        </row>
        <row r="869">
          <cell r="H869" t="str">
            <v>RBM5</v>
          </cell>
          <cell r="I869" t="str">
            <v>PE</v>
          </cell>
          <cell r="J869">
            <v>2</v>
          </cell>
          <cell r="K869">
            <v>17</v>
          </cell>
          <cell r="L869">
            <v>34</v>
          </cell>
          <cell r="M869">
            <v>15</v>
          </cell>
          <cell r="N869">
            <v>815</v>
          </cell>
          <cell r="O869">
            <v>92.1</v>
          </cell>
          <cell r="P869">
            <v>6.28</v>
          </cell>
          <cell r="Q869">
            <v>55.17</v>
          </cell>
          <cell r="R869">
            <v>17</v>
          </cell>
          <cell r="S869">
            <v>75.214</v>
          </cell>
          <cell r="T869">
            <v>0</v>
          </cell>
          <cell r="U869" t="str">
            <v>High</v>
          </cell>
          <cell r="V869">
            <v>1</v>
          </cell>
          <cell r="W869" t="str">
            <v/>
          </cell>
        </row>
        <row r="870">
          <cell r="H870" t="str">
            <v>H1-5</v>
          </cell>
          <cell r="I870" t="str">
            <v>PE</v>
          </cell>
          <cell r="J870">
            <v>3</v>
          </cell>
          <cell r="K870">
            <v>4</v>
          </cell>
          <cell r="L870">
            <v>7</v>
          </cell>
          <cell r="M870">
            <v>3</v>
          </cell>
          <cell r="N870">
            <v>226</v>
          </cell>
          <cell r="O870">
            <v>22.6</v>
          </cell>
          <cell r="P870">
            <v>10.92</v>
          </cell>
          <cell r="Q870">
            <v>14.27</v>
          </cell>
          <cell r="R870">
            <v>4</v>
          </cell>
          <cell r="S870">
            <v>14.78</v>
          </cell>
          <cell r="T870">
            <v>0</v>
          </cell>
          <cell r="U870" t="str">
            <v>High</v>
          </cell>
          <cell r="V870">
            <v>1</v>
          </cell>
          <cell r="W870" t="str">
            <v/>
          </cell>
        </row>
        <row r="871">
          <cell r="H871" t="str">
            <v>RPL30</v>
          </cell>
          <cell r="I871" t="str">
            <v>PE</v>
          </cell>
          <cell r="J871">
            <v>2</v>
          </cell>
          <cell r="K871">
            <v>6</v>
          </cell>
          <cell r="L871">
            <v>10</v>
          </cell>
          <cell r="M871">
            <v>6</v>
          </cell>
          <cell r="N871">
            <v>115</v>
          </cell>
          <cell r="O871">
            <v>12.8</v>
          </cell>
          <cell r="P871">
            <v>9.63</v>
          </cell>
          <cell r="Q871">
            <v>11.83</v>
          </cell>
          <cell r="R871">
            <v>6</v>
          </cell>
          <cell r="S871">
            <v>18.633</v>
          </cell>
          <cell r="T871">
            <v>0</v>
          </cell>
          <cell r="U871" t="str">
            <v>High</v>
          </cell>
          <cell r="V871">
            <v>1</v>
          </cell>
          <cell r="W871" t="str">
            <v>Carbamidomethyl [C52]</v>
          </cell>
        </row>
        <row r="872">
          <cell r="H872" t="str">
            <v>KBTBD3</v>
          </cell>
          <cell r="I872" t="str">
            <v>PE</v>
          </cell>
          <cell r="J872">
            <v>3</v>
          </cell>
          <cell r="K872">
            <v>1</v>
          </cell>
          <cell r="L872">
            <v>5</v>
          </cell>
          <cell r="M872">
            <v>1</v>
          </cell>
          <cell r="N872">
            <v>612</v>
          </cell>
          <cell r="O872">
            <v>69.8</v>
          </cell>
          <cell r="P872">
            <v>5.35</v>
          </cell>
          <cell r="Q872">
            <v>0</v>
          </cell>
          <cell r="R872">
            <v>1</v>
          </cell>
          <cell r="S872">
            <v>1.548</v>
          </cell>
          <cell r="T872">
            <v>0.007</v>
          </cell>
          <cell r="U872" t="str">
            <v>High</v>
          </cell>
          <cell r="V872">
            <v>1</v>
          </cell>
          <cell r="W872" t="str">
            <v/>
          </cell>
        </row>
        <row r="873">
          <cell r="H873" t="str">
            <v>SAMHD1</v>
          </cell>
          <cell r="I873" t="str">
            <v>PE</v>
          </cell>
          <cell r="J873">
            <v>2</v>
          </cell>
          <cell r="K873">
            <v>20</v>
          </cell>
          <cell r="L873">
            <v>31</v>
          </cell>
          <cell r="M873">
            <v>20</v>
          </cell>
          <cell r="N873">
            <v>626</v>
          </cell>
          <cell r="O873">
            <v>72.2</v>
          </cell>
          <cell r="P873">
            <v>7.14</v>
          </cell>
          <cell r="Q873">
            <v>42.37</v>
          </cell>
          <cell r="R873">
            <v>20</v>
          </cell>
          <cell r="S873">
            <v>71.275</v>
          </cell>
          <cell r="T873">
            <v>0</v>
          </cell>
          <cell r="U873" t="str">
            <v>High</v>
          </cell>
          <cell r="V873">
            <v>1</v>
          </cell>
          <cell r="W873" t="str">
            <v/>
          </cell>
        </row>
        <row r="874">
          <cell r="H874" t="str">
            <v>EIF3A</v>
          </cell>
          <cell r="I874" t="str">
            <v>PE</v>
          </cell>
          <cell r="J874">
            <v>1</v>
          </cell>
          <cell r="K874">
            <v>29</v>
          </cell>
          <cell r="L874">
            <v>39</v>
          </cell>
          <cell r="M874">
            <v>29</v>
          </cell>
          <cell r="N874">
            <v>1382</v>
          </cell>
          <cell r="O874">
            <v>166.5</v>
          </cell>
          <cell r="P874">
            <v>6.79</v>
          </cell>
          <cell r="Q874">
            <v>71.87</v>
          </cell>
          <cell r="R874">
            <v>29</v>
          </cell>
          <cell r="S874">
            <v>105.897</v>
          </cell>
          <cell r="T874">
            <v>0</v>
          </cell>
          <cell r="U874" t="str">
            <v>High</v>
          </cell>
          <cell r="V874">
            <v>1</v>
          </cell>
          <cell r="W874" t="str">
            <v/>
          </cell>
        </row>
        <row r="875">
          <cell r="H875" t="str">
            <v>RUVBL2</v>
          </cell>
          <cell r="I875" t="str">
            <v>PE</v>
          </cell>
          <cell r="J875">
            <v>3</v>
          </cell>
          <cell r="K875">
            <v>15</v>
          </cell>
          <cell r="L875">
            <v>32</v>
          </cell>
          <cell r="M875">
            <v>15</v>
          </cell>
          <cell r="N875">
            <v>463</v>
          </cell>
          <cell r="O875">
            <v>51.1</v>
          </cell>
          <cell r="P875">
            <v>5.64</v>
          </cell>
          <cell r="Q875">
            <v>68.04</v>
          </cell>
          <cell r="R875">
            <v>15</v>
          </cell>
          <cell r="S875">
            <v>83.437</v>
          </cell>
          <cell r="T875">
            <v>0</v>
          </cell>
          <cell r="U875" t="str">
            <v>High</v>
          </cell>
          <cell r="V875">
            <v>1</v>
          </cell>
          <cell r="W875" t="str">
            <v/>
          </cell>
        </row>
        <row r="876">
          <cell r="H876" t="str">
            <v>HNRNPA3</v>
          </cell>
          <cell r="I876" t="str">
            <v>PE</v>
          </cell>
          <cell r="J876">
            <v>2</v>
          </cell>
          <cell r="K876">
            <v>8</v>
          </cell>
          <cell r="L876">
            <v>23</v>
          </cell>
          <cell r="M876">
            <v>6</v>
          </cell>
          <cell r="N876">
            <v>378</v>
          </cell>
          <cell r="O876">
            <v>39.6</v>
          </cell>
          <cell r="P876">
            <v>9.01</v>
          </cell>
          <cell r="Q876">
            <v>48.36</v>
          </cell>
          <cell r="R876">
            <v>8</v>
          </cell>
          <cell r="S876">
            <v>51.418</v>
          </cell>
          <cell r="T876">
            <v>0</v>
          </cell>
          <cell r="U876" t="str">
            <v>High</v>
          </cell>
          <cell r="V876">
            <v>1</v>
          </cell>
          <cell r="W876" t="str">
            <v>Carbamidomethyl [C196]; Acetyl [N-Term]</v>
          </cell>
        </row>
        <row r="877">
          <cell r="H877" t="str">
            <v>ATAD3A</v>
          </cell>
          <cell r="I877" t="str">
            <v>PE</v>
          </cell>
          <cell r="J877">
            <v>2</v>
          </cell>
          <cell r="K877">
            <v>18</v>
          </cell>
          <cell r="L877">
            <v>54</v>
          </cell>
          <cell r="M877">
            <v>8</v>
          </cell>
          <cell r="N877">
            <v>634</v>
          </cell>
          <cell r="O877">
            <v>71.3</v>
          </cell>
          <cell r="P877">
            <v>8.98</v>
          </cell>
          <cell r="Q877">
            <v>114.66</v>
          </cell>
          <cell r="R877">
            <v>18</v>
          </cell>
          <cell r="S877">
            <v>132.214</v>
          </cell>
          <cell r="T877">
            <v>0</v>
          </cell>
          <cell r="U877" t="str">
            <v>High</v>
          </cell>
          <cell r="V877">
            <v>1</v>
          </cell>
          <cell r="W877" t="str">
            <v/>
          </cell>
        </row>
        <row r="878">
          <cell r="H878" t="str">
            <v>EFTUD2</v>
          </cell>
          <cell r="I878" t="str">
            <v>PE</v>
          </cell>
          <cell r="J878">
            <v>1</v>
          </cell>
          <cell r="K878">
            <v>27</v>
          </cell>
          <cell r="L878">
            <v>41</v>
          </cell>
          <cell r="M878">
            <v>26</v>
          </cell>
          <cell r="N878">
            <v>972</v>
          </cell>
          <cell r="O878">
            <v>109.4</v>
          </cell>
          <cell r="P878">
            <v>5</v>
          </cell>
          <cell r="Q878">
            <v>77.03</v>
          </cell>
          <cell r="R878">
            <v>27</v>
          </cell>
          <cell r="S878">
            <v>129.81</v>
          </cell>
          <cell r="T878">
            <v>0</v>
          </cell>
          <cell r="U878" t="str">
            <v>High</v>
          </cell>
          <cell r="V878">
            <v>1</v>
          </cell>
          <cell r="W878" t="str">
            <v/>
          </cell>
        </row>
        <row r="879">
          <cell r="H879" t="str">
            <v>NOP58</v>
          </cell>
          <cell r="I879" t="str">
            <v>PE</v>
          </cell>
          <cell r="J879">
            <v>1</v>
          </cell>
          <cell r="K879">
            <v>12</v>
          </cell>
          <cell r="L879">
            <v>20</v>
          </cell>
          <cell r="M879">
            <v>12</v>
          </cell>
          <cell r="N879">
            <v>529</v>
          </cell>
          <cell r="O879">
            <v>59.5</v>
          </cell>
          <cell r="P879">
            <v>8.92</v>
          </cell>
          <cell r="Q879">
            <v>43.05</v>
          </cell>
          <cell r="R879">
            <v>12</v>
          </cell>
          <cell r="S879">
            <v>69.576</v>
          </cell>
          <cell r="T879">
            <v>0</v>
          </cell>
          <cell r="U879" t="str">
            <v>High</v>
          </cell>
          <cell r="V879">
            <v>1</v>
          </cell>
          <cell r="W879" t="str">
            <v/>
          </cell>
        </row>
        <row r="880">
          <cell r="H880" t="str">
            <v>NAT10</v>
          </cell>
          <cell r="I880" t="str">
            <v>PE</v>
          </cell>
          <cell r="J880">
            <v>2</v>
          </cell>
          <cell r="K880">
            <v>21</v>
          </cell>
          <cell r="L880">
            <v>39</v>
          </cell>
          <cell r="M880">
            <v>21</v>
          </cell>
          <cell r="N880">
            <v>1025</v>
          </cell>
          <cell r="O880">
            <v>115.7</v>
          </cell>
          <cell r="P880">
            <v>8.27</v>
          </cell>
          <cell r="Q880">
            <v>67.56</v>
          </cell>
          <cell r="R880">
            <v>21</v>
          </cell>
          <cell r="S880">
            <v>89.425</v>
          </cell>
          <cell r="T880">
            <v>0</v>
          </cell>
          <cell r="U880" t="str">
            <v>High</v>
          </cell>
          <cell r="V880">
            <v>1</v>
          </cell>
          <cell r="W880" t="str">
            <v/>
          </cell>
        </row>
        <row r="881">
          <cell r="H881" t="str">
            <v>EPRS1</v>
          </cell>
          <cell r="I881" t="str">
            <v>PE</v>
          </cell>
          <cell r="J881">
            <v>5</v>
          </cell>
          <cell r="K881">
            <v>33</v>
          </cell>
          <cell r="L881">
            <v>51</v>
          </cell>
          <cell r="M881">
            <v>32</v>
          </cell>
          <cell r="N881">
            <v>1512</v>
          </cell>
          <cell r="O881">
            <v>170.5</v>
          </cell>
          <cell r="P881">
            <v>7.33</v>
          </cell>
          <cell r="Q881">
            <v>87.56</v>
          </cell>
          <cell r="R881">
            <v>33</v>
          </cell>
          <cell r="S881">
            <v>137.661</v>
          </cell>
          <cell r="T881">
            <v>0</v>
          </cell>
          <cell r="U881" t="str">
            <v>High</v>
          </cell>
          <cell r="V881">
            <v>1</v>
          </cell>
          <cell r="W881" t="str">
            <v/>
          </cell>
        </row>
        <row r="882">
          <cell r="H882" t="str">
            <v>DHX36</v>
          </cell>
          <cell r="I882" t="str">
            <v>PE</v>
          </cell>
          <cell r="J882">
            <v>2</v>
          </cell>
          <cell r="K882">
            <v>21</v>
          </cell>
          <cell r="L882">
            <v>29</v>
          </cell>
          <cell r="M882">
            <v>20</v>
          </cell>
          <cell r="N882">
            <v>1008</v>
          </cell>
          <cell r="O882">
            <v>114.7</v>
          </cell>
          <cell r="P882">
            <v>7.68</v>
          </cell>
          <cell r="Q882">
            <v>75.52</v>
          </cell>
          <cell r="R882">
            <v>21</v>
          </cell>
          <cell r="S882">
            <v>127.951</v>
          </cell>
          <cell r="T882">
            <v>0</v>
          </cell>
          <cell r="U882" t="str">
            <v>High</v>
          </cell>
          <cell r="V882">
            <v>1</v>
          </cell>
          <cell r="W882" t="str">
            <v/>
          </cell>
        </row>
        <row r="883">
          <cell r="H883" t="str">
            <v>GOLGA2</v>
          </cell>
          <cell r="I883" t="str">
            <v>PE</v>
          </cell>
          <cell r="J883">
            <v>3</v>
          </cell>
          <cell r="K883">
            <v>24</v>
          </cell>
          <cell r="L883">
            <v>41</v>
          </cell>
          <cell r="M883">
            <v>24</v>
          </cell>
          <cell r="N883">
            <v>1002</v>
          </cell>
          <cell r="O883">
            <v>113</v>
          </cell>
          <cell r="P883">
            <v>5.02</v>
          </cell>
          <cell r="Q883">
            <v>98.66</v>
          </cell>
          <cell r="R883">
            <v>24</v>
          </cell>
          <cell r="S883">
            <v>165.342</v>
          </cell>
          <cell r="T883">
            <v>0</v>
          </cell>
          <cell r="U883" t="str">
            <v>High</v>
          </cell>
          <cell r="V883">
            <v>1</v>
          </cell>
          <cell r="W883" t="str">
            <v/>
          </cell>
        </row>
        <row r="884">
          <cell r="H884" t="str">
            <v>RPL11</v>
          </cell>
          <cell r="I884" t="str">
            <v>PE</v>
          </cell>
          <cell r="J884">
            <v>2</v>
          </cell>
          <cell r="K884">
            <v>4</v>
          </cell>
          <cell r="L884">
            <v>12</v>
          </cell>
          <cell r="M884">
            <v>4</v>
          </cell>
          <cell r="N884">
            <v>178</v>
          </cell>
          <cell r="O884">
            <v>20.2</v>
          </cell>
          <cell r="P884">
            <v>9.6</v>
          </cell>
          <cell r="Q884">
            <v>15.61</v>
          </cell>
          <cell r="R884">
            <v>4</v>
          </cell>
          <cell r="S884">
            <v>22.198</v>
          </cell>
          <cell r="T884">
            <v>0</v>
          </cell>
          <cell r="U884" t="str">
            <v>High</v>
          </cell>
          <cell r="V884">
            <v>1</v>
          </cell>
          <cell r="W884" t="str">
            <v/>
          </cell>
        </row>
        <row r="885">
          <cell r="H885" t="str">
            <v>SERBP1</v>
          </cell>
          <cell r="I885" t="str">
            <v>PE</v>
          </cell>
          <cell r="J885">
            <v>2</v>
          </cell>
          <cell r="K885">
            <v>13</v>
          </cell>
          <cell r="L885">
            <v>25</v>
          </cell>
          <cell r="M885">
            <v>13</v>
          </cell>
          <cell r="N885">
            <v>408</v>
          </cell>
          <cell r="O885">
            <v>44.9</v>
          </cell>
          <cell r="P885">
            <v>8.65</v>
          </cell>
          <cell r="Q885">
            <v>69.28</v>
          </cell>
          <cell r="R885">
            <v>13</v>
          </cell>
          <cell r="S885">
            <v>81.379</v>
          </cell>
          <cell r="T885">
            <v>0</v>
          </cell>
          <cell r="U885" t="str">
            <v>High</v>
          </cell>
          <cell r="V885">
            <v>1</v>
          </cell>
          <cell r="W885" t="str">
            <v/>
          </cell>
        </row>
        <row r="886">
          <cell r="H886" t="str">
            <v>ABCF1</v>
          </cell>
          <cell r="I886" t="str">
            <v>PE</v>
          </cell>
          <cell r="J886">
            <v>2</v>
          </cell>
          <cell r="K886">
            <v>16</v>
          </cell>
          <cell r="L886">
            <v>32</v>
          </cell>
          <cell r="M886">
            <v>16</v>
          </cell>
          <cell r="N886">
            <v>845</v>
          </cell>
          <cell r="O886">
            <v>95.9</v>
          </cell>
          <cell r="P886">
            <v>6.8</v>
          </cell>
          <cell r="Q886">
            <v>72.65</v>
          </cell>
          <cell r="R886">
            <v>16</v>
          </cell>
          <cell r="S886">
            <v>93.673</v>
          </cell>
          <cell r="T886">
            <v>0</v>
          </cell>
          <cell r="U886" t="str">
            <v>High</v>
          </cell>
          <cell r="V886">
            <v>1</v>
          </cell>
          <cell r="W886" t="str">
            <v/>
          </cell>
        </row>
        <row r="887">
          <cell r="H887" t="str">
            <v>RANGAP1</v>
          </cell>
          <cell r="I887" t="str">
            <v>PE</v>
          </cell>
          <cell r="J887">
            <v>1</v>
          </cell>
          <cell r="K887">
            <v>10</v>
          </cell>
          <cell r="L887">
            <v>12</v>
          </cell>
          <cell r="M887">
            <v>10</v>
          </cell>
          <cell r="N887">
            <v>587</v>
          </cell>
          <cell r="O887">
            <v>63.5</v>
          </cell>
          <cell r="P887">
            <v>4.68</v>
          </cell>
          <cell r="Q887">
            <v>29.41</v>
          </cell>
          <cell r="R887">
            <v>10</v>
          </cell>
          <cell r="S887">
            <v>41.829</v>
          </cell>
          <cell r="T887">
            <v>0</v>
          </cell>
          <cell r="U887" t="str">
            <v>High</v>
          </cell>
          <cell r="V887">
            <v>1</v>
          </cell>
          <cell r="W887" t="str">
            <v/>
          </cell>
        </row>
        <row r="888">
          <cell r="H888" t="str">
            <v>CPSF7</v>
          </cell>
          <cell r="I888" t="str">
            <v>PE</v>
          </cell>
          <cell r="J888">
            <v>1</v>
          </cell>
          <cell r="K888">
            <v>11</v>
          </cell>
          <cell r="L888">
            <v>20</v>
          </cell>
          <cell r="M888">
            <v>11</v>
          </cell>
          <cell r="N888">
            <v>471</v>
          </cell>
          <cell r="O888">
            <v>52</v>
          </cell>
          <cell r="P888">
            <v>8</v>
          </cell>
          <cell r="Q888">
            <v>33.46</v>
          </cell>
          <cell r="R888">
            <v>11</v>
          </cell>
          <cell r="S888">
            <v>51.64</v>
          </cell>
          <cell r="T888">
            <v>0</v>
          </cell>
          <cell r="U888" t="str">
            <v>High</v>
          </cell>
          <cell r="V888">
            <v>1</v>
          </cell>
          <cell r="W888" t="str">
            <v/>
          </cell>
        </row>
        <row r="889">
          <cell r="H889" t="str">
            <v>FECH</v>
          </cell>
          <cell r="I889" t="str">
            <v>PE</v>
          </cell>
          <cell r="J889">
            <v>2</v>
          </cell>
          <cell r="K889">
            <v>9</v>
          </cell>
          <cell r="L889">
            <v>15</v>
          </cell>
          <cell r="M889">
            <v>9</v>
          </cell>
          <cell r="N889">
            <v>423</v>
          </cell>
          <cell r="O889">
            <v>47.8</v>
          </cell>
          <cell r="P889">
            <v>8.73</v>
          </cell>
          <cell r="Q889">
            <v>37.33</v>
          </cell>
          <cell r="R889">
            <v>9</v>
          </cell>
          <cell r="S889">
            <v>70.86</v>
          </cell>
          <cell r="T889">
            <v>0</v>
          </cell>
          <cell r="U889" t="str">
            <v>High</v>
          </cell>
          <cell r="V889">
            <v>1</v>
          </cell>
          <cell r="W889" t="str">
            <v/>
          </cell>
        </row>
        <row r="890">
          <cell r="H890" t="str">
            <v>FXR1</v>
          </cell>
          <cell r="I890" t="str">
            <v>PE</v>
          </cell>
          <cell r="J890">
            <v>3</v>
          </cell>
          <cell r="K890">
            <v>19</v>
          </cell>
          <cell r="L890">
            <v>38</v>
          </cell>
          <cell r="M890">
            <v>17</v>
          </cell>
          <cell r="N890">
            <v>621</v>
          </cell>
          <cell r="O890">
            <v>69.7</v>
          </cell>
          <cell r="P890">
            <v>6.15</v>
          </cell>
          <cell r="Q890">
            <v>92.78</v>
          </cell>
          <cell r="R890">
            <v>19</v>
          </cell>
          <cell r="S890">
            <v>123.701</v>
          </cell>
          <cell r="T890">
            <v>0</v>
          </cell>
          <cell r="U890" t="str">
            <v>High</v>
          </cell>
          <cell r="V890">
            <v>1</v>
          </cell>
          <cell r="W890" t="str">
            <v/>
          </cell>
        </row>
        <row r="891">
          <cell r="H891" t="str">
            <v>ABCF2</v>
          </cell>
          <cell r="I891" t="str">
            <v>PE</v>
          </cell>
          <cell r="J891">
            <v>2</v>
          </cell>
          <cell r="K891">
            <v>19</v>
          </cell>
          <cell r="L891">
            <v>36</v>
          </cell>
          <cell r="M891">
            <v>19</v>
          </cell>
          <cell r="N891">
            <v>623</v>
          </cell>
          <cell r="O891">
            <v>71.2</v>
          </cell>
          <cell r="P891">
            <v>7.37</v>
          </cell>
          <cell r="Q891">
            <v>54.01</v>
          </cell>
          <cell r="R891">
            <v>19</v>
          </cell>
          <cell r="S891">
            <v>83.549</v>
          </cell>
          <cell r="T891">
            <v>0</v>
          </cell>
          <cell r="U891" t="str">
            <v>High</v>
          </cell>
          <cell r="V891">
            <v>1</v>
          </cell>
          <cell r="W891" t="str">
            <v/>
          </cell>
        </row>
        <row r="892">
          <cell r="H892" t="str">
            <v>RPL6</v>
          </cell>
          <cell r="I892" t="str">
            <v>PE</v>
          </cell>
          <cell r="J892">
            <v>3</v>
          </cell>
          <cell r="K892">
            <v>8</v>
          </cell>
          <cell r="L892">
            <v>21</v>
          </cell>
          <cell r="M892">
            <v>8</v>
          </cell>
          <cell r="N892">
            <v>288</v>
          </cell>
          <cell r="O892">
            <v>32.7</v>
          </cell>
          <cell r="P892">
            <v>10.58</v>
          </cell>
          <cell r="Q892">
            <v>18.32</v>
          </cell>
          <cell r="R892">
            <v>8</v>
          </cell>
          <cell r="S892">
            <v>24.089</v>
          </cell>
          <cell r="T892">
            <v>0</v>
          </cell>
          <cell r="U892" t="str">
            <v>High</v>
          </cell>
          <cell r="V892">
            <v>1</v>
          </cell>
          <cell r="W892" t="str">
            <v/>
          </cell>
        </row>
        <row r="893">
          <cell r="H893" t="str">
            <v>UTRN</v>
          </cell>
          <cell r="I893" t="str">
            <v>PE</v>
          </cell>
          <cell r="J893">
            <v>2</v>
          </cell>
          <cell r="K893">
            <v>59</v>
          </cell>
          <cell r="L893">
            <v>83</v>
          </cell>
          <cell r="M893">
            <v>59</v>
          </cell>
          <cell r="N893">
            <v>3433</v>
          </cell>
          <cell r="O893">
            <v>394.2</v>
          </cell>
          <cell r="P893">
            <v>5.33</v>
          </cell>
          <cell r="Q893">
            <v>136.66</v>
          </cell>
          <cell r="R893">
            <v>59</v>
          </cell>
          <cell r="S893">
            <v>243.225</v>
          </cell>
          <cell r="T893">
            <v>0</v>
          </cell>
          <cell r="U893" t="str">
            <v>High</v>
          </cell>
          <cell r="V893">
            <v>1</v>
          </cell>
          <cell r="W893" t="str">
            <v/>
          </cell>
        </row>
        <row r="894">
          <cell r="H894" t="str">
            <v>SENP2</v>
          </cell>
          <cell r="I894" t="str">
            <v>PE</v>
          </cell>
          <cell r="J894">
            <v>3</v>
          </cell>
          <cell r="K894">
            <v>6</v>
          </cell>
          <cell r="L894">
            <v>9</v>
          </cell>
          <cell r="M894">
            <v>6</v>
          </cell>
          <cell r="N894">
            <v>589</v>
          </cell>
          <cell r="O894">
            <v>67.8</v>
          </cell>
          <cell r="P894">
            <v>9.48</v>
          </cell>
          <cell r="Q894">
            <v>6.95</v>
          </cell>
          <cell r="R894">
            <v>6</v>
          </cell>
          <cell r="S894">
            <v>21.169</v>
          </cell>
          <cell r="T894">
            <v>0</v>
          </cell>
          <cell r="U894" t="str">
            <v>High</v>
          </cell>
          <cell r="V894">
            <v>1</v>
          </cell>
          <cell r="W894" t="str">
            <v/>
          </cell>
        </row>
        <row r="895">
          <cell r="H895" t="str">
            <v>FAM98A</v>
          </cell>
          <cell r="I895" t="str">
            <v>PE</v>
          </cell>
          <cell r="J895">
            <v>2</v>
          </cell>
          <cell r="K895">
            <v>8</v>
          </cell>
          <cell r="L895">
            <v>21</v>
          </cell>
          <cell r="M895">
            <v>6</v>
          </cell>
          <cell r="N895">
            <v>518</v>
          </cell>
          <cell r="O895">
            <v>55.2</v>
          </cell>
          <cell r="P895">
            <v>8.95</v>
          </cell>
          <cell r="Q895">
            <v>65.67</v>
          </cell>
          <cell r="R895">
            <v>8</v>
          </cell>
          <cell r="S895">
            <v>75.027</v>
          </cell>
          <cell r="T895">
            <v>0</v>
          </cell>
          <cell r="U895" t="str">
            <v>High</v>
          </cell>
          <cell r="V895">
            <v>1</v>
          </cell>
          <cell r="W895" t="str">
            <v/>
          </cell>
        </row>
        <row r="896">
          <cell r="H896" t="str">
            <v>H2BC12</v>
          </cell>
          <cell r="I896" t="str">
            <v>PE</v>
          </cell>
          <cell r="J896">
            <v>3</v>
          </cell>
          <cell r="K896">
            <v>5</v>
          </cell>
          <cell r="L896">
            <v>27</v>
          </cell>
          <cell r="M896">
            <v>1</v>
          </cell>
          <cell r="N896">
            <v>126</v>
          </cell>
          <cell r="O896">
            <v>13.9</v>
          </cell>
          <cell r="P896">
            <v>10.32</v>
          </cell>
          <cell r="Q896">
            <v>54.57</v>
          </cell>
          <cell r="R896">
            <v>5</v>
          </cell>
          <cell r="S896">
            <v>26.73</v>
          </cell>
          <cell r="T896">
            <v>0</v>
          </cell>
          <cell r="U896" t="str">
            <v>High</v>
          </cell>
          <cell r="V896">
            <v>1</v>
          </cell>
          <cell r="W896" t="str">
            <v/>
          </cell>
        </row>
        <row r="897">
          <cell r="H897" t="str">
            <v>RPS23</v>
          </cell>
          <cell r="I897" t="str">
            <v>PE</v>
          </cell>
          <cell r="J897">
            <v>3</v>
          </cell>
          <cell r="K897">
            <v>4</v>
          </cell>
          <cell r="L897">
            <v>8</v>
          </cell>
          <cell r="M897">
            <v>4</v>
          </cell>
          <cell r="N897">
            <v>143</v>
          </cell>
          <cell r="O897">
            <v>15.8</v>
          </cell>
          <cell r="P897">
            <v>10.49</v>
          </cell>
          <cell r="Q897">
            <v>11.94</v>
          </cell>
          <cell r="R897">
            <v>4</v>
          </cell>
          <cell r="S897">
            <v>10.934</v>
          </cell>
          <cell r="T897">
            <v>0</v>
          </cell>
          <cell r="U897" t="str">
            <v>High</v>
          </cell>
          <cell r="V897">
            <v>1</v>
          </cell>
          <cell r="W897" t="str">
            <v/>
          </cell>
        </row>
        <row r="898">
          <cell r="H898" t="str">
            <v>AHNAK</v>
          </cell>
          <cell r="I898" t="str">
            <v>PE</v>
          </cell>
          <cell r="J898">
            <v>2</v>
          </cell>
          <cell r="K898">
            <v>53</v>
          </cell>
          <cell r="L898">
            <v>72</v>
          </cell>
          <cell r="M898">
            <v>53</v>
          </cell>
          <cell r="N898">
            <v>5890</v>
          </cell>
          <cell r="O898">
            <v>628.7</v>
          </cell>
          <cell r="P898">
            <v>6.15</v>
          </cell>
          <cell r="Q898">
            <v>118.89</v>
          </cell>
          <cell r="R898">
            <v>53</v>
          </cell>
          <cell r="S898">
            <v>229.746</v>
          </cell>
          <cell r="T898">
            <v>0</v>
          </cell>
          <cell r="U898" t="str">
            <v>High</v>
          </cell>
          <cell r="V898">
            <v>1</v>
          </cell>
          <cell r="W898" t="str">
            <v/>
          </cell>
        </row>
        <row r="899">
          <cell r="H899" t="str">
            <v>ANK3</v>
          </cell>
          <cell r="I899" t="str">
            <v>PE</v>
          </cell>
          <cell r="J899">
            <v>3</v>
          </cell>
          <cell r="K899">
            <v>33</v>
          </cell>
          <cell r="L899">
            <v>42</v>
          </cell>
          <cell r="M899">
            <v>33</v>
          </cell>
          <cell r="N899">
            <v>4377</v>
          </cell>
          <cell r="O899">
            <v>480.1</v>
          </cell>
          <cell r="P899">
            <v>6.49</v>
          </cell>
          <cell r="Q899">
            <v>87.75</v>
          </cell>
          <cell r="R899">
            <v>33</v>
          </cell>
          <cell r="S899">
            <v>161.814</v>
          </cell>
          <cell r="T899">
            <v>0</v>
          </cell>
          <cell r="U899" t="str">
            <v>High</v>
          </cell>
          <cell r="V899">
            <v>1</v>
          </cell>
          <cell r="W899" t="str">
            <v/>
          </cell>
        </row>
        <row r="900">
          <cell r="H900" t="str">
            <v>PPP2R2A</v>
          </cell>
          <cell r="I900" t="str">
            <v>PE</v>
          </cell>
          <cell r="J900">
            <v>1</v>
          </cell>
          <cell r="K900">
            <v>11</v>
          </cell>
          <cell r="L900">
            <v>15</v>
          </cell>
          <cell r="M900">
            <v>11</v>
          </cell>
          <cell r="N900">
            <v>447</v>
          </cell>
          <cell r="O900">
            <v>51.7</v>
          </cell>
          <cell r="P900">
            <v>6.2</v>
          </cell>
          <cell r="Q900">
            <v>45.08</v>
          </cell>
          <cell r="R900">
            <v>11</v>
          </cell>
          <cell r="S900">
            <v>72.899</v>
          </cell>
          <cell r="T900">
            <v>0</v>
          </cell>
          <cell r="U900" t="str">
            <v>High</v>
          </cell>
          <cell r="V900">
            <v>1</v>
          </cell>
          <cell r="W900" t="str">
            <v/>
          </cell>
        </row>
        <row r="901">
          <cell r="H901" t="str">
            <v>RPS27</v>
          </cell>
          <cell r="I901" t="str">
            <v>PE</v>
          </cell>
          <cell r="J901">
            <v>3</v>
          </cell>
          <cell r="K901">
            <v>3</v>
          </cell>
          <cell r="L901">
            <v>6</v>
          </cell>
          <cell r="M901">
            <v>1</v>
          </cell>
          <cell r="N901">
            <v>84</v>
          </cell>
          <cell r="O901">
            <v>9.5</v>
          </cell>
          <cell r="P901">
            <v>9.45</v>
          </cell>
          <cell r="Q901">
            <v>12.4</v>
          </cell>
          <cell r="R901">
            <v>3</v>
          </cell>
          <cell r="S901">
            <v>11.76</v>
          </cell>
          <cell r="T901">
            <v>0</v>
          </cell>
          <cell r="U901" t="str">
            <v>High</v>
          </cell>
          <cell r="V901">
            <v>1</v>
          </cell>
          <cell r="W901" t="str">
            <v>Carbamidomethyl [C77]</v>
          </cell>
        </row>
        <row r="902">
          <cell r="H902" t="str">
            <v>U2AF2</v>
          </cell>
          <cell r="I902" t="str">
            <v>PE</v>
          </cell>
          <cell r="J902">
            <v>4</v>
          </cell>
          <cell r="K902">
            <v>7</v>
          </cell>
          <cell r="L902">
            <v>14</v>
          </cell>
          <cell r="M902">
            <v>7</v>
          </cell>
          <cell r="N902">
            <v>475</v>
          </cell>
          <cell r="O902">
            <v>53.5</v>
          </cell>
          <cell r="P902">
            <v>9.09</v>
          </cell>
          <cell r="Q902">
            <v>50.64</v>
          </cell>
          <cell r="R902">
            <v>7</v>
          </cell>
          <cell r="S902">
            <v>73.657</v>
          </cell>
          <cell r="T902">
            <v>0</v>
          </cell>
          <cell r="U902" t="str">
            <v>High</v>
          </cell>
          <cell r="V902">
            <v>1</v>
          </cell>
          <cell r="W902" t="str">
            <v/>
          </cell>
        </row>
        <row r="903">
          <cell r="H903" t="str">
            <v>NCBP1</v>
          </cell>
          <cell r="I903" t="str">
            <v>PE</v>
          </cell>
          <cell r="J903">
            <v>1</v>
          </cell>
          <cell r="K903">
            <v>11</v>
          </cell>
          <cell r="L903">
            <v>16</v>
          </cell>
          <cell r="M903">
            <v>11</v>
          </cell>
          <cell r="N903">
            <v>790</v>
          </cell>
          <cell r="O903">
            <v>91.8</v>
          </cell>
          <cell r="P903">
            <v>6.43</v>
          </cell>
          <cell r="Q903">
            <v>19.77</v>
          </cell>
          <cell r="R903">
            <v>11</v>
          </cell>
          <cell r="S903">
            <v>45.415</v>
          </cell>
          <cell r="T903">
            <v>0</v>
          </cell>
          <cell r="U903" t="str">
            <v>High</v>
          </cell>
          <cell r="V903">
            <v>1</v>
          </cell>
          <cell r="W903" t="str">
            <v/>
          </cell>
        </row>
        <row r="904">
          <cell r="H904" t="str">
            <v>SDF4</v>
          </cell>
          <cell r="I904" t="str">
            <v>PE</v>
          </cell>
          <cell r="J904">
            <v>1</v>
          </cell>
          <cell r="K904">
            <v>11</v>
          </cell>
          <cell r="L904">
            <v>26</v>
          </cell>
          <cell r="M904">
            <v>11</v>
          </cell>
          <cell r="N904">
            <v>362</v>
          </cell>
          <cell r="O904">
            <v>41.8</v>
          </cell>
          <cell r="P904">
            <v>4.86</v>
          </cell>
          <cell r="Q904">
            <v>51.56</v>
          </cell>
          <cell r="R904">
            <v>11</v>
          </cell>
          <cell r="S904">
            <v>74.848</v>
          </cell>
          <cell r="T904">
            <v>0</v>
          </cell>
          <cell r="U904" t="str">
            <v>High</v>
          </cell>
          <cell r="V904">
            <v>1</v>
          </cell>
          <cell r="W904" t="str">
            <v/>
          </cell>
        </row>
        <row r="905">
          <cell r="H905" t="str">
            <v>NSUN4</v>
          </cell>
          <cell r="I905" t="str">
            <v>PE</v>
          </cell>
          <cell r="J905">
            <v>2</v>
          </cell>
          <cell r="K905">
            <v>8</v>
          </cell>
          <cell r="L905">
            <v>11</v>
          </cell>
          <cell r="M905">
            <v>8</v>
          </cell>
          <cell r="N905">
            <v>384</v>
          </cell>
          <cell r="O905">
            <v>43.1</v>
          </cell>
          <cell r="P905">
            <v>8.18</v>
          </cell>
          <cell r="Q905">
            <v>24.1</v>
          </cell>
          <cell r="R905">
            <v>8</v>
          </cell>
          <cell r="S905">
            <v>31.351</v>
          </cell>
          <cell r="T905">
            <v>0</v>
          </cell>
          <cell r="U905" t="str">
            <v>High</v>
          </cell>
          <cell r="V905">
            <v>1</v>
          </cell>
          <cell r="W905" t="str">
            <v/>
          </cell>
        </row>
        <row r="906">
          <cell r="H906" t="str">
            <v>EIF3L</v>
          </cell>
          <cell r="I906" t="str">
            <v>PE</v>
          </cell>
          <cell r="J906">
            <v>1</v>
          </cell>
          <cell r="K906">
            <v>16</v>
          </cell>
          <cell r="L906">
            <v>22</v>
          </cell>
          <cell r="M906">
            <v>16</v>
          </cell>
          <cell r="N906">
            <v>564</v>
          </cell>
          <cell r="O906">
            <v>66.7</v>
          </cell>
          <cell r="P906">
            <v>6.34</v>
          </cell>
          <cell r="Q906">
            <v>47.51</v>
          </cell>
          <cell r="R906">
            <v>16</v>
          </cell>
          <cell r="S906">
            <v>78.637</v>
          </cell>
          <cell r="T906">
            <v>0</v>
          </cell>
          <cell r="U906" t="str">
            <v>High</v>
          </cell>
          <cell r="V906">
            <v>1</v>
          </cell>
          <cell r="W906" t="str">
            <v/>
          </cell>
        </row>
        <row r="907">
          <cell r="H907" t="str">
            <v>RPL38</v>
          </cell>
          <cell r="I907" t="str">
            <v>PE</v>
          </cell>
          <cell r="J907">
            <v>2</v>
          </cell>
          <cell r="K907">
            <v>2</v>
          </cell>
          <cell r="L907">
            <v>8</v>
          </cell>
          <cell r="M907">
            <v>2</v>
          </cell>
          <cell r="N907">
            <v>70</v>
          </cell>
          <cell r="O907">
            <v>8.2</v>
          </cell>
          <cell r="P907">
            <v>10.1</v>
          </cell>
          <cell r="Q907">
            <v>9.45</v>
          </cell>
          <cell r="R907">
            <v>2</v>
          </cell>
          <cell r="S907">
            <v>6.032</v>
          </cell>
          <cell r="T907">
            <v>0</v>
          </cell>
          <cell r="U907" t="str">
            <v>High</v>
          </cell>
          <cell r="V907">
            <v>1</v>
          </cell>
          <cell r="W907" t="str">
            <v/>
          </cell>
        </row>
        <row r="908">
          <cell r="H908" t="str">
            <v>EIF3H</v>
          </cell>
          <cell r="I908" t="str">
            <v>PE</v>
          </cell>
          <cell r="J908">
            <v>1</v>
          </cell>
          <cell r="K908">
            <v>9</v>
          </cell>
          <cell r="L908">
            <v>15</v>
          </cell>
          <cell r="M908">
            <v>9</v>
          </cell>
          <cell r="N908">
            <v>352</v>
          </cell>
          <cell r="O908">
            <v>39.9</v>
          </cell>
          <cell r="P908">
            <v>6.54</v>
          </cell>
          <cell r="Q908">
            <v>35.94</v>
          </cell>
          <cell r="R908">
            <v>9</v>
          </cell>
          <cell r="S908">
            <v>46.664</v>
          </cell>
          <cell r="T908">
            <v>0</v>
          </cell>
          <cell r="U908" t="str">
            <v>High</v>
          </cell>
          <cell r="V908">
            <v>1</v>
          </cell>
          <cell r="W908" t="str">
            <v/>
          </cell>
        </row>
        <row r="909">
          <cell r="H909" t="str">
            <v>CDC5L</v>
          </cell>
          <cell r="I909" t="str">
            <v>PE</v>
          </cell>
          <cell r="J909">
            <v>2</v>
          </cell>
          <cell r="K909">
            <v>20</v>
          </cell>
          <cell r="L909">
            <v>22</v>
          </cell>
          <cell r="M909">
            <v>20</v>
          </cell>
          <cell r="N909">
            <v>802</v>
          </cell>
          <cell r="O909">
            <v>92.2</v>
          </cell>
          <cell r="P909">
            <v>8.18</v>
          </cell>
          <cell r="Q909">
            <v>52.33</v>
          </cell>
          <cell r="R909">
            <v>20</v>
          </cell>
          <cell r="S909">
            <v>108.802</v>
          </cell>
          <cell r="T909">
            <v>0</v>
          </cell>
          <cell r="U909" t="str">
            <v>High</v>
          </cell>
          <cell r="V909">
            <v>1</v>
          </cell>
          <cell r="W909" t="str">
            <v/>
          </cell>
        </row>
        <row r="910">
          <cell r="H910" t="str">
            <v>SNRPA1</v>
          </cell>
          <cell r="I910" t="str">
            <v>PE</v>
          </cell>
          <cell r="J910">
            <v>2</v>
          </cell>
          <cell r="K910">
            <v>5</v>
          </cell>
          <cell r="L910">
            <v>6</v>
          </cell>
          <cell r="M910">
            <v>5</v>
          </cell>
          <cell r="N910">
            <v>255</v>
          </cell>
          <cell r="O910">
            <v>28.4</v>
          </cell>
          <cell r="P910">
            <v>8.62</v>
          </cell>
          <cell r="Q910">
            <v>9.3</v>
          </cell>
          <cell r="R910">
            <v>5</v>
          </cell>
          <cell r="S910">
            <v>21.699</v>
          </cell>
          <cell r="T910">
            <v>0</v>
          </cell>
          <cell r="U910" t="str">
            <v>High</v>
          </cell>
          <cell r="V910">
            <v>1</v>
          </cell>
          <cell r="W910" t="str">
            <v/>
          </cell>
        </row>
        <row r="911">
          <cell r="H911" t="str">
            <v>NUDT21</v>
          </cell>
          <cell r="I911" t="str">
            <v>PE</v>
          </cell>
          <cell r="J911">
            <v>1</v>
          </cell>
          <cell r="K911">
            <v>5</v>
          </cell>
          <cell r="L911">
            <v>13</v>
          </cell>
          <cell r="M911">
            <v>5</v>
          </cell>
          <cell r="N911">
            <v>227</v>
          </cell>
          <cell r="O911">
            <v>26.2</v>
          </cell>
          <cell r="P911">
            <v>8.82</v>
          </cell>
          <cell r="Q911">
            <v>18.18</v>
          </cell>
          <cell r="R911">
            <v>5</v>
          </cell>
          <cell r="S911">
            <v>34.249</v>
          </cell>
          <cell r="T911">
            <v>0</v>
          </cell>
          <cell r="U911" t="str">
            <v>High</v>
          </cell>
          <cell r="V911">
            <v>1</v>
          </cell>
          <cell r="W911" t="str">
            <v/>
          </cell>
        </row>
        <row r="912">
          <cell r="H912" t="str">
            <v>BUD13</v>
          </cell>
          <cell r="I912" t="str">
            <v>PE</v>
          </cell>
          <cell r="J912">
            <v>1</v>
          </cell>
          <cell r="K912">
            <v>15</v>
          </cell>
          <cell r="L912">
            <v>25</v>
          </cell>
          <cell r="M912">
            <v>15</v>
          </cell>
          <cell r="N912">
            <v>619</v>
          </cell>
          <cell r="O912">
            <v>70.5</v>
          </cell>
          <cell r="P912">
            <v>9.86</v>
          </cell>
          <cell r="Q912">
            <v>34.94</v>
          </cell>
          <cell r="R912">
            <v>15</v>
          </cell>
          <cell r="S912">
            <v>55.912</v>
          </cell>
          <cell r="T912">
            <v>0</v>
          </cell>
          <cell r="U912" t="str">
            <v>High</v>
          </cell>
          <cell r="V912">
            <v>1</v>
          </cell>
          <cell r="W912" t="str">
            <v/>
          </cell>
        </row>
        <row r="913">
          <cell r="H913" t="str">
            <v>HNRNPDL</v>
          </cell>
          <cell r="I913" t="str">
            <v>PE</v>
          </cell>
          <cell r="J913">
            <v>3</v>
          </cell>
          <cell r="K913">
            <v>8</v>
          </cell>
          <cell r="L913">
            <v>14</v>
          </cell>
          <cell r="M913">
            <v>7</v>
          </cell>
          <cell r="N913">
            <v>420</v>
          </cell>
          <cell r="O913">
            <v>46.4</v>
          </cell>
          <cell r="P913">
            <v>9.57</v>
          </cell>
          <cell r="Q913">
            <v>33.56</v>
          </cell>
          <cell r="R913">
            <v>8</v>
          </cell>
          <cell r="S913">
            <v>39.172</v>
          </cell>
          <cell r="T913">
            <v>0</v>
          </cell>
          <cell r="U913" t="str">
            <v>High</v>
          </cell>
          <cell r="V913">
            <v>1</v>
          </cell>
          <cell r="W913" t="str">
            <v/>
          </cell>
        </row>
        <row r="914">
          <cell r="H914" t="str">
            <v>RACK1</v>
          </cell>
          <cell r="I914" t="str">
            <v>PE</v>
          </cell>
          <cell r="J914">
            <v>3</v>
          </cell>
          <cell r="K914">
            <v>7</v>
          </cell>
          <cell r="L914">
            <v>17</v>
          </cell>
          <cell r="M914">
            <v>7</v>
          </cell>
          <cell r="N914">
            <v>317</v>
          </cell>
          <cell r="O914">
            <v>35.1</v>
          </cell>
          <cell r="P914">
            <v>7.69</v>
          </cell>
          <cell r="Q914">
            <v>37.14</v>
          </cell>
          <cell r="R914">
            <v>7</v>
          </cell>
          <cell r="S914">
            <v>49.529</v>
          </cell>
          <cell r="T914">
            <v>0</v>
          </cell>
          <cell r="U914" t="str">
            <v>High</v>
          </cell>
          <cell r="V914">
            <v>1</v>
          </cell>
          <cell r="W914" t="str">
            <v/>
          </cell>
        </row>
        <row r="915">
          <cell r="H915" t="str">
            <v>PAICS</v>
          </cell>
          <cell r="I915" t="str">
            <v>PE</v>
          </cell>
          <cell r="J915">
            <v>3</v>
          </cell>
          <cell r="K915">
            <v>9</v>
          </cell>
          <cell r="L915">
            <v>15</v>
          </cell>
          <cell r="M915">
            <v>9</v>
          </cell>
          <cell r="N915">
            <v>425</v>
          </cell>
          <cell r="O915">
            <v>47</v>
          </cell>
          <cell r="P915">
            <v>7.23</v>
          </cell>
          <cell r="Q915">
            <v>29.2</v>
          </cell>
          <cell r="R915">
            <v>9</v>
          </cell>
          <cell r="S915">
            <v>36.67</v>
          </cell>
          <cell r="T915">
            <v>0</v>
          </cell>
          <cell r="U915" t="str">
            <v>High</v>
          </cell>
          <cell r="V915">
            <v>1</v>
          </cell>
          <cell r="W915" t="str">
            <v/>
          </cell>
        </row>
        <row r="916">
          <cell r="H916" t="str">
            <v>NOP56</v>
          </cell>
          <cell r="I916" t="str">
            <v>PE</v>
          </cell>
          <cell r="J916">
            <v>4</v>
          </cell>
          <cell r="K916">
            <v>14</v>
          </cell>
          <cell r="L916">
            <v>23</v>
          </cell>
          <cell r="M916">
            <v>14</v>
          </cell>
          <cell r="N916">
            <v>594</v>
          </cell>
          <cell r="O916">
            <v>66</v>
          </cell>
          <cell r="P916">
            <v>9.19</v>
          </cell>
          <cell r="Q916">
            <v>36.77</v>
          </cell>
          <cell r="R916">
            <v>14</v>
          </cell>
          <cell r="S916">
            <v>65.297</v>
          </cell>
          <cell r="T916">
            <v>0</v>
          </cell>
          <cell r="U916" t="str">
            <v>High</v>
          </cell>
          <cell r="V916">
            <v>1</v>
          </cell>
          <cell r="W916" t="str">
            <v/>
          </cell>
        </row>
        <row r="917">
          <cell r="H917" t="str">
            <v>HSP90AA1</v>
          </cell>
          <cell r="I917" t="str">
            <v>PE</v>
          </cell>
          <cell r="J917">
            <v>5</v>
          </cell>
          <cell r="K917">
            <v>24</v>
          </cell>
          <cell r="L917">
            <v>44</v>
          </cell>
          <cell r="M917">
            <v>13</v>
          </cell>
          <cell r="N917">
            <v>732</v>
          </cell>
          <cell r="O917">
            <v>84.6</v>
          </cell>
          <cell r="P917">
            <v>5.02</v>
          </cell>
          <cell r="Q917">
            <v>83.2</v>
          </cell>
          <cell r="R917">
            <v>24</v>
          </cell>
          <cell r="S917">
            <v>116.095</v>
          </cell>
          <cell r="T917">
            <v>0</v>
          </cell>
          <cell r="U917" t="str">
            <v>High</v>
          </cell>
          <cell r="V917">
            <v>1</v>
          </cell>
          <cell r="W917" t="str">
            <v/>
          </cell>
        </row>
        <row r="918">
          <cell r="H918" t="str">
            <v>PHGDH</v>
          </cell>
          <cell r="I918" t="str">
            <v>PE</v>
          </cell>
          <cell r="J918">
            <v>4</v>
          </cell>
          <cell r="K918">
            <v>8</v>
          </cell>
          <cell r="L918">
            <v>17</v>
          </cell>
          <cell r="M918">
            <v>8</v>
          </cell>
          <cell r="N918">
            <v>533</v>
          </cell>
          <cell r="O918">
            <v>56.6</v>
          </cell>
          <cell r="P918">
            <v>6.71</v>
          </cell>
          <cell r="Q918">
            <v>33.08</v>
          </cell>
          <cell r="R918">
            <v>8</v>
          </cell>
          <cell r="S918">
            <v>42.586</v>
          </cell>
          <cell r="T918">
            <v>0</v>
          </cell>
          <cell r="U918" t="str">
            <v>High</v>
          </cell>
          <cell r="V918">
            <v>1</v>
          </cell>
          <cell r="W918" t="str">
            <v/>
          </cell>
        </row>
        <row r="919">
          <cell r="H919" t="str">
            <v>TNKS1BP1</v>
          </cell>
          <cell r="I919" t="str">
            <v>PE</v>
          </cell>
          <cell r="J919">
            <v>4</v>
          </cell>
          <cell r="K919">
            <v>31</v>
          </cell>
          <cell r="L919">
            <v>40</v>
          </cell>
          <cell r="M919">
            <v>31</v>
          </cell>
          <cell r="N919">
            <v>1729</v>
          </cell>
          <cell r="O919">
            <v>181.7</v>
          </cell>
          <cell r="P919">
            <v>4.86</v>
          </cell>
          <cell r="Q919">
            <v>76.85</v>
          </cell>
          <cell r="R919">
            <v>31</v>
          </cell>
          <cell r="S919">
            <v>144.645</v>
          </cell>
          <cell r="T919">
            <v>0</v>
          </cell>
          <cell r="U919" t="str">
            <v>High</v>
          </cell>
          <cell r="V919">
            <v>1</v>
          </cell>
          <cell r="W919" t="str">
            <v/>
          </cell>
        </row>
        <row r="920">
          <cell r="H920" t="str">
            <v>WDR33</v>
          </cell>
          <cell r="I920" t="str">
            <v>PE</v>
          </cell>
          <cell r="J920">
            <v>2</v>
          </cell>
          <cell r="K920">
            <v>22</v>
          </cell>
          <cell r="L920">
            <v>43</v>
          </cell>
          <cell r="M920">
            <v>22</v>
          </cell>
          <cell r="N920">
            <v>1336</v>
          </cell>
          <cell r="O920">
            <v>145.8</v>
          </cell>
          <cell r="P920">
            <v>9.17</v>
          </cell>
          <cell r="Q920">
            <v>87.59</v>
          </cell>
          <cell r="R920">
            <v>22</v>
          </cell>
          <cell r="S920">
            <v>127.842</v>
          </cell>
          <cell r="T920">
            <v>0</v>
          </cell>
          <cell r="U920" t="str">
            <v>High</v>
          </cell>
          <cell r="V920">
            <v>1</v>
          </cell>
          <cell r="W920" t="str">
            <v/>
          </cell>
        </row>
        <row r="921">
          <cell r="H921" t="str">
            <v>FLNA</v>
          </cell>
          <cell r="I921" t="str">
            <v>PE</v>
          </cell>
          <cell r="J921">
            <v>4</v>
          </cell>
          <cell r="K921">
            <v>48</v>
          </cell>
          <cell r="L921">
            <v>61</v>
          </cell>
          <cell r="M921">
            <v>44</v>
          </cell>
          <cell r="N921">
            <v>2647</v>
          </cell>
          <cell r="O921">
            <v>280.6</v>
          </cell>
          <cell r="P921">
            <v>6.06</v>
          </cell>
          <cell r="Q921">
            <v>120.73</v>
          </cell>
          <cell r="R921">
            <v>48</v>
          </cell>
          <cell r="S921">
            <v>230.525</v>
          </cell>
          <cell r="T921">
            <v>0</v>
          </cell>
          <cell r="U921" t="str">
            <v>High</v>
          </cell>
          <cell r="V921">
            <v>1</v>
          </cell>
          <cell r="W921" t="str">
            <v/>
          </cell>
        </row>
        <row r="922">
          <cell r="H922" t="str">
            <v>RPL35A</v>
          </cell>
          <cell r="I922" t="str">
            <v>PE</v>
          </cell>
          <cell r="J922">
            <v>2</v>
          </cell>
          <cell r="K922">
            <v>3</v>
          </cell>
          <cell r="L922">
            <v>8</v>
          </cell>
          <cell r="M922">
            <v>3</v>
          </cell>
          <cell r="N922">
            <v>110</v>
          </cell>
          <cell r="O922">
            <v>12.5</v>
          </cell>
          <cell r="P922">
            <v>11.06</v>
          </cell>
          <cell r="Q922">
            <v>6.29</v>
          </cell>
          <cell r="R922">
            <v>3</v>
          </cell>
          <cell r="S922">
            <v>6.973</v>
          </cell>
          <cell r="T922">
            <v>0</v>
          </cell>
          <cell r="U922" t="str">
            <v>High</v>
          </cell>
          <cell r="V922">
            <v>1</v>
          </cell>
          <cell r="W922" t="str">
            <v/>
          </cell>
        </row>
        <row r="923">
          <cell r="H923" t="str">
            <v>NSUN2</v>
          </cell>
          <cell r="I923" t="str">
            <v>PE</v>
          </cell>
          <cell r="J923">
            <v>2</v>
          </cell>
          <cell r="K923">
            <v>19</v>
          </cell>
          <cell r="L923">
            <v>34</v>
          </cell>
          <cell r="M923">
            <v>19</v>
          </cell>
          <cell r="N923">
            <v>767</v>
          </cell>
          <cell r="O923">
            <v>86.4</v>
          </cell>
          <cell r="P923">
            <v>6.77</v>
          </cell>
          <cell r="Q923">
            <v>71.42</v>
          </cell>
          <cell r="R923">
            <v>19</v>
          </cell>
          <cell r="S923">
            <v>112.627</v>
          </cell>
          <cell r="T923">
            <v>0</v>
          </cell>
          <cell r="U923" t="str">
            <v>High</v>
          </cell>
          <cell r="V923">
            <v>1</v>
          </cell>
          <cell r="W923" t="str">
            <v/>
          </cell>
        </row>
        <row r="924">
          <cell r="H924" t="str">
            <v>AKAP8</v>
          </cell>
          <cell r="I924" t="str">
            <v>PE</v>
          </cell>
          <cell r="J924">
            <v>1</v>
          </cell>
          <cell r="K924">
            <v>10</v>
          </cell>
          <cell r="L924">
            <v>14</v>
          </cell>
          <cell r="M924">
            <v>10</v>
          </cell>
          <cell r="N924">
            <v>692</v>
          </cell>
          <cell r="O924">
            <v>76.1</v>
          </cell>
          <cell r="P924">
            <v>5.15</v>
          </cell>
          <cell r="Q924">
            <v>37.52</v>
          </cell>
          <cell r="R924">
            <v>10</v>
          </cell>
          <cell r="S924">
            <v>54.058</v>
          </cell>
          <cell r="T924">
            <v>0</v>
          </cell>
          <cell r="U924" t="str">
            <v>High</v>
          </cell>
          <cell r="V924">
            <v>1</v>
          </cell>
          <cell r="W924" t="str">
            <v>Carbamidomethyl [C351]</v>
          </cell>
        </row>
        <row r="925">
          <cell r="H925" t="str">
            <v>EIF3D</v>
          </cell>
          <cell r="I925" t="str">
            <v>PE</v>
          </cell>
          <cell r="J925">
            <v>1</v>
          </cell>
          <cell r="K925">
            <v>10</v>
          </cell>
          <cell r="L925">
            <v>22</v>
          </cell>
          <cell r="M925">
            <v>10</v>
          </cell>
          <cell r="N925">
            <v>548</v>
          </cell>
          <cell r="O925">
            <v>63.9</v>
          </cell>
          <cell r="P925">
            <v>6.05</v>
          </cell>
          <cell r="Q925">
            <v>61.79</v>
          </cell>
          <cell r="R925">
            <v>10</v>
          </cell>
          <cell r="S925">
            <v>57.154</v>
          </cell>
          <cell r="T925">
            <v>0</v>
          </cell>
          <cell r="U925" t="str">
            <v>High</v>
          </cell>
          <cell r="V925">
            <v>1</v>
          </cell>
          <cell r="W925" t="str">
            <v/>
          </cell>
        </row>
        <row r="926">
          <cell r="H926" t="str">
            <v>CAPZB</v>
          </cell>
          <cell r="I926" t="str">
            <v>PE</v>
          </cell>
          <cell r="J926">
            <v>5</v>
          </cell>
          <cell r="K926">
            <v>8</v>
          </cell>
          <cell r="L926">
            <v>16</v>
          </cell>
          <cell r="M926">
            <v>8</v>
          </cell>
          <cell r="N926">
            <v>272</v>
          </cell>
          <cell r="O926">
            <v>30.6</v>
          </cell>
          <cell r="P926">
            <v>6</v>
          </cell>
          <cell r="Q926">
            <v>32.15</v>
          </cell>
          <cell r="R926">
            <v>8</v>
          </cell>
          <cell r="S926">
            <v>36.89</v>
          </cell>
          <cell r="T926">
            <v>0</v>
          </cell>
          <cell r="U926" t="str">
            <v>High</v>
          </cell>
          <cell r="V926">
            <v>1</v>
          </cell>
          <cell r="W926" t="str">
            <v/>
          </cell>
        </row>
        <row r="927">
          <cell r="H927" t="str">
            <v>TIMM50</v>
          </cell>
          <cell r="I927" t="str">
            <v>PE</v>
          </cell>
          <cell r="J927">
            <v>2</v>
          </cell>
          <cell r="K927">
            <v>6</v>
          </cell>
          <cell r="L927">
            <v>15</v>
          </cell>
          <cell r="M927">
            <v>6</v>
          </cell>
          <cell r="N927">
            <v>353</v>
          </cell>
          <cell r="O927">
            <v>39.6</v>
          </cell>
          <cell r="P927">
            <v>8.37</v>
          </cell>
          <cell r="Q927">
            <v>51.58</v>
          </cell>
          <cell r="R927">
            <v>6</v>
          </cell>
          <cell r="S927">
            <v>48.331</v>
          </cell>
          <cell r="T927">
            <v>0</v>
          </cell>
          <cell r="U927" t="str">
            <v>High</v>
          </cell>
          <cell r="V927">
            <v>1</v>
          </cell>
          <cell r="W927" t="str">
            <v/>
          </cell>
        </row>
        <row r="928">
          <cell r="H928" t="str">
            <v>NIPSNAP1</v>
          </cell>
          <cell r="I928" t="str">
            <v>PE</v>
          </cell>
          <cell r="J928">
            <v>1</v>
          </cell>
          <cell r="K928">
            <v>6</v>
          </cell>
          <cell r="L928">
            <v>8</v>
          </cell>
          <cell r="M928">
            <v>6</v>
          </cell>
          <cell r="N928">
            <v>284</v>
          </cell>
          <cell r="O928">
            <v>33.3</v>
          </cell>
          <cell r="P928">
            <v>9.31</v>
          </cell>
          <cell r="Q928">
            <v>14.45</v>
          </cell>
          <cell r="R928">
            <v>6</v>
          </cell>
          <cell r="S928">
            <v>18.775</v>
          </cell>
          <cell r="T928">
            <v>0</v>
          </cell>
          <cell r="U928" t="str">
            <v>High</v>
          </cell>
          <cell r="V928">
            <v>1</v>
          </cell>
          <cell r="W928" t="str">
            <v/>
          </cell>
        </row>
        <row r="929">
          <cell r="H929" t="str">
            <v>TAGLN2</v>
          </cell>
          <cell r="I929" t="str">
            <v>PE</v>
          </cell>
          <cell r="J929">
            <v>3</v>
          </cell>
          <cell r="K929">
            <v>7</v>
          </cell>
          <cell r="L929">
            <v>16</v>
          </cell>
          <cell r="M929">
            <v>7</v>
          </cell>
          <cell r="N929">
            <v>199</v>
          </cell>
          <cell r="O929">
            <v>22.4</v>
          </cell>
          <cell r="P929">
            <v>8.25</v>
          </cell>
          <cell r="Q929">
            <v>32.72</v>
          </cell>
          <cell r="R929">
            <v>7</v>
          </cell>
          <cell r="S929">
            <v>36.685</v>
          </cell>
          <cell r="T929">
            <v>0</v>
          </cell>
          <cell r="U929" t="str">
            <v>High</v>
          </cell>
          <cell r="V929">
            <v>1</v>
          </cell>
          <cell r="W929" t="str">
            <v/>
          </cell>
        </row>
        <row r="930">
          <cell r="H930" t="str">
            <v>SNRPD2</v>
          </cell>
          <cell r="I930" t="str">
            <v>PE</v>
          </cell>
          <cell r="J930">
            <v>1</v>
          </cell>
          <cell r="K930">
            <v>6</v>
          </cell>
          <cell r="L930">
            <v>11</v>
          </cell>
          <cell r="M930">
            <v>6</v>
          </cell>
          <cell r="N930">
            <v>118</v>
          </cell>
          <cell r="O930">
            <v>13.5</v>
          </cell>
          <cell r="P930">
            <v>9.91</v>
          </cell>
          <cell r="Q930">
            <v>24.25</v>
          </cell>
          <cell r="R930">
            <v>6</v>
          </cell>
          <cell r="S930">
            <v>25.307</v>
          </cell>
          <cell r="T930">
            <v>0</v>
          </cell>
          <cell r="U930" t="str">
            <v>High</v>
          </cell>
          <cell r="V930">
            <v>1</v>
          </cell>
          <cell r="W930" t="str">
            <v/>
          </cell>
        </row>
        <row r="931">
          <cell r="H931" t="str">
            <v>ADAR</v>
          </cell>
          <cell r="I931" t="str">
            <v>PE</v>
          </cell>
          <cell r="J931">
            <v>4</v>
          </cell>
          <cell r="K931">
            <v>25</v>
          </cell>
          <cell r="L931">
            <v>42</v>
          </cell>
          <cell r="M931">
            <v>25</v>
          </cell>
          <cell r="N931">
            <v>1226</v>
          </cell>
          <cell r="O931">
            <v>136</v>
          </cell>
          <cell r="P931">
            <v>8.65</v>
          </cell>
          <cell r="Q931">
            <v>55.75</v>
          </cell>
          <cell r="R931">
            <v>25</v>
          </cell>
          <cell r="S931">
            <v>95.626</v>
          </cell>
          <cell r="T931">
            <v>0</v>
          </cell>
          <cell r="U931" t="str">
            <v>High</v>
          </cell>
          <cell r="V931">
            <v>1</v>
          </cell>
          <cell r="W931" t="str">
            <v/>
          </cell>
        </row>
        <row r="932">
          <cell r="H932" t="str">
            <v>ZFR</v>
          </cell>
          <cell r="I932" t="str">
            <v>PE</v>
          </cell>
          <cell r="J932">
            <v>2</v>
          </cell>
          <cell r="K932">
            <v>18</v>
          </cell>
          <cell r="L932">
            <v>26</v>
          </cell>
          <cell r="M932">
            <v>18</v>
          </cell>
          <cell r="N932">
            <v>1074</v>
          </cell>
          <cell r="O932">
            <v>116.9</v>
          </cell>
          <cell r="P932">
            <v>9.04</v>
          </cell>
          <cell r="Q932">
            <v>50</v>
          </cell>
          <cell r="R932">
            <v>18</v>
          </cell>
          <cell r="S932">
            <v>87.526</v>
          </cell>
          <cell r="T932">
            <v>0</v>
          </cell>
          <cell r="U932" t="str">
            <v>High</v>
          </cell>
          <cell r="V932">
            <v>1</v>
          </cell>
          <cell r="W932" t="str">
            <v/>
          </cell>
        </row>
        <row r="933">
          <cell r="H933" t="str">
            <v>PABPC4</v>
          </cell>
          <cell r="I933" t="str">
            <v>PE</v>
          </cell>
          <cell r="J933">
            <v>1</v>
          </cell>
          <cell r="K933">
            <v>15</v>
          </cell>
          <cell r="L933">
            <v>36</v>
          </cell>
          <cell r="M933">
            <v>10</v>
          </cell>
          <cell r="N933">
            <v>644</v>
          </cell>
          <cell r="O933">
            <v>70.7</v>
          </cell>
          <cell r="P933">
            <v>9.26</v>
          </cell>
          <cell r="Q933">
            <v>68.78</v>
          </cell>
          <cell r="R933">
            <v>15</v>
          </cell>
          <cell r="S933">
            <v>84.013</v>
          </cell>
          <cell r="T933">
            <v>0</v>
          </cell>
          <cell r="U933" t="str">
            <v>High</v>
          </cell>
          <cell r="V933">
            <v>1</v>
          </cell>
          <cell r="W933" t="str">
            <v/>
          </cell>
        </row>
        <row r="934">
          <cell r="H934" t="str">
            <v>CAPRIN1</v>
          </cell>
          <cell r="I934" t="str">
            <v>PE</v>
          </cell>
          <cell r="J934">
            <v>2</v>
          </cell>
          <cell r="K934">
            <v>7</v>
          </cell>
          <cell r="L934">
            <v>10</v>
          </cell>
          <cell r="M934">
            <v>7</v>
          </cell>
          <cell r="N934">
            <v>709</v>
          </cell>
          <cell r="O934">
            <v>78.3</v>
          </cell>
          <cell r="P934">
            <v>5.25</v>
          </cell>
          <cell r="Q934">
            <v>30.33</v>
          </cell>
          <cell r="R934">
            <v>7</v>
          </cell>
          <cell r="S934">
            <v>58.392</v>
          </cell>
          <cell r="T934">
            <v>0</v>
          </cell>
          <cell r="U934" t="str">
            <v>High</v>
          </cell>
          <cell r="V934">
            <v>1</v>
          </cell>
          <cell r="W934" t="str">
            <v/>
          </cell>
        </row>
        <row r="935">
          <cell r="H935" t="str">
            <v>ADNP</v>
          </cell>
          <cell r="I935" t="str">
            <v>PE</v>
          </cell>
          <cell r="J935">
            <v>1</v>
          </cell>
          <cell r="K935">
            <v>23</v>
          </cell>
          <cell r="L935">
            <v>32</v>
          </cell>
          <cell r="M935">
            <v>23</v>
          </cell>
          <cell r="N935">
            <v>1102</v>
          </cell>
          <cell r="O935">
            <v>123.5</v>
          </cell>
          <cell r="P935">
            <v>7.34</v>
          </cell>
          <cell r="Q935">
            <v>63.84</v>
          </cell>
          <cell r="R935">
            <v>23</v>
          </cell>
          <cell r="S935">
            <v>106.573</v>
          </cell>
          <cell r="T935">
            <v>0</v>
          </cell>
          <cell r="U935" t="str">
            <v>High</v>
          </cell>
          <cell r="V935">
            <v>1</v>
          </cell>
          <cell r="W935" t="str">
            <v/>
          </cell>
        </row>
        <row r="936">
          <cell r="H936" t="str">
            <v>DARS1</v>
          </cell>
          <cell r="I936" t="str">
            <v>PE</v>
          </cell>
          <cell r="J936">
            <v>2</v>
          </cell>
          <cell r="K936">
            <v>17</v>
          </cell>
          <cell r="L936">
            <v>23</v>
          </cell>
          <cell r="M936">
            <v>17</v>
          </cell>
          <cell r="N936">
            <v>501</v>
          </cell>
          <cell r="O936">
            <v>57.1</v>
          </cell>
          <cell r="P936">
            <v>6.55</v>
          </cell>
          <cell r="Q936">
            <v>29.95</v>
          </cell>
          <cell r="R936">
            <v>17</v>
          </cell>
          <cell r="S936">
            <v>49.682</v>
          </cell>
          <cell r="T936">
            <v>0</v>
          </cell>
          <cell r="U936" t="str">
            <v>High</v>
          </cell>
          <cell r="V936">
            <v>1</v>
          </cell>
          <cell r="W936" t="str">
            <v/>
          </cell>
        </row>
        <row r="937">
          <cell r="H937" t="str">
            <v>AFG3L2</v>
          </cell>
          <cell r="I937" t="str">
            <v>PE</v>
          </cell>
          <cell r="J937">
            <v>2</v>
          </cell>
          <cell r="K937">
            <v>17</v>
          </cell>
          <cell r="L937">
            <v>24</v>
          </cell>
          <cell r="M937">
            <v>17</v>
          </cell>
          <cell r="N937">
            <v>797</v>
          </cell>
          <cell r="O937">
            <v>88.5</v>
          </cell>
          <cell r="P937">
            <v>8.66</v>
          </cell>
          <cell r="Q937">
            <v>35.53</v>
          </cell>
          <cell r="R937">
            <v>17</v>
          </cell>
          <cell r="S937">
            <v>53.993</v>
          </cell>
          <cell r="T937">
            <v>0</v>
          </cell>
          <cell r="U937" t="str">
            <v>High</v>
          </cell>
          <cell r="V937">
            <v>1</v>
          </cell>
          <cell r="W937" t="str">
            <v/>
          </cell>
        </row>
        <row r="938">
          <cell r="H938" t="str">
            <v>RPL7</v>
          </cell>
          <cell r="I938" t="str">
            <v>PE</v>
          </cell>
          <cell r="J938">
            <v>1</v>
          </cell>
          <cell r="K938">
            <v>7</v>
          </cell>
          <cell r="L938">
            <v>12</v>
          </cell>
          <cell r="M938">
            <v>7</v>
          </cell>
          <cell r="N938">
            <v>248</v>
          </cell>
          <cell r="O938">
            <v>29.2</v>
          </cell>
          <cell r="P938">
            <v>10.65</v>
          </cell>
          <cell r="Q938">
            <v>18.93</v>
          </cell>
          <cell r="R938">
            <v>7</v>
          </cell>
          <cell r="S938">
            <v>22.761</v>
          </cell>
          <cell r="T938">
            <v>0</v>
          </cell>
          <cell r="U938" t="str">
            <v>High</v>
          </cell>
          <cell r="V938">
            <v>1</v>
          </cell>
          <cell r="W938" t="str">
            <v/>
          </cell>
        </row>
        <row r="939">
          <cell r="H939" t="str">
            <v>HDLBP</v>
          </cell>
          <cell r="I939" t="str">
            <v>PE</v>
          </cell>
          <cell r="J939">
            <v>2</v>
          </cell>
          <cell r="K939">
            <v>34</v>
          </cell>
          <cell r="L939">
            <v>43</v>
          </cell>
          <cell r="M939">
            <v>33</v>
          </cell>
          <cell r="N939">
            <v>1268</v>
          </cell>
          <cell r="O939">
            <v>141.4</v>
          </cell>
          <cell r="P939">
            <v>6.87</v>
          </cell>
          <cell r="Q939">
            <v>82.61</v>
          </cell>
          <cell r="R939">
            <v>34</v>
          </cell>
          <cell r="S939">
            <v>147.713</v>
          </cell>
          <cell r="T939">
            <v>0</v>
          </cell>
          <cell r="U939" t="str">
            <v>High</v>
          </cell>
          <cell r="V939">
            <v>1</v>
          </cell>
          <cell r="W939" t="str">
            <v/>
          </cell>
        </row>
        <row r="940">
          <cell r="H940" t="str">
            <v>IMPDH2</v>
          </cell>
          <cell r="I940" t="str">
            <v>PE</v>
          </cell>
          <cell r="J940">
            <v>2</v>
          </cell>
          <cell r="K940">
            <v>15</v>
          </cell>
          <cell r="L940">
            <v>21</v>
          </cell>
          <cell r="M940">
            <v>14</v>
          </cell>
          <cell r="N940">
            <v>514</v>
          </cell>
          <cell r="O940">
            <v>55.8</v>
          </cell>
          <cell r="P940">
            <v>6.9</v>
          </cell>
          <cell r="Q940">
            <v>49.26</v>
          </cell>
          <cell r="R940">
            <v>15</v>
          </cell>
          <cell r="S940">
            <v>76.819</v>
          </cell>
          <cell r="T940">
            <v>0</v>
          </cell>
          <cell r="U940" t="str">
            <v>High</v>
          </cell>
          <cell r="V940">
            <v>1</v>
          </cell>
          <cell r="W940" t="str">
            <v/>
          </cell>
        </row>
        <row r="941">
          <cell r="H941" t="str">
            <v>LMNB1</v>
          </cell>
          <cell r="I941" t="str">
            <v>PE</v>
          </cell>
          <cell r="J941">
            <v>2</v>
          </cell>
          <cell r="K941">
            <v>21</v>
          </cell>
          <cell r="L941">
            <v>37</v>
          </cell>
          <cell r="M941">
            <v>19</v>
          </cell>
          <cell r="N941">
            <v>586</v>
          </cell>
          <cell r="O941">
            <v>66.4</v>
          </cell>
          <cell r="P941">
            <v>5.16</v>
          </cell>
          <cell r="Q941">
            <v>68.41</v>
          </cell>
          <cell r="R941">
            <v>21</v>
          </cell>
          <cell r="S941">
            <v>113.77</v>
          </cell>
          <cell r="T941">
            <v>0</v>
          </cell>
          <cell r="U941" t="str">
            <v>High</v>
          </cell>
          <cell r="V941">
            <v>1</v>
          </cell>
          <cell r="W941" t="str">
            <v/>
          </cell>
        </row>
        <row r="942">
          <cell r="H942" t="str">
            <v>DNAJA1</v>
          </cell>
          <cell r="I942" t="str">
            <v>PE</v>
          </cell>
          <cell r="J942">
            <v>2</v>
          </cell>
          <cell r="K942">
            <v>8</v>
          </cell>
          <cell r="L942">
            <v>10</v>
          </cell>
          <cell r="M942">
            <v>7</v>
          </cell>
          <cell r="N942">
            <v>397</v>
          </cell>
          <cell r="O942">
            <v>44.8</v>
          </cell>
          <cell r="P942">
            <v>7.08</v>
          </cell>
          <cell r="Q942">
            <v>28.2</v>
          </cell>
          <cell r="R942">
            <v>8</v>
          </cell>
          <cell r="S942">
            <v>48.178</v>
          </cell>
          <cell r="T942">
            <v>0</v>
          </cell>
          <cell r="U942" t="str">
            <v>High</v>
          </cell>
          <cell r="V942">
            <v>1</v>
          </cell>
          <cell r="W942" t="str">
            <v/>
          </cell>
        </row>
        <row r="943">
          <cell r="H943" t="str">
            <v>CDH1</v>
          </cell>
          <cell r="I943" t="str">
            <v>PE</v>
          </cell>
          <cell r="J943">
            <v>3</v>
          </cell>
          <cell r="K943">
            <v>13</v>
          </cell>
          <cell r="L943">
            <v>23</v>
          </cell>
          <cell r="M943">
            <v>13</v>
          </cell>
          <cell r="N943">
            <v>882</v>
          </cell>
          <cell r="O943">
            <v>97.4</v>
          </cell>
          <cell r="P943">
            <v>4.73</v>
          </cell>
          <cell r="Q943">
            <v>45.08</v>
          </cell>
          <cell r="R943">
            <v>13</v>
          </cell>
          <cell r="S943">
            <v>57.464</v>
          </cell>
          <cell r="T943">
            <v>0</v>
          </cell>
          <cell r="U943" t="str">
            <v>High</v>
          </cell>
          <cell r="V943">
            <v>1</v>
          </cell>
          <cell r="W943" t="str">
            <v/>
          </cell>
        </row>
        <row r="944">
          <cell r="H944" t="str">
            <v>RPSA</v>
          </cell>
          <cell r="I944" t="str">
            <v>PE</v>
          </cell>
          <cell r="J944">
            <v>4</v>
          </cell>
          <cell r="K944">
            <v>7</v>
          </cell>
          <cell r="L944">
            <v>12</v>
          </cell>
          <cell r="M944">
            <v>7</v>
          </cell>
          <cell r="N944">
            <v>295</v>
          </cell>
          <cell r="O944">
            <v>32.8</v>
          </cell>
          <cell r="P944">
            <v>4.87</v>
          </cell>
          <cell r="Q944">
            <v>26.13</v>
          </cell>
          <cell r="R944">
            <v>7</v>
          </cell>
          <cell r="S944">
            <v>35.34</v>
          </cell>
          <cell r="T944">
            <v>0</v>
          </cell>
          <cell r="U944" t="str">
            <v>High</v>
          </cell>
          <cell r="V944">
            <v>1</v>
          </cell>
          <cell r="W944" t="str">
            <v/>
          </cell>
        </row>
        <row r="945">
          <cell r="H945" t="str">
            <v>RPS6</v>
          </cell>
          <cell r="I945" t="str">
            <v>PE</v>
          </cell>
          <cell r="J945">
            <v>1</v>
          </cell>
          <cell r="K945">
            <v>4</v>
          </cell>
          <cell r="L945">
            <v>6</v>
          </cell>
          <cell r="M945">
            <v>4</v>
          </cell>
          <cell r="N945">
            <v>249</v>
          </cell>
          <cell r="O945">
            <v>28.7</v>
          </cell>
          <cell r="P945">
            <v>10.84</v>
          </cell>
          <cell r="Q945">
            <v>10.26</v>
          </cell>
          <cell r="R945">
            <v>4</v>
          </cell>
          <cell r="S945">
            <v>11.423</v>
          </cell>
          <cell r="T945">
            <v>0</v>
          </cell>
          <cell r="U945" t="str">
            <v>High</v>
          </cell>
          <cell r="V945">
            <v>1</v>
          </cell>
          <cell r="W945" t="str">
            <v>Carbamidomethyl [C12]</v>
          </cell>
        </row>
        <row r="946">
          <cell r="H946" t="str">
            <v>POLR2A</v>
          </cell>
          <cell r="I946" t="str">
            <v>PE</v>
          </cell>
          <cell r="J946">
            <v>2</v>
          </cell>
          <cell r="K946">
            <v>12</v>
          </cell>
          <cell r="L946">
            <v>15</v>
          </cell>
          <cell r="M946">
            <v>12</v>
          </cell>
          <cell r="N946">
            <v>1970</v>
          </cell>
          <cell r="O946">
            <v>217</v>
          </cell>
          <cell r="P946">
            <v>7.37</v>
          </cell>
          <cell r="Q946">
            <v>26.52</v>
          </cell>
          <cell r="R946">
            <v>12</v>
          </cell>
          <cell r="S946">
            <v>47.778</v>
          </cell>
          <cell r="T946">
            <v>0</v>
          </cell>
          <cell r="U946" t="str">
            <v>High</v>
          </cell>
          <cell r="V946">
            <v>1</v>
          </cell>
          <cell r="W946" t="str">
            <v/>
          </cell>
        </row>
        <row r="947">
          <cell r="H947" t="str">
            <v>CSRP1</v>
          </cell>
          <cell r="I947" t="str">
            <v>PE</v>
          </cell>
          <cell r="J947">
            <v>3</v>
          </cell>
          <cell r="K947">
            <v>4</v>
          </cell>
          <cell r="L947">
            <v>8</v>
          </cell>
          <cell r="M947">
            <v>4</v>
          </cell>
          <cell r="N947">
            <v>193</v>
          </cell>
          <cell r="O947">
            <v>20.6</v>
          </cell>
          <cell r="P947">
            <v>8.57</v>
          </cell>
          <cell r="Q947">
            <v>19.85</v>
          </cell>
          <cell r="R947">
            <v>4</v>
          </cell>
          <cell r="S947">
            <v>24.299</v>
          </cell>
          <cell r="T947">
            <v>0</v>
          </cell>
          <cell r="U947" t="str">
            <v>High</v>
          </cell>
          <cell r="V947">
            <v>1</v>
          </cell>
          <cell r="W947" t="str">
            <v/>
          </cell>
        </row>
        <row r="948">
          <cell r="H948" t="str">
            <v>RBM15B</v>
          </cell>
          <cell r="I948" t="str">
            <v>PE</v>
          </cell>
          <cell r="J948">
            <v>3</v>
          </cell>
          <cell r="K948">
            <v>18</v>
          </cell>
          <cell r="L948">
            <v>38</v>
          </cell>
          <cell r="M948">
            <v>17</v>
          </cell>
          <cell r="N948">
            <v>890</v>
          </cell>
          <cell r="O948">
            <v>97.1</v>
          </cell>
          <cell r="P948">
            <v>9.85</v>
          </cell>
          <cell r="Q948">
            <v>58.94</v>
          </cell>
          <cell r="R948">
            <v>18</v>
          </cell>
          <cell r="S948">
            <v>76.208</v>
          </cell>
          <cell r="T948">
            <v>0</v>
          </cell>
          <cell r="U948" t="str">
            <v>High</v>
          </cell>
          <cell r="V948">
            <v>1</v>
          </cell>
          <cell r="W948" t="str">
            <v/>
          </cell>
        </row>
        <row r="949">
          <cell r="H949" t="str">
            <v>ESF1</v>
          </cell>
          <cell r="I949" t="str">
            <v>PE</v>
          </cell>
          <cell r="J949">
            <v>1</v>
          </cell>
          <cell r="K949">
            <v>17</v>
          </cell>
          <cell r="L949">
            <v>30</v>
          </cell>
          <cell r="M949">
            <v>17</v>
          </cell>
          <cell r="N949">
            <v>851</v>
          </cell>
          <cell r="O949">
            <v>98.7</v>
          </cell>
          <cell r="P949">
            <v>5.11</v>
          </cell>
          <cell r="Q949">
            <v>52.33</v>
          </cell>
          <cell r="R949">
            <v>17</v>
          </cell>
          <cell r="S949">
            <v>62.723</v>
          </cell>
          <cell r="T949">
            <v>0</v>
          </cell>
          <cell r="U949" t="str">
            <v>High</v>
          </cell>
          <cell r="V949">
            <v>1</v>
          </cell>
          <cell r="W949" t="str">
            <v/>
          </cell>
        </row>
        <row r="950">
          <cell r="H950" t="str">
            <v>SNX9</v>
          </cell>
          <cell r="I950" t="str">
            <v>PE</v>
          </cell>
          <cell r="J950">
            <v>1</v>
          </cell>
          <cell r="K950">
            <v>11</v>
          </cell>
          <cell r="L950">
            <v>21</v>
          </cell>
          <cell r="M950">
            <v>11</v>
          </cell>
          <cell r="N950">
            <v>595</v>
          </cell>
          <cell r="O950">
            <v>66.6</v>
          </cell>
          <cell r="P950">
            <v>5.58</v>
          </cell>
          <cell r="Q950">
            <v>49.08</v>
          </cell>
          <cell r="R950">
            <v>11</v>
          </cell>
          <cell r="S950">
            <v>62.083</v>
          </cell>
          <cell r="T950">
            <v>0</v>
          </cell>
          <cell r="U950" t="str">
            <v>High</v>
          </cell>
          <cell r="V950">
            <v>1</v>
          </cell>
          <cell r="W950" t="str">
            <v/>
          </cell>
        </row>
        <row r="951">
          <cell r="H951" t="str">
            <v>CHD4</v>
          </cell>
          <cell r="I951" t="str">
            <v>PE</v>
          </cell>
          <cell r="J951">
            <v>2</v>
          </cell>
          <cell r="K951">
            <v>35</v>
          </cell>
          <cell r="L951">
            <v>53</v>
          </cell>
          <cell r="M951">
            <v>27</v>
          </cell>
          <cell r="N951">
            <v>1912</v>
          </cell>
          <cell r="O951">
            <v>217.9</v>
          </cell>
          <cell r="P951">
            <v>5.86</v>
          </cell>
          <cell r="Q951">
            <v>88.29</v>
          </cell>
          <cell r="R951">
            <v>35</v>
          </cell>
          <cell r="S951">
            <v>147.687</v>
          </cell>
          <cell r="T951">
            <v>0</v>
          </cell>
          <cell r="U951" t="str">
            <v>High</v>
          </cell>
          <cell r="V951">
            <v>1</v>
          </cell>
          <cell r="W951" t="str">
            <v/>
          </cell>
        </row>
        <row r="952">
          <cell r="H952" t="str">
            <v>CKAP4</v>
          </cell>
          <cell r="I952" t="str">
            <v>PE</v>
          </cell>
          <cell r="J952">
            <v>2</v>
          </cell>
          <cell r="K952">
            <v>18</v>
          </cell>
          <cell r="L952">
            <v>24</v>
          </cell>
          <cell r="M952">
            <v>18</v>
          </cell>
          <cell r="N952">
            <v>602</v>
          </cell>
          <cell r="O952">
            <v>66</v>
          </cell>
          <cell r="P952">
            <v>5.92</v>
          </cell>
          <cell r="Q952">
            <v>54.18</v>
          </cell>
          <cell r="R952">
            <v>18</v>
          </cell>
          <cell r="S952">
            <v>94.096</v>
          </cell>
          <cell r="T952">
            <v>0</v>
          </cell>
          <cell r="U952" t="str">
            <v>High</v>
          </cell>
          <cell r="V952">
            <v>1</v>
          </cell>
          <cell r="W952" t="str">
            <v/>
          </cell>
        </row>
        <row r="953">
          <cell r="H953" t="str">
            <v>PCBP1</v>
          </cell>
          <cell r="I953" t="str">
            <v>PE</v>
          </cell>
          <cell r="J953">
            <v>2</v>
          </cell>
          <cell r="K953">
            <v>11</v>
          </cell>
          <cell r="L953">
            <v>23</v>
          </cell>
          <cell r="M953">
            <v>6</v>
          </cell>
          <cell r="N953">
            <v>356</v>
          </cell>
          <cell r="O953">
            <v>37.5</v>
          </cell>
          <cell r="P953">
            <v>7.09</v>
          </cell>
          <cell r="Q953">
            <v>39.47</v>
          </cell>
          <cell r="R953">
            <v>11</v>
          </cell>
          <cell r="S953">
            <v>63.537</v>
          </cell>
          <cell r="T953">
            <v>0</v>
          </cell>
          <cell r="U953" t="str">
            <v>High</v>
          </cell>
          <cell r="V953">
            <v>1</v>
          </cell>
          <cell r="W953" t="str">
            <v>Carbamidomethyl [C54; C109]</v>
          </cell>
        </row>
        <row r="954">
          <cell r="H954" t="str">
            <v>G3BP2</v>
          </cell>
          <cell r="I954" t="str">
            <v>PE</v>
          </cell>
          <cell r="J954">
            <v>2</v>
          </cell>
          <cell r="K954">
            <v>9</v>
          </cell>
          <cell r="L954">
            <v>16</v>
          </cell>
          <cell r="M954">
            <v>9</v>
          </cell>
          <cell r="N954">
            <v>482</v>
          </cell>
          <cell r="O954">
            <v>54.1</v>
          </cell>
          <cell r="P954">
            <v>5.55</v>
          </cell>
          <cell r="Q954">
            <v>27.7</v>
          </cell>
          <cell r="R954">
            <v>9</v>
          </cell>
          <cell r="S954">
            <v>41.287</v>
          </cell>
          <cell r="T954">
            <v>0</v>
          </cell>
          <cell r="U954" t="str">
            <v>High</v>
          </cell>
          <cell r="V954">
            <v>1</v>
          </cell>
          <cell r="W954" t="str">
            <v/>
          </cell>
        </row>
        <row r="955">
          <cell r="H955" t="str">
            <v>PBRM1</v>
          </cell>
          <cell r="I955" t="str">
            <v>PE</v>
          </cell>
          <cell r="J955">
            <v>1</v>
          </cell>
          <cell r="K955">
            <v>27</v>
          </cell>
          <cell r="L955">
            <v>34</v>
          </cell>
          <cell r="M955">
            <v>27</v>
          </cell>
          <cell r="N955">
            <v>1689</v>
          </cell>
          <cell r="O955">
            <v>192.8</v>
          </cell>
          <cell r="P955">
            <v>6.89</v>
          </cell>
          <cell r="Q955">
            <v>47.36</v>
          </cell>
          <cell r="R955">
            <v>27</v>
          </cell>
          <cell r="S955">
            <v>90.905</v>
          </cell>
          <cell r="T955">
            <v>0</v>
          </cell>
          <cell r="U955" t="str">
            <v>High</v>
          </cell>
          <cell r="V955">
            <v>1</v>
          </cell>
          <cell r="W955" t="str">
            <v/>
          </cell>
        </row>
        <row r="956">
          <cell r="H956" t="str">
            <v>MRPS22</v>
          </cell>
          <cell r="I956" t="str">
            <v>PE</v>
          </cell>
          <cell r="J956">
            <v>1</v>
          </cell>
          <cell r="K956">
            <v>13</v>
          </cell>
          <cell r="L956">
            <v>23</v>
          </cell>
          <cell r="M956">
            <v>13</v>
          </cell>
          <cell r="N956">
            <v>360</v>
          </cell>
          <cell r="O956">
            <v>41.3</v>
          </cell>
          <cell r="P956">
            <v>7.9</v>
          </cell>
          <cell r="Q956">
            <v>36.78</v>
          </cell>
          <cell r="R956">
            <v>13</v>
          </cell>
          <cell r="S956">
            <v>63.572</v>
          </cell>
          <cell r="T956">
            <v>0</v>
          </cell>
          <cell r="U956" t="str">
            <v>High</v>
          </cell>
          <cell r="V956">
            <v>1</v>
          </cell>
          <cell r="W956" t="str">
            <v/>
          </cell>
        </row>
        <row r="957">
          <cell r="H957" t="str">
            <v>UTP14A</v>
          </cell>
          <cell r="I957" t="str">
            <v>PE</v>
          </cell>
          <cell r="J957">
            <v>1</v>
          </cell>
          <cell r="K957">
            <v>16</v>
          </cell>
          <cell r="L957">
            <v>22</v>
          </cell>
          <cell r="M957">
            <v>16</v>
          </cell>
          <cell r="N957">
            <v>771</v>
          </cell>
          <cell r="O957">
            <v>87.9</v>
          </cell>
          <cell r="P957">
            <v>7.87</v>
          </cell>
          <cell r="Q957">
            <v>46.95</v>
          </cell>
          <cell r="R957">
            <v>16</v>
          </cell>
          <cell r="S957">
            <v>75.016</v>
          </cell>
          <cell r="T957">
            <v>0</v>
          </cell>
          <cell r="U957" t="str">
            <v>High</v>
          </cell>
          <cell r="V957">
            <v>1</v>
          </cell>
          <cell r="W957" t="str">
            <v/>
          </cell>
        </row>
        <row r="958">
          <cell r="H958" t="str">
            <v>DYNC1H1</v>
          </cell>
          <cell r="I958" t="str">
            <v>PE</v>
          </cell>
          <cell r="J958">
            <v>5</v>
          </cell>
          <cell r="K958">
            <v>45</v>
          </cell>
          <cell r="L958">
            <v>50</v>
          </cell>
          <cell r="M958">
            <v>45</v>
          </cell>
          <cell r="N958">
            <v>4646</v>
          </cell>
          <cell r="O958">
            <v>532.1</v>
          </cell>
          <cell r="P958">
            <v>6.4</v>
          </cell>
          <cell r="Q958">
            <v>67.67</v>
          </cell>
          <cell r="R958">
            <v>45</v>
          </cell>
          <cell r="S958">
            <v>143.716</v>
          </cell>
          <cell r="T958">
            <v>0</v>
          </cell>
          <cell r="U958" t="str">
            <v>High</v>
          </cell>
          <cell r="V958">
            <v>1</v>
          </cell>
          <cell r="W958" t="str">
            <v/>
          </cell>
        </row>
        <row r="959">
          <cell r="H959" t="str">
            <v>MFAP1</v>
          </cell>
          <cell r="I959" t="str">
            <v>PE</v>
          </cell>
          <cell r="J959">
            <v>2</v>
          </cell>
          <cell r="K959">
            <v>8</v>
          </cell>
          <cell r="L959">
            <v>13</v>
          </cell>
          <cell r="M959">
            <v>8</v>
          </cell>
          <cell r="N959">
            <v>439</v>
          </cell>
          <cell r="O959">
            <v>51.9</v>
          </cell>
          <cell r="P959">
            <v>4.98</v>
          </cell>
          <cell r="Q959">
            <v>34.14</v>
          </cell>
          <cell r="R959">
            <v>8</v>
          </cell>
          <cell r="S959">
            <v>53.068</v>
          </cell>
          <cell r="T959">
            <v>0</v>
          </cell>
          <cell r="U959" t="str">
            <v>High</v>
          </cell>
          <cell r="V959">
            <v>1</v>
          </cell>
          <cell r="W959" t="str">
            <v/>
          </cell>
        </row>
        <row r="960">
          <cell r="H960" t="str">
            <v>PAK2</v>
          </cell>
          <cell r="I960" t="str">
            <v>PE</v>
          </cell>
          <cell r="J960">
            <v>3</v>
          </cell>
          <cell r="K960">
            <v>18</v>
          </cell>
          <cell r="L960">
            <v>32</v>
          </cell>
          <cell r="M960">
            <v>18</v>
          </cell>
          <cell r="N960">
            <v>524</v>
          </cell>
          <cell r="O960">
            <v>58</v>
          </cell>
          <cell r="P960">
            <v>5.96</v>
          </cell>
          <cell r="Q960">
            <v>50.13</v>
          </cell>
          <cell r="R960">
            <v>18</v>
          </cell>
          <cell r="S960">
            <v>77.857</v>
          </cell>
          <cell r="T960">
            <v>0</v>
          </cell>
          <cell r="U960" t="str">
            <v>High</v>
          </cell>
          <cell r="V960">
            <v>1</v>
          </cell>
          <cell r="W960" t="str">
            <v/>
          </cell>
        </row>
        <row r="961">
          <cell r="H961" t="str">
            <v>RPS10</v>
          </cell>
          <cell r="I961" t="str">
            <v>PE</v>
          </cell>
          <cell r="J961">
            <v>1</v>
          </cell>
          <cell r="K961">
            <v>4</v>
          </cell>
          <cell r="L961">
            <v>9</v>
          </cell>
          <cell r="M961">
            <v>4</v>
          </cell>
          <cell r="N961">
            <v>165</v>
          </cell>
          <cell r="O961">
            <v>18.9</v>
          </cell>
          <cell r="P961">
            <v>10.15</v>
          </cell>
          <cell r="Q961">
            <v>16.34</v>
          </cell>
          <cell r="R961">
            <v>4</v>
          </cell>
          <cell r="S961">
            <v>18.072</v>
          </cell>
          <cell r="T961">
            <v>0</v>
          </cell>
          <cell r="U961" t="str">
            <v>High</v>
          </cell>
          <cell r="V961">
            <v>1</v>
          </cell>
          <cell r="W961" t="str">
            <v/>
          </cell>
        </row>
        <row r="962">
          <cell r="H962" t="str">
            <v>CTNNB1</v>
          </cell>
          <cell r="I962" t="str">
            <v>PE</v>
          </cell>
          <cell r="J962">
            <v>1</v>
          </cell>
          <cell r="K962">
            <v>18</v>
          </cell>
          <cell r="L962">
            <v>25</v>
          </cell>
          <cell r="M962">
            <v>16</v>
          </cell>
          <cell r="N962">
            <v>781</v>
          </cell>
          <cell r="O962">
            <v>85.4</v>
          </cell>
          <cell r="P962">
            <v>5.86</v>
          </cell>
          <cell r="Q962">
            <v>51.56</v>
          </cell>
          <cell r="R962">
            <v>18</v>
          </cell>
          <cell r="S962">
            <v>97.161</v>
          </cell>
          <cell r="T962">
            <v>0</v>
          </cell>
          <cell r="U962" t="str">
            <v>High</v>
          </cell>
          <cell r="V962">
            <v>1</v>
          </cell>
          <cell r="W962" t="str">
            <v/>
          </cell>
        </row>
        <row r="963">
          <cell r="H963" t="str">
            <v>PCBP2</v>
          </cell>
          <cell r="I963" t="str">
            <v>PE</v>
          </cell>
          <cell r="J963">
            <v>1</v>
          </cell>
          <cell r="K963">
            <v>10</v>
          </cell>
          <cell r="L963">
            <v>20</v>
          </cell>
          <cell r="M963">
            <v>5</v>
          </cell>
          <cell r="N963">
            <v>365</v>
          </cell>
          <cell r="O963">
            <v>38.6</v>
          </cell>
          <cell r="P963">
            <v>6.79</v>
          </cell>
          <cell r="Q963">
            <v>38.99</v>
          </cell>
          <cell r="R963">
            <v>10</v>
          </cell>
          <cell r="S963">
            <v>68.208</v>
          </cell>
          <cell r="T963">
            <v>0</v>
          </cell>
          <cell r="U963" t="str">
            <v>High</v>
          </cell>
          <cell r="V963">
            <v>1</v>
          </cell>
          <cell r="W963" t="str">
            <v>Carbamidomethyl [C54; C109]</v>
          </cell>
        </row>
        <row r="964">
          <cell r="H964" t="str">
            <v>FUS</v>
          </cell>
          <cell r="I964" t="str">
            <v>PE</v>
          </cell>
          <cell r="J964">
            <v>1</v>
          </cell>
          <cell r="K964">
            <v>6</v>
          </cell>
          <cell r="L964">
            <v>33</v>
          </cell>
          <cell r="M964">
            <v>4</v>
          </cell>
          <cell r="N964">
            <v>526</v>
          </cell>
          <cell r="O964">
            <v>53.4</v>
          </cell>
          <cell r="P964">
            <v>9.36</v>
          </cell>
          <cell r="Q964">
            <v>73.76</v>
          </cell>
          <cell r="R964">
            <v>6</v>
          </cell>
          <cell r="S964">
            <v>62.65</v>
          </cell>
          <cell r="T964">
            <v>0</v>
          </cell>
          <cell r="U964" t="str">
            <v>High</v>
          </cell>
          <cell r="V964">
            <v>1</v>
          </cell>
          <cell r="W964" t="str">
            <v/>
          </cell>
        </row>
        <row r="965">
          <cell r="H965" t="str">
            <v>CSDE1</v>
          </cell>
          <cell r="I965" t="str">
            <v>PE</v>
          </cell>
          <cell r="J965">
            <v>2</v>
          </cell>
          <cell r="K965">
            <v>17</v>
          </cell>
          <cell r="L965">
            <v>26</v>
          </cell>
          <cell r="M965">
            <v>17</v>
          </cell>
          <cell r="N965">
            <v>798</v>
          </cell>
          <cell r="O965">
            <v>88.8</v>
          </cell>
          <cell r="P965">
            <v>6.25</v>
          </cell>
          <cell r="Q965">
            <v>38.64</v>
          </cell>
          <cell r="R965">
            <v>17</v>
          </cell>
          <cell r="S965">
            <v>59.745</v>
          </cell>
          <cell r="T965">
            <v>0</v>
          </cell>
          <cell r="U965" t="str">
            <v>High</v>
          </cell>
          <cell r="V965">
            <v>1</v>
          </cell>
          <cell r="W965" t="str">
            <v/>
          </cell>
        </row>
        <row r="966">
          <cell r="H966" t="str">
            <v>PCK2</v>
          </cell>
          <cell r="I966" t="str">
            <v>PE</v>
          </cell>
          <cell r="J966">
            <v>4</v>
          </cell>
          <cell r="K966">
            <v>13</v>
          </cell>
          <cell r="L966">
            <v>18</v>
          </cell>
          <cell r="M966">
            <v>13</v>
          </cell>
          <cell r="N966">
            <v>640</v>
          </cell>
          <cell r="O966">
            <v>70.7</v>
          </cell>
          <cell r="P966">
            <v>7.62</v>
          </cell>
          <cell r="Q966">
            <v>34.83</v>
          </cell>
          <cell r="R966">
            <v>13</v>
          </cell>
          <cell r="S966">
            <v>54.213</v>
          </cell>
          <cell r="T966">
            <v>0</v>
          </cell>
          <cell r="U966" t="str">
            <v>High</v>
          </cell>
          <cell r="V966">
            <v>1</v>
          </cell>
          <cell r="W966" t="str">
            <v/>
          </cell>
        </row>
        <row r="967">
          <cell r="H967" t="str">
            <v>MRPS9</v>
          </cell>
          <cell r="I967" t="str">
            <v>PE</v>
          </cell>
          <cell r="J967">
            <v>2</v>
          </cell>
          <cell r="K967">
            <v>13</v>
          </cell>
          <cell r="L967">
            <v>20</v>
          </cell>
          <cell r="M967">
            <v>13</v>
          </cell>
          <cell r="N967">
            <v>396</v>
          </cell>
          <cell r="O967">
            <v>45.8</v>
          </cell>
          <cell r="P967">
            <v>9.51</v>
          </cell>
          <cell r="Q967">
            <v>44.65</v>
          </cell>
          <cell r="R967">
            <v>13</v>
          </cell>
          <cell r="S967">
            <v>66.313</v>
          </cell>
          <cell r="T967">
            <v>0</v>
          </cell>
          <cell r="U967" t="str">
            <v>High</v>
          </cell>
          <cell r="V967">
            <v>1</v>
          </cell>
          <cell r="W967" t="str">
            <v/>
          </cell>
        </row>
        <row r="968">
          <cell r="H968" t="str">
            <v>POLR1F</v>
          </cell>
          <cell r="I968" t="str">
            <v>PE</v>
          </cell>
          <cell r="J968">
            <v>1</v>
          </cell>
          <cell r="K968">
            <v>7</v>
          </cell>
          <cell r="L968">
            <v>12</v>
          </cell>
          <cell r="M968">
            <v>7</v>
          </cell>
          <cell r="N968">
            <v>338</v>
          </cell>
          <cell r="O968">
            <v>37.4</v>
          </cell>
          <cell r="P968">
            <v>6.98</v>
          </cell>
          <cell r="Q968">
            <v>20.57</v>
          </cell>
          <cell r="R968">
            <v>7</v>
          </cell>
          <cell r="S968">
            <v>29.422</v>
          </cell>
          <cell r="T968">
            <v>0</v>
          </cell>
          <cell r="U968" t="str">
            <v>High</v>
          </cell>
          <cell r="V968">
            <v>1</v>
          </cell>
          <cell r="W968" t="str">
            <v/>
          </cell>
        </row>
        <row r="969">
          <cell r="H969" t="str">
            <v>RPL27A</v>
          </cell>
          <cell r="I969" t="str">
            <v>PE</v>
          </cell>
          <cell r="J969">
            <v>2</v>
          </cell>
          <cell r="K969">
            <v>3</v>
          </cell>
          <cell r="L969">
            <v>5</v>
          </cell>
          <cell r="M969">
            <v>3</v>
          </cell>
          <cell r="N969">
            <v>148</v>
          </cell>
          <cell r="O969">
            <v>16.6</v>
          </cell>
          <cell r="P969">
            <v>11</v>
          </cell>
          <cell r="Q969">
            <v>9.38</v>
          </cell>
          <cell r="R969">
            <v>3</v>
          </cell>
          <cell r="S969">
            <v>9.499</v>
          </cell>
          <cell r="T969">
            <v>0</v>
          </cell>
          <cell r="U969" t="str">
            <v>High</v>
          </cell>
          <cell r="V969">
            <v>1</v>
          </cell>
          <cell r="W969" t="str">
            <v/>
          </cell>
        </row>
        <row r="970">
          <cell r="H970" t="str">
            <v>SF3A1</v>
          </cell>
          <cell r="I970" t="str">
            <v>PE</v>
          </cell>
          <cell r="J970">
            <v>1</v>
          </cell>
          <cell r="K970">
            <v>17</v>
          </cell>
          <cell r="L970">
            <v>26</v>
          </cell>
          <cell r="M970">
            <v>17</v>
          </cell>
          <cell r="N970">
            <v>793</v>
          </cell>
          <cell r="O970">
            <v>88.8</v>
          </cell>
          <cell r="P970">
            <v>5.22</v>
          </cell>
          <cell r="Q970">
            <v>55.72</v>
          </cell>
          <cell r="R970">
            <v>17</v>
          </cell>
          <cell r="S970">
            <v>80.391</v>
          </cell>
          <cell r="T970">
            <v>0</v>
          </cell>
          <cell r="U970" t="str">
            <v>High</v>
          </cell>
          <cell r="V970">
            <v>1</v>
          </cell>
          <cell r="W970" t="str">
            <v/>
          </cell>
        </row>
        <row r="971">
          <cell r="H971" t="str">
            <v>PUM1</v>
          </cell>
          <cell r="I971" t="str">
            <v>PE</v>
          </cell>
          <cell r="J971">
            <v>3</v>
          </cell>
          <cell r="K971">
            <v>19</v>
          </cell>
          <cell r="L971">
            <v>28</v>
          </cell>
          <cell r="M971">
            <v>17</v>
          </cell>
          <cell r="N971">
            <v>1186</v>
          </cell>
          <cell r="O971">
            <v>126.4</v>
          </cell>
          <cell r="P971">
            <v>6.84</v>
          </cell>
          <cell r="Q971">
            <v>49.05</v>
          </cell>
          <cell r="R971">
            <v>19</v>
          </cell>
          <cell r="S971">
            <v>93.712</v>
          </cell>
          <cell r="T971">
            <v>0</v>
          </cell>
          <cell r="U971" t="str">
            <v>High</v>
          </cell>
          <cell r="V971">
            <v>1</v>
          </cell>
          <cell r="W971" t="str">
            <v/>
          </cell>
        </row>
        <row r="972">
          <cell r="H972" t="str">
            <v>CPSF1</v>
          </cell>
          <cell r="I972" t="str">
            <v>PE</v>
          </cell>
          <cell r="J972">
            <v>2</v>
          </cell>
          <cell r="K972">
            <v>24</v>
          </cell>
          <cell r="L972">
            <v>34</v>
          </cell>
          <cell r="M972">
            <v>24</v>
          </cell>
          <cell r="N972">
            <v>1443</v>
          </cell>
          <cell r="O972">
            <v>160.8</v>
          </cell>
          <cell r="P972">
            <v>6.4</v>
          </cell>
          <cell r="Q972">
            <v>56.05</v>
          </cell>
          <cell r="R972">
            <v>24</v>
          </cell>
          <cell r="S972">
            <v>95.502</v>
          </cell>
          <cell r="T972">
            <v>0</v>
          </cell>
          <cell r="U972" t="str">
            <v>High</v>
          </cell>
          <cell r="V972">
            <v>1</v>
          </cell>
          <cell r="W972" t="str">
            <v/>
          </cell>
        </row>
        <row r="973">
          <cell r="H973" t="str">
            <v>RPL5</v>
          </cell>
          <cell r="I973" t="str">
            <v>PE</v>
          </cell>
          <cell r="J973">
            <v>3</v>
          </cell>
          <cell r="K973">
            <v>7</v>
          </cell>
          <cell r="L973">
            <v>16</v>
          </cell>
          <cell r="M973">
            <v>7</v>
          </cell>
          <cell r="N973">
            <v>297</v>
          </cell>
          <cell r="O973">
            <v>34.3</v>
          </cell>
          <cell r="P973">
            <v>9.72</v>
          </cell>
          <cell r="Q973">
            <v>25.46</v>
          </cell>
          <cell r="R973">
            <v>7</v>
          </cell>
          <cell r="S973">
            <v>35.377</v>
          </cell>
          <cell r="T973">
            <v>0</v>
          </cell>
          <cell r="U973" t="str">
            <v>High</v>
          </cell>
          <cell r="V973">
            <v>1</v>
          </cell>
          <cell r="W973" t="str">
            <v/>
          </cell>
        </row>
        <row r="974">
          <cell r="H974" t="str">
            <v>RPL24</v>
          </cell>
          <cell r="I974" t="str">
            <v>PE</v>
          </cell>
          <cell r="J974">
            <v>1</v>
          </cell>
          <cell r="K974">
            <v>4</v>
          </cell>
          <cell r="L974">
            <v>6</v>
          </cell>
          <cell r="M974">
            <v>4</v>
          </cell>
          <cell r="N974">
            <v>157</v>
          </cell>
          <cell r="O974">
            <v>17.8</v>
          </cell>
          <cell r="P974">
            <v>11.25</v>
          </cell>
          <cell r="Q974">
            <v>10.29</v>
          </cell>
          <cell r="R974">
            <v>4</v>
          </cell>
          <cell r="S974">
            <v>20.421</v>
          </cell>
          <cell r="T974">
            <v>0</v>
          </cell>
          <cell r="U974" t="str">
            <v>High</v>
          </cell>
          <cell r="V974">
            <v>1</v>
          </cell>
          <cell r="W974" t="str">
            <v/>
          </cell>
        </row>
        <row r="975">
          <cell r="H975" t="str">
            <v>SRRM2</v>
          </cell>
          <cell r="I975" t="str">
            <v>PE</v>
          </cell>
          <cell r="J975">
            <v>2</v>
          </cell>
          <cell r="K975">
            <v>10</v>
          </cell>
          <cell r="L975">
            <v>11</v>
          </cell>
          <cell r="M975">
            <v>10</v>
          </cell>
          <cell r="N975">
            <v>2752</v>
          </cell>
          <cell r="O975">
            <v>299.4</v>
          </cell>
          <cell r="P975">
            <v>12.06</v>
          </cell>
          <cell r="Q975">
            <v>22.64</v>
          </cell>
          <cell r="R975">
            <v>10</v>
          </cell>
          <cell r="S975">
            <v>37.66</v>
          </cell>
          <cell r="T975">
            <v>0</v>
          </cell>
          <cell r="U975" t="str">
            <v>High</v>
          </cell>
          <cell r="V975">
            <v>1</v>
          </cell>
          <cell r="W975" t="str">
            <v/>
          </cell>
        </row>
        <row r="976">
          <cell r="H976" t="str">
            <v>EIF4A1</v>
          </cell>
          <cell r="I976" t="str">
            <v>PE</v>
          </cell>
          <cell r="J976">
            <v>1</v>
          </cell>
          <cell r="K976">
            <v>15</v>
          </cell>
          <cell r="L976">
            <v>26</v>
          </cell>
          <cell r="M976">
            <v>9</v>
          </cell>
          <cell r="N976">
            <v>406</v>
          </cell>
          <cell r="O976">
            <v>46.1</v>
          </cell>
          <cell r="P976">
            <v>5.48</v>
          </cell>
          <cell r="Q976">
            <v>56.77</v>
          </cell>
          <cell r="R976">
            <v>15</v>
          </cell>
          <cell r="S976">
            <v>84.063</v>
          </cell>
          <cell r="T976">
            <v>0</v>
          </cell>
          <cell r="U976" t="str">
            <v>High</v>
          </cell>
          <cell r="V976">
            <v>1</v>
          </cell>
          <cell r="W976" t="str">
            <v/>
          </cell>
        </row>
        <row r="977">
          <cell r="H977" t="str">
            <v>RBM47</v>
          </cell>
          <cell r="I977" t="str">
            <v>PE</v>
          </cell>
          <cell r="J977">
            <v>2</v>
          </cell>
          <cell r="K977">
            <v>12</v>
          </cell>
          <cell r="L977">
            <v>18</v>
          </cell>
          <cell r="M977">
            <v>12</v>
          </cell>
          <cell r="N977">
            <v>593</v>
          </cell>
          <cell r="O977">
            <v>64.1</v>
          </cell>
          <cell r="P977">
            <v>7.68</v>
          </cell>
          <cell r="Q977">
            <v>26.55</v>
          </cell>
          <cell r="R977">
            <v>12</v>
          </cell>
          <cell r="S977">
            <v>54.063</v>
          </cell>
          <cell r="T977">
            <v>0</v>
          </cell>
          <cell r="U977" t="str">
            <v>High</v>
          </cell>
          <cell r="V977">
            <v>1</v>
          </cell>
          <cell r="W977" t="str">
            <v/>
          </cell>
        </row>
        <row r="978">
          <cell r="H978" t="str">
            <v>TOMM34</v>
          </cell>
          <cell r="I978" t="str">
            <v>PE</v>
          </cell>
          <cell r="J978">
            <v>2</v>
          </cell>
          <cell r="K978">
            <v>4</v>
          </cell>
          <cell r="L978">
            <v>4</v>
          </cell>
          <cell r="M978">
            <v>4</v>
          </cell>
          <cell r="N978">
            <v>309</v>
          </cell>
          <cell r="O978">
            <v>34.5</v>
          </cell>
          <cell r="P978">
            <v>8.98</v>
          </cell>
          <cell r="Q978">
            <v>7.11</v>
          </cell>
          <cell r="R978">
            <v>4</v>
          </cell>
          <cell r="S978">
            <v>11.682</v>
          </cell>
          <cell r="T978">
            <v>0</v>
          </cell>
          <cell r="U978" t="str">
            <v>High</v>
          </cell>
          <cell r="V978">
            <v>1</v>
          </cell>
          <cell r="W978" t="str">
            <v/>
          </cell>
        </row>
        <row r="979">
          <cell r="H979" t="str">
            <v>RPS12</v>
          </cell>
          <cell r="I979" t="str">
            <v>PE</v>
          </cell>
          <cell r="J979">
            <v>3</v>
          </cell>
          <cell r="K979">
            <v>2</v>
          </cell>
          <cell r="L979">
            <v>4</v>
          </cell>
          <cell r="M979">
            <v>2</v>
          </cell>
          <cell r="N979">
            <v>132</v>
          </cell>
          <cell r="O979">
            <v>14.5</v>
          </cell>
          <cell r="P979">
            <v>7.21</v>
          </cell>
          <cell r="Q979">
            <v>3.94</v>
          </cell>
          <cell r="R979">
            <v>2</v>
          </cell>
          <cell r="S979">
            <v>5.086</v>
          </cell>
          <cell r="T979">
            <v>0</v>
          </cell>
          <cell r="U979" t="str">
            <v>High</v>
          </cell>
          <cell r="V979">
            <v>1</v>
          </cell>
          <cell r="W979" t="str">
            <v/>
          </cell>
        </row>
        <row r="980">
          <cell r="H980" t="str">
            <v>RAB18</v>
          </cell>
          <cell r="I980" t="str">
            <v>PE</v>
          </cell>
          <cell r="J980">
            <v>1</v>
          </cell>
          <cell r="K980">
            <v>4</v>
          </cell>
          <cell r="L980">
            <v>7</v>
          </cell>
          <cell r="M980">
            <v>4</v>
          </cell>
          <cell r="N980">
            <v>206</v>
          </cell>
          <cell r="O980">
            <v>23</v>
          </cell>
          <cell r="P980">
            <v>5.24</v>
          </cell>
          <cell r="Q980">
            <v>8.7</v>
          </cell>
          <cell r="R980">
            <v>4</v>
          </cell>
          <cell r="S980">
            <v>10.237</v>
          </cell>
          <cell r="T980">
            <v>0</v>
          </cell>
          <cell r="U980" t="str">
            <v>High</v>
          </cell>
          <cell r="V980">
            <v>1</v>
          </cell>
          <cell r="W980" t="str">
            <v/>
          </cell>
        </row>
        <row r="981">
          <cell r="H981" t="str">
            <v>HBS1L</v>
          </cell>
          <cell r="I981" t="str">
            <v>PE</v>
          </cell>
          <cell r="J981">
            <v>1</v>
          </cell>
          <cell r="K981">
            <v>18</v>
          </cell>
          <cell r="L981">
            <v>27</v>
          </cell>
          <cell r="M981">
            <v>18</v>
          </cell>
          <cell r="N981">
            <v>684</v>
          </cell>
          <cell r="O981">
            <v>75.4</v>
          </cell>
          <cell r="P981">
            <v>6.61</v>
          </cell>
          <cell r="Q981">
            <v>60.61</v>
          </cell>
          <cell r="R981">
            <v>18</v>
          </cell>
          <cell r="S981">
            <v>93.541</v>
          </cell>
          <cell r="T981">
            <v>0</v>
          </cell>
          <cell r="U981" t="str">
            <v>High</v>
          </cell>
          <cell r="V981">
            <v>1</v>
          </cell>
          <cell r="W981" t="str">
            <v/>
          </cell>
        </row>
        <row r="982">
          <cell r="H982" t="str">
            <v>HNRNPD</v>
          </cell>
          <cell r="I982" t="str">
            <v>PE</v>
          </cell>
          <cell r="J982">
            <v>1</v>
          </cell>
          <cell r="K982">
            <v>5</v>
          </cell>
          <cell r="L982">
            <v>7</v>
          </cell>
          <cell r="M982">
            <v>4</v>
          </cell>
          <cell r="N982">
            <v>355</v>
          </cell>
          <cell r="O982">
            <v>38.4</v>
          </cell>
          <cell r="P982">
            <v>7.81</v>
          </cell>
          <cell r="Q982">
            <v>21.9</v>
          </cell>
          <cell r="R982">
            <v>5</v>
          </cell>
          <cell r="S982">
            <v>28.231</v>
          </cell>
          <cell r="T982">
            <v>0</v>
          </cell>
          <cell r="U982" t="str">
            <v>High</v>
          </cell>
          <cell r="V982">
            <v>1</v>
          </cell>
          <cell r="W982" t="str">
            <v/>
          </cell>
        </row>
        <row r="983">
          <cell r="H983" t="str">
            <v>BUB3</v>
          </cell>
          <cell r="I983" t="str">
            <v>PE</v>
          </cell>
          <cell r="J983">
            <v>1</v>
          </cell>
          <cell r="K983">
            <v>8</v>
          </cell>
          <cell r="L983">
            <v>16</v>
          </cell>
          <cell r="M983">
            <v>8</v>
          </cell>
          <cell r="N983">
            <v>328</v>
          </cell>
          <cell r="O983">
            <v>37.1</v>
          </cell>
          <cell r="P983">
            <v>6.84</v>
          </cell>
          <cell r="Q983">
            <v>29.82</v>
          </cell>
          <cell r="R983">
            <v>8</v>
          </cell>
          <cell r="S983">
            <v>38.917</v>
          </cell>
          <cell r="T983">
            <v>0</v>
          </cell>
          <cell r="U983" t="str">
            <v>High</v>
          </cell>
          <cell r="V983">
            <v>1</v>
          </cell>
          <cell r="W983" t="str">
            <v/>
          </cell>
        </row>
        <row r="984">
          <cell r="H984" t="str">
            <v>ACP1</v>
          </cell>
          <cell r="I984" t="str">
            <v>PE</v>
          </cell>
          <cell r="J984">
            <v>3</v>
          </cell>
          <cell r="K984">
            <v>5</v>
          </cell>
          <cell r="L984">
            <v>7</v>
          </cell>
          <cell r="M984">
            <v>5</v>
          </cell>
          <cell r="N984">
            <v>158</v>
          </cell>
          <cell r="O984">
            <v>18</v>
          </cell>
          <cell r="P984">
            <v>6.74</v>
          </cell>
          <cell r="Q984">
            <v>20.59</v>
          </cell>
          <cell r="R984">
            <v>5</v>
          </cell>
          <cell r="S984">
            <v>32.866</v>
          </cell>
          <cell r="T984">
            <v>0</v>
          </cell>
          <cell r="U984" t="str">
            <v>High</v>
          </cell>
          <cell r="V984">
            <v>1</v>
          </cell>
          <cell r="W984" t="str">
            <v/>
          </cell>
        </row>
        <row r="985">
          <cell r="H985" t="str">
            <v>TRIM28</v>
          </cell>
          <cell r="I985" t="str">
            <v>PE</v>
          </cell>
          <cell r="J985">
            <v>5</v>
          </cell>
          <cell r="K985">
            <v>14</v>
          </cell>
          <cell r="L985">
            <v>26</v>
          </cell>
          <cell r="M985">
            <v>14</v>
          </cell>
          <cell r="N985">
            <v>835</v>
          </cell>
          <cell r="O985">
            <v>88.5</v>
          </cell>
          <cell r="P985">
            <v>5.77</v>
          </cell>
          <cell r="Q985">
            <v>55.1</v>
          </cell>
          <cell r="R985">
            <v>14</v>
          </cell>
          <cell r="S985">
            <v>99.324</v>
          </cell>
          <cell r="T985">
            <v>0</v>
          </cell>
          <cell r="U985" t="str">
            <v>High</v>
          </cell>
          <cell r="V985">
            <v>1</v>
          </cell>
          <cell r="W985" t="str">
            <v/>
          </cell>
        </row>
        <row r="986">
          <cell r="H986" t="str">
            <v>LIMA1</v>
          </cell>
          <cell r="I986" t="str">
            <v>PE</v>
          </cell>
          <cell r="J986">
            <v>1</v>
          </cell>
          <cell r="K986">
            <v>17</v>
          </cell>
          <cell r="L986">
            <v>18</v>
          </cell>
          <cell r="M986">
            <v>17</v>
          </cell>
          <cell r="N986">
            <v>759</v>
          </cell>
          <cell r="O986">
            <v>85.2</v>
          </cell>
          <cell r="P986">
            <v>6.84</v>
          </cell>
          <cell r="Q986">
            <v>45.39</v>
          </cell>
          <cell r="R986">
            <v>17</v>
          </cell>
          <cell r="S986">
            <v>74.67</v>
          </cell>
          <cell r="T986">
            <v>0</v>
          </cell>
          <cell r="U986" t="str">
            <v>High</v>
          </cell>
          <cell r="V986">
            <v>1</v>
          </cell>
          <cell r="W986" t="str">
            <v>Acetyl [N-Term]</v>
          </cell>
        </row>
        <row r="987">
          <cell r="H987" t="str">
            <v>WDR82</v>
          </cell>
          <cell r="I987" t="str">
            <v>PE</v>
          </cell>
          <cell r="J987">
            <v>1</v>
          </cell>
          <cell r="K987">
            <v>8</v>
          </cell>
          <cell r="L987">
            <v>14</v>
          </cell>
          <cell r="M987">
            <v>8</v>
          </cell>
          <cell r="N987">
            <v>313</v>
          </cell>
          <cell r="O987">
            <v>35.1</v>
          </cell>
          <cell r="P987">
            <v>7.69</v>
          </cell>
          <cell r="Q987">
            <v>22.07</v>
          </cell>
          <cell r="R987">
            <v>8</v>
          </cell>
          <cell r="S987">
            <v>17.404</v>
          </cell>
          <cell r="T987">
            <v>0</v>
          </cell>
          <cell r="U987" t="str">
            <v>High</v>
          </cell>
          <cell r="V987">
            <v>1</v>
          </cell>
          <cell r="W987" t="str">
            <v/>
          </cell>
        </row>
        <row r="988">
          <cell r="H988" t="str">
            <v>SRRT</v>
          </cell>
          <cell r="I988" t="str">
            <v>PE</v>
          </cell>
          <cell r="J988">
            <v>1</v>
          </cell>
          <cell r="K988">
            <v>12</v>
          </cell>
          <cell r="L988">
            <v>22</v>
          </cell>
          <cell r="M988">
            <v>12</v>
          </cell>
          <cell r="N988">
            <v>876</v>
          </cell>
          <cell r="O988">
            <v>100.6</v>
          </cell>
          <cell r="P988">
            <v>5.96</v>
          </cell>
          <cell r="Q988">
            <v>43.63</v>
          </cell>
          <cell r="R988">
            <v>12</v>
          </cell>
          <cell r="S988">
            <v>62.046</v>
          </cell>
          <cell r="T988">
            <v>0</v>
          </cell>
          <cell r="U988" t="str">
            <v>High</v>
          </cell>
          <cell r="V988">
            <v>1</v>
          </cell>
          <cell r="W988" t="str">
            <v/>
          </cell>
        </row>
        <row r="989">
          <cell r="H989" t="str">
            <v>PEX5</v>
          </cell>
          <cell r="I989" t="str">
            <v>PE</v>
          </cell>
          <cell r="J989">
            <v>3</v>
          </cell>
          <cell r="K989">
            <v>18</v>
          </cell>
          <cell r="L989">
            <v>25</v>
          </cell>
          <cell r="M989">
            <v>18</v>
          </cell>
          <cell r="N989">
            <v>639</v>
          </cell>
          <cell r="O989">
            <v>70.8</v>
          </cell>
          <cell r="P989">
            <v>4.54</v>
          </cell>
          <cell r="Q989">
            <v>58.51</v>
          </cell>
          <cell r="R989">
            <v>18</v>
          </cell>
          <cell r="S989">
            <v>108.21</v>
          </cell>
          <cell r="T989">
            <v>0</v>
          </cell>
          <cell r="U989" t="str">
            <v>High</v>
          </cell>
          <cell r="V989">
            <v>1</v>
          </cell>
          <cell r="W989" t="str">
            <v/>
          </cell>
        </row>
        <row r="990">
          <cell r="H990" t="str">
            <v>TXNL1</v>
          </cell>
          <cell r="I990" t="str">
            <v>PE</v>
          </cell>
          <cell r="J990">
            <v>3</v>
          </cell>
          <cell r="K990">
            <v>1</v>
          </cell>
          <cell r="L990">
            <v>2</v>
          </cell>
          <cell r="M990">
            <v>1</v>
          </cell>
          <cell r="N990">
            <v>289</v>
          </cell>
          <cell r="O990">
            <v>32.2</v>
          </cell>
          <cell r="P990">
            <v>4.96</v>
          </cell>
          <cell r="Q990">
            <v>1.99</v>
          </cell>
          <cell r="R990">
            <v>1</v>
          </cell>
          <cell r="S990">
            <v>3.544</v>
          </cell>
          <cell r="T990">
            <v>0</v>
          </cell>
          <cell r="U990" t="str">
            <v>High</v>
          </cell>
          <cell r="V990">
            <v>1</v>
          </cell>
          <cell r="W990" t="str">
            <v/>
          </cell>
        </row>
        <row r="991">
          <cell r="H991" t="str">
            <v>KTN1</v>
          </cell>
          <cell r="I991" t="str">
            <v>PE</v>
          </cell>
          <cell r="J991">
            <v>1</v>
          </cell>
          <cell r="K991">
            <v>23</v>
          </cell>
          <cell r="L991">
            <v>26</v>
          </cell>
          <cell r="M991">
            <v>23</v>
          </cell>
          <cell r="N991">
            <v>1357</v>
          </cell>
          <cell r="O991">
            <v>156.2</v>
          </cell>
          <cell r="P991">
            <v>5.64</v>
          </cell>
          <cell r="Q991">
            <v>51.32</v>
          </cell>
          <cell r="R991">
            <v>23</v>
          </cell>
          <cell r="S991">
            <v>84.097</v>
          </cell>
          <cell r="T991">
            <v>0</v>
          </cell>
          <cell r="U991" t="str">
            <v>High</v>
          </cell>
          <cell r="V991">
            <v>1</v>
          </cell>
          <cell r="W991" t="str">
            <v/>
          </cell>
        </row>
        <row r="992">
          <cell r="H992" t="str">
            <v>ASPH</v>
          </cell>
          <cell r="I992" t="str">
            <v>PE</v>
          </cell>
          <cell r="J992">
            <v>3</v>
          </cell>
          <cell r="K992">
            <v>15</v>
          </cell>
          <cell r="L992">
            <v>18</v>
          </cell>
          <cell r="M992">
            <v>15</v>
          </cell>
          <cell r="N992">
            <v>758</v>
          </cell>
          <cell r="O992">
            <v>85.8</v>
          </cell>
          <cell r="P992">
            <v>5.01</v>
          </cell>
          <cell r="Q992">
            <v>38.23</v>
          </cell>
          <cell r="R992">
            <v>15</v>
          </cell>
          <cell r="S992">
            <v>70.29</v>
          </cell>
          <cell r="T992">
            <v>0</v>
          </cell>
          <cell r="U992" t="str">
            <v>High</v>
          </cell>
          <cell r="V992">
            <v>1</v>
          </cell>
          <cell r="W992" t="str">
            <v/>
          </cell>
        </row>
        <row r="993">
          <cell r="H993" t="str">
            <v>FBL</v>
          </cell>
          <cell r="I993" t="str">
            <v>PE</v>
          </cell>
          <cell r="J993">
            <v>2</v>
          </cell>
          <cell r="K993">
            <v>7</v>
          </cell>
          <cell r="L993">
            <v>10</v>
          </cell>
          <cell r="M993">
            <v>7</v>
          </cell>
          <cell r="N993">
            <v>321</v>
          </cell>
          <cell r="O993">
            <v>33.8</v>
          </cell>
          <cell r="P993">
            <v>10.18</v>
          </cell>
          <cell r="Q993">
            <v>22.27</v>
          </cell>
          <cell r="R993">
            <v>7</v>
          </cell>
          <cell r="S993">
            <v>47.604</v>
          </cell>
          <cell r="T993">
            <v>0</v>
          </cell>
          <cell r="U993" t="str">
            <v>High</v>
          </cell>
          <cell r="V993">
            <v>1</v>
          </cell>
          <cell r="W993" t="str">
            <v/>
          </cell>
        </row>
        <row r="994">
          <cell r="H994" t="str">
            <v>EIF3CL</v>
          </cell>
          <cell r="I994" t="str">
            <v>PE</v>
          </cell>
          <cell r="J994">
            <v>1</v>
          </cell>
          <cell r="K994">
            <v>17</v>
          </cell>
          <cell r="L994">
            <v>25</v>
          </cell>
          <cell r="M994">
            <v>17</v>
          </cell>
          <cell r="N994">
            <v>914</v>
          </cell>
          <cell r="O994">
            <v>105.4</v>
          </cell>
          <cell r="P994">
            <v>5.64</v>
          </cell>
          <cell r="Q994">
            <v>48.27</v>
          </cell>
          <cell r="R994">
            <v>17</v>
          </cell>
          <cell r="S994">
            <v>79.258</v>
          </cell>
          <cell r="T994">
            <v>0</v>
          </cell>
          <cell r="U994" t="str">
            <v>High</v>
          </cell>
          <cell r="V994">
            <v>1</v>
          </cell>
          <cell r="W994" t="str">
            <v/>
          </cell>
        </row>
        <row r="995">
          <cell r="H995" t="str">
            <v>EIF2S2</v>
          </cell>
          <cell r="I995" t="str">
            <v>PE</v>
          </cell>
          <cell r="J995">
            <v>2</v>
          </cell>
          <cell r="K995">
            <v>15</v>
          </cell>
          <cell r="L995">
            <v>22</v>
          </cell>
          <cell r="M995">
            <v>15</v>
          </cell>
          <cell r="N995">
            <v>333</v>
          </cell>
          <cell r="O995">
            <v>38.4</v>
          </cell>
          <cell r="P995">
            <v>5.8</v>
          </cell>
          <cell r="Q995">
            <v>54.84</v>
          </cell>
          <cell r="R995">
            <v>15</v>
          </cell>
          <cell r="S995">
            <v>61.066</v>
          </cell>
          <cell r="T995">
            <v>0</v>
          </cell>
          <cell r="U995" t="str">
            <v>High</v>
          </cell>
          <cell r="V995">
            <v>1</v>
          </cell>
          <cell r="W995" t="str">
            <v/>
          </cell>
        </row>
        <row r="996">
          <cell r="H996" t="str">
            <v>PRDX2</v>
          </cell>
          <cell r="I996" t="str">
            <v>PE</v>
          </cell>
          <cell r="J996">
            <v>5</v>
          </cell>
          <cell r="K996">
            <v>6</v>
          </cell>
          <cell r="L996">
            <v>12</v>
          </cell>
          <cell r="M996">
            <v>5</v>
          </cell>
          <cell r="N996">
            <v>198</v>
          </cell>
          <cell r="O996">
            <v>21.9</v>
          </cell>
          <cell r="P996">
            <v>5.97</v>
          </cell>
          <cell r="Q996">
            <v>20.31</v>
          </cell>
          <cell r="R996">
            <v>6</v>
          </cell>
          <cell r="S996">
            <v>14.617</v>
          </cell>
          <cell r="T996">
            <v>0</v>
          </cell>
          <cell r="U996" t="str">
            <v>High</v>
          </cell>
          <cell r="V996">
            <v>1</v>
          </cell>
          <cell r="W996" t="str">
            <v/>
          </cell>
        </row>
        <row r="997">
          <cell r="H997" t="str">
            <v>SLC25A13</v>
          </cell>
          <cell r="I997" t="str">
            <v>PE</v>
          </cell>
          <cell r="J997">
            <v>2</v>
          </cell>
          <cell r="K997">
            <v>13</v>
          </cell>
          <cell r="L997">
            <v>27</v>
          </cell>
          <cell r="M997">
            <v>8</v>
          </cell>
          <cell r="N997">
            <v>675</v>
          </cell>
          <cell r="O997">
            <v>74.1</v>
          </cell>
          <cell r="P997">
            <v>8.62</v>
          </cell>
          <cell r="Q997">
            <v>42.09</v>
          </cell>
          <cell r="R997">
            <v>13</v>
          </cell>
          <cell r="S997">
            <v>53.913</v>
          </cell>
          <cell r="T997">
            <v>0</v>
          </cell>
          <cell r="U997" t="str">
            <v>High</v>
          </cell>
          <cell r="V997">
            <v>1</v>
          </cell>
          <cell r="W997" t="str">
            <v/>
          </cell>
        </row>
        <row r="998">
          <cell r="H998" t="str">
            <v>XRN1</v>
          </cell>
          <cell r="I998" t="str">
            <v>PE</v>
          </cell>
          <cell r="J998">
            <v>1</v>
          </cell>
          <cell r="K998">
            <v>23</v>
          </cell>
          <cell r="L998">
            <v>32</v>
          </cell>
          <cell r="M998">
            <v>23</v>
          </cell>
          <cell r="N998">
            <v>1706</v>
          </cell>
          <cell r="O998">
            <v>194</v>
          </cell>
          <cell r="P998">
            <v>7.21</v>
          </cell>
          <cell r="Q998">
            <v>64.8</v>
          </cell>
          <cell r="R998">
            <v>23</v>
          </cell>
          <cell r="S998">
            <v>96.785</v>
          </cell>
          <cell r="T998">
            <v>0</v>
          </cell>
          <cell r="U998" t="str">
            <v>High</v>
          </cell>
          <cell r="V998">
            <v>1</v>
          </cell>
          <cell r="W998" t="str">
            <v/>
          </cell>
        </row>
        <row r="999">
          <cell r="H999" t="str">
            <v>IARS1</v>
          </cell>
          <cell r="I999" t="str">
            <v>PE</v>
          </cell>
          <cell r="J999">
            <v>2</v>
          </cell>
          <cell r="K999">
            <v>19</v>
          </cell>
          <cell r="L999">
            <v>28</v>
          </cell>
          <cell r="M999">
            <v>19</v>
          </cell>
          <cell r="N999">
            <v>1262</v>
          </cell>
          <cell r="O999">
            <v>144.4</v>
          </cell>
          <cell r="P999">
            <v>6.15</v>
          </cell>
          <cell r="Q999">
            <v>60.02</v>
          </cell>
          <cell r="R999">
            <v>19</v>
          </cell>
          <cell r="S999">
            <v>96.425</v>
          </cell>
          <cell r="T999">
            <v>0</v>
          </cell>
          <cell r="U999" t="str">
            <v>High</v>
          </cell>
          <cell r="V999">
            <v>1</v>
          </cell>
          <cell r="W999" t="str">
            <v/>
          </cell>
        </row>
        <row r="1000">
          <cell r="H1000" t="str">
            <v>CALM3</v>
          </cell>
          <cell r="I1000" t="str">
            <v>PE</v>
          </cell>
          <cell r="J1000">
            <v>1</v>
          </cell>
          <cell r="K1000">
            <v>4</v>
          </cell>
          <cell r="L1000">
            <v>6</v>
          </cell>
          <cell r="M1000">
            <v>4</v>
          </cell>
          <cell r="N1000">
            <v>149</v>
          </cell>
          <cell r="O1000">
            <v>16.8</v>
          </cell>
          <cell r="P1000">
            <v>4.22</v>
          </cell>
          <cell r="Q1000">
            <v>9.91</v>
          </cell>
          <cell r="R1000">
            <v>4</v>
          </cell>
          <cell r="S1000">
            <v>11.529</v>
          </cell>
          <cell r="T1000">
            <v>0</v>
          </cell>
          <cell r="U1000" t="str">
            <v>High</v>
          </cell>
          <cell r="V1000">
            <v>1</v>
          </cell>
          <cell r="W1000" t="str">
            <v/>
          </cell>
        </row>
        <row r="1001">
          <cell r="H1001" t="str">
            <v>EIF2S1</v>
          </cell>
          <cell r="I1001" t="str">
            <v>PE</v>
          </cell>
          <cell r="J1001">
            <v>3</v>
          </cell>
          <cell r="K1001">
            <v>13</v>
          </cell>
          <cell r="L1001">
            <v>21</v>
          </cell>
          <cell r="M1001">
            <v>13</v>
          </cell>
          <cell r="N1001">
            <v>315</v>
          </cell>
          <cell r="O1001">
            <v>36.1</v>
          </cell>
          <cell r="P1001">
            <v>5.08</v>
          </cell>
          <cell r="Q1001">
            <v>35.1</v>
          </cell>
          <cell r="R1001">
            <v>13</v>
          </cell>
          <cell r="S1001">
            <v>39.861</v>
          </cell>
          <cell r="T1001">
            <v>0</v>
          </cell>
          <cell r="U1001" t="str">
            <v>High</v>
          </cell>
          <cell r="V1001">
            <v>1</v>
          </cell>
          <cell r="W1001" t="str">
            <v/>
          </cell>
        </row>
        <row r="1002">
          <cell r="H1002" t="str">
            <v>NUP107</v>
          </cell>
          <cell r="I1002" t="str">
            <v>PE</v>
          </cell>
          <cell r="J1002">
            <v>1</v>
          </cell>
          <cell r="K1002">
            <v>14</v>
          </cell>
          <cell r="L1002">
            <v>16</v>
          </cell>
          <cell r="M1002">
            <v>14</v>
          </cell>
          <cell r="N1002">
            <v>925</v>
          </cell>
          <cell r="O1002">
            <v>106.3</v>
          </cell>
          <cell r="P1002">
            <v>5.43</v>
          </cell>
          <cell r="Q1002">
            <v>29.84</v>
          </cell>
          <cell r="R1002">
            <v>14</v>
          </cell>
          <cell r="S1002">
            <v>55.387</v>
          </cell>
          <cell r="T1002">
            <v>0</v>
          </cell>
          <cell r="U1002" t="str">
            <v>High</v>
          </cell>
          <cell r="V1002">
            <v>1</v>
          </cell>
          <cell r="W1002" t="str">
            <v/>
          </cell>
        </row>
        <row r="1003">
          <cell r="H1003" t="str">
            <v>RPS24</v>
          </cell>
          <cell r="I1003" t="str">
            <v>PE</v>
          </cell>
          <cell r="J1003">
            <v>1</v>
          </cell>
          <cell r="K1003">
            <v>3</v>
          </cell>
          <cell r="L1003">
            <v>16</v>
          </cell>
          <cell r="M1003">
            <v>3</v>
          </cell>
          <cell r="N1003">
            <v>133</v>
          </cell>
          <cell r="O1003">
            <v>15.4</v>
          </cell>
          <cell r="P1003">
            <v>10.78</v>
          </cell>
          <cell r="Q1003">
            <v>33.05</v>
          </cell>
          <cell r="R1003">
            <v>3</v>
          </cell>
          <cell r="S1003">
            <v>25.166</v>
          </cell>
          <cell r="T1003">
            <v>0</v>
          </cell>
          <cell r="U1003" t="str">
            <v>High</v>
          </cell>
          <cell r="V1003">
            <v>1</v>
          </cell>
          <cell r="W1003" t="str">
            <v>Acetyl [N-Term]</v>
          </cell>
        </row>
        <row r="1004">
          <cell r="H1004" t="str">
            <v>IDH2</v>
          </cell>
          <cell r="I1004" t="str">
            <v>PE</v>
          </cell>
          <cell r="J1004">
            <v>2</v>
          </cell>
          <cell r="K1004">
            <v>9</v>
          </cell>
          <cell r="L1004">
            <v>16</v>
          </cell>
          <cell r="M1004">
            <v>9</v>
          </cell>
          <cell r="N1004">
            <v>452</v>
          </cell>
          <cell r="O1004">
            <v>50.9</v>
          </cell>
          <cell r="P1004">
            <v>8.69</v>
          </cell>
          <cell r="Q1004">
            <v>27.84</v>
          </cell>
          <cell r="R1004">
            <v>9</v>
          </cell>
          <cell r="S1004">
            <v>40.526</v>
          </cell>
          <cell r="T1004">
            <v>0</v>
          </cell>
          <cell r="U1004" t="str">
            <v>High</v>
          </cell>
          <cell r="V1004">
            <v>1</v>
          </cell>
          <cell r="W1004" t="str">
            <v/>
          </cell>
        </row>
        <row r="1005">
          <cell r="H1005" t="str">
            <v>MRPS27</v>
          </cell>
          <cell r="I1005" t="str">
            <v>PE</v>
          </cell>
          <cell r="J1005">
            <v>3</v>
          </cell>
          <cell r="K1005">
            <v>10</v>
          </cell>
          <cell r="L1005">
            <v>17</v>
          </cell>
          <cell r="M1005">
            <v>10</v>
          </cell>
          <cell r="N1005">
            <v>414</v>
          </cell>
          <cell r="O1005">
            <v>47.6</v>
          </cell>
          <cell r="P1005">
            <v>6.18</v>
          </cell>
          <cell r="Q1005">
            <v>24.87</v>
          </cell>
          <cell r="R1005">
            <v>10</v>
          </cell>
          <cell r="S1005">
            <v>32.628</v>
          </cell>
          <cell r="T1005">
            <v>0</v>
          </cell>
          <cell r="U1005" t="str">
            <v>High</v>
          </cell>
          <cell r="V1005">
            <v>1</v>
          </cell>
          <cell r="W1005" t="str">
            <v/>
          </cell>
        </row>
        <row r="1006">
          <cell r="H1006" t="str">
            <v>ABCF3</v>
          </cell>
          <cell r="I1006" t="str">
            <v>PE</v>
          </cell>
          <cell r="J1006">
            <v>2</v>
          </cell>
          <cell r="K1006">
            <v>18</v>
          </cell>
          <cell r="L1006">
            <v>22</v>
          </cell>
          <cell r="M1006">
            <v>18</v>
          </cell>
          <cell r="N1006">
            <v>709</v>
          </cell>
          <cell r="O1006">
            <v>79.7</v>
          </cell>
          <cell r="P1006">
            <v>6.34</v>
          </cell>
          <cell r="Q1006">
            <v>36.48</v>
          </cell>
          <cell r="R1006">
            <v>18</v>
          </cell>
          <cell r="S1006">
            <v>75.595</v>
          </cell>
          <cell r="T1006">
            <v>0</v>
          </cell>
          <cell r="U1006" t="str">
            <v>High</v>
          </cell>
          <cell r="V1006">
            <v>1</v>
          </cell>
          <cell r="W1006" t="str">
            <v/>
          </cell>
        </row>
        <row r="1007">
          <cell r="H1007" t="str">
            <v>ELAVL1</v>
          </cell>
          <cell r="I1007" t="str">
            <v>PE</v>
          </cell>
          <cell r="J1007">
            <v>2</v>
          </cell>
          <cell r="K1007">
            <v>9</v>
          </cell>
          <cell r="L1007">
            <v>17</v>
          </cell>
          <cell r="M1007">
            <v>9</v>
          </cell>
          <cell r="N1007">
            <v>326</v>
          </cell>
          <cell r="O1007">
            <v>36.1</v>
          </cell>
          <cell r="P1007">
            <v>9.17</v>
          </cell>
          <cell r="Q1007">
            <v>26.57</v>
          </cell>
          <cell r="R1007">
            <v>9</v>
          </cell>
          <cell r="S1007">
            <v>46.729</v>
          </cell>
          <cell r="T1007">
            <v>0</v>
          </cell>
          <cell r="U1007" t="str">
            <v>High</v>
          </cell>
          <cell r="V1007">
            <v>1</v>
          </cell>
          <cell r="W1007" t="str">
            <v/>
          </cell>
        </row>
        <row r="1008">
          <cell r="H1008" t="str">
            <v>MYO1C</v>
          </cell>
          <cell r="I1008" t="str">
            <v>PE</v>
          </cell>
          <cell r="J1008">
            <v>4</v>
          </cell>
          <cell r="K1008">
            <v>19</v>
          </cell>
          <cell r="L1008">
            <v>23</v>
          </cell>
          <cell r="M1008">
            <v>19</v>
          </cell>
          <cell r="N1008">
            <v>1063</v>
          </cell>
          <cell r="O1008">
            <v>121.6</v>
          </cell>
          <cell r="P1008">
            <v>9.41</v>
          </cell>
          <cell r="Q1008">
            <v>48.15</v>
          </cell>
          <cell r="R1008">
            <v>19</v>
          </cell>
          <cell r="S1008">
            <v>82.948</v>
          </cell>
          <cell r="T1008">
            <v>0</v>
          </cell>
          <cell r="U1008" t="str">
            <v>High</v>
          </cell>
          <cell r="V1008">
            <v>1</v>
          </cell>
          <cell r="W1008" t="str">
            <v/>
          </cell>
        </row>
        <row r="1009">
          <cell r="H1009" t="str">
            <v>EIF4A3</v>
          </cell>
          <cell r="I1009" t="str">
            <v>PE</v>
          </cell>
          <cell r="J1009">
            <v>4</v>
          </cell>
          <cell r="K1009">
            <v>13</v>
          </cell>
          <cell r="L1009">
            <v>20</v>
          </cell>
          <cell r="M1009">
            <v>12</v>
          </cell>
          <cell r="N1009">
            <v>411</v>
          </cell>
          <cell r="O1009">
            <v>46.8</v>
          </cell>
          <cell r="P1009">
            <v>6.73</v>
          </cell>
          <cell r="Q1009">
            <v>33.59</v>
          </cell>
          <cell r="R1009">
            <v>13</v>
          </cell>
          <cell r="S1009">
            <v>46.493</v>
          </cell>
          <cell r="T1009">
            <v>0</v>
          </cell>
          <cell r="U1009" t="str">
            <v>High</v>
          </cell>
          <cell r="V1009">
            <v>1</v>
          </cell>
          <cell r="W1009" t="str">
            <v/>
          </cell>
        </row>
        <row r="1010">
          <cell r="H1010" t="str">
            <v>DAP3</v>
          </cell>
          <cell r="I1010" t="str">
            <v>PE</v>
          </cell>
          <cell r="J1010">
            <v>1</v>
          </cell>
          <cell r="K1010">
            <v>8</v>
          </cell>
          <cell r="L1010">
            <v>11</v>
          </cell>
          <cell r="M1010">
            <v>8</v>
          </cell>
          <cell r="N1010">
            <v>398</v>
          </cell>
          <cell r="O1010">
            <v>45.5</v>
          </cell>
          <cell r="P1010">
            <v>8.88</v>
          </cell>
          <cell r="Q1010">
            <v>18.56</v>
          </cell>
          <cell r="R1010">
            <v>8</v>
          </cell>
          <cell r="S1010">
            <v>18.921</v>
          </cell>
          <cell r="T1010">
            <v>0</v>
          </cell>
          <cell r="U1010" t="str">
            <v>High</v>
          </cell>
          <cell r="V1010">
            <v>1</v>
          </cell>
          <cell r="W1010" t="str">
            <v/>
          </cell>
        </row>
        <row r="1011">
          <cell r="H1011" t="str">
            <v>CAPN1</v>
          </cell>
          <cell r="I1011" t="str">
            <v>PE</v>
          </cell>
          <cell r="J1011">
            <v>1</v>
          </cell>
          <cell r="K1011">
            <v>13</v>
          </cell>
          <cell r="L1011">
            <v>22</v>
          </cell>
          <cell r="M1011">
            <v>13</v>
          </cell>
          <cell r="N1011">
            <v>714</v>
          </cell>
          <cell r="O1011">
            <v>81.8</v>
          </cell>
          <cell r="P1011">
            <v>5.67</v>
          </cell>
          <cell r="Q1011">
            <v>36.08</v>
          </cell>
          <cell r="R1011">
            <v>13</v>
          </cell>
          <cell r="S1011">
            <v>58.429</v>
          </cell>
          <cell r="T1011">
            <v>0</v>
          </cell>
          <cell r="U1011" t="str">
            <v>High</v>
          </cell>
          <cell r="V1011">
            <v>1</v>
          </cell>
          <cell r="W1011" t="str">
            <v/>
          </cell>
        </row>
        <row r="1012">
          <cell r="H1012" t="str">
            <v>TARS1</v>
          </cell>
          <cell r="I1012" t="str">
            <v>PE</v>
          </cell>
          <cell r="J1012">
            <v>3</v>
          </cell>
          <cell r="K1012">
            <v>16</v>
          </cell>
          <cell r="L1012">
            <v>23</v>
          </cell>
          <cell r="M1012">
            <v>16</v>
          </cell>
          <cell r="N1012">
            <v>723</v>
          </cell>
          <cell r="O1012">
            <v>83.4</v>
          </cell>
          <cell r="P1012">
            <v>6.67</v>
          </cell>
          <cell r="Q1012">
            <v>48.07</v>
          </cell>
          <cell r="R1012">
            <v>16</v>
          </cell>
          <cell r="S1012">
            <v>56.307</v>
          </cell>
          <cell r="T1012">
            <v>0</v>
          </cell>
          <cell r="U1012" t="str">
            <v>High</v>
          </cell>
          <cell r="V1012">
            <v>1</v>
          </cell>
          <cell r="W1012" t="str">
            <v/>
          </cell>
        </row>
        <row r="1013">
          <cell r="H1013" t="str">
            <v>RPL18</v>
          </cell>
          <cell r="I1013" t="str">
            <v>PE</v>
          </cell>
          <cell r="J1013">
            <v>2</v>
          </cell>
          <cell r="K1013">
            <v>5</v>
          </cell>
          <cell r="L1013">
            <v>10</v>
          </cell>
          <cell r="M1013">
            <v>5</v>
          </cell>
          <cell r="N1013">
            <v>188</v>
          </cell>
          <cell r="O1013">
            <v>21.6</v>
          </cell>
          <cell r="P1013">
            <v>11.72</v>
          </cell>
          <cell r="Q1013">
            <v>20.8</v>
          </cell>
          <cell r="R1013">
            <v>5</v>
          </cell>
          <cell r="S1013">
            <v>16.733</v>
          </cell>
          <cell r="T1013">
            <v>0</v>
          </cell>
          <cell r="U1013" t="str">
            <v>High</v>
          </cell>
          <cell r="V1013">
            <v>1</v>
          </cell>
          <cell r="W1013" t="str">
            <v/>
          </cell>
        </row>
        <row r="1014">
          <cell r="H1014" t="str">
            <v>LRPPRC</v>
          </cell>
          <cell r="I1014" t="str">
            <v>PE</v>
          </cell>
          <cell r="J1014">
            <v>3</v>
          </cell>
          <cell r="K1014">
            <v>20</v>
          </cell>
          <cell r="L1014">
            <v>30</v>
          </cell>
          <cell r="M1014">
            <v>20</v>
          </cell>
          <cell r="N1014">
            <v>1394</v>
          </cell>
          <cell r="O1014">
            <v>157.8</v>
          </cell>
          <cell r="P1014">
            <v>6.13</v>
          </cell>
          <cell r="Q1014">
            <v>46.41</v>
          </cell>
          <cell r="R1014">
            <v>20</v>
          </cell>
          <cell r="S1014">
            <v>83.569</v>
          </cell>
          <cell r="T1014">
            <v>0</v>
          </cell>
          <cell r="U1014" t="str">
            <v>High</v>
          </cell>
          <cell r="V1014">
            <v>1</v>
          </cell>
          <cell r="W1014" t="str">
            <v/>
          </cell>
        </row>
        <row r="1015">
          <cell r="H1015" t="str">
            <v>SLC25A6</v>
          </cell>
          <cell r="I1015" t="str">
            <v>PE</v>
          </cell>
          <cell r="J1015">
            <v>4</v>
          </cell>
          <cell r="K1015">
            <v>11</v>
          </cell>
          <cell r="L1015">
            <v>57</v>
          </cell>
          <cell r="M1015">
            <v>2</v>
          </cell>
          <cell r="N1015">
            <v>298</v>
          </cell>
          <cell r="O1015">
            <v>32.8</v>
          </cell>
          <cell r="P1015">
            <v>9.74</v>
          </cell>
          <cell r="Q1015">
            <v>82.24</v>
          </cell>
          <cell r="R1015">
            <v>11</v>
          </cell>
          <cell r="S1015">
            <v>36.088</v>
          </cell>
          <cell r="T1015">
            <v>0</v>
          </cell>
          <cell r="U1015" t="str">
            <v>High</v>
          </cell>
          <cell r="V1015">
            <v>1</v>
          </cell>
          <cell r="W1015" t="str">
            <v/>
          </cell>
        </row>
        <row r="1016">
          <cell r="H1016" t="str">
            <v>DHX16</v>
          </cell>
          <cell r="I1016" t="str">
            <v>PE</v>
          </cell>
          <cell r="J1016">
            <v>2</v>
          </cell>
          <cell r="K1016">
            <v>16</v>
          </cell>
          <cell r="L1016">
            <v>34</v>
          </cell>
          <cell r="M1016">
            <v>15</v>
          </cell>
          <cell r="N1016">
            <v>1041</v>
          </cell>
          <cell r="O1016">
            <v>119.2</v>
          </cell>
          <cell r="P1016">
            <v>6.8</v>
          </cell>
          <cell r="Q1016">
            <v>73.37</v>
          </cell>
          <cell r="R1016">
            <v>16</v>
          </cell>
          <cell r="S1016">
            <v>114.551</v>
          </cell>
          <cell r="T1016">
            <v>0</v>
          </cell>
          <cell r="U1016" t="str">
            <v>High</v>
          </cell>
          <cell r="V1016">
            <v>1</v>
          </cell>
          <cell r="W1016" t="str">
            <v/>
          </cell>
        </row>
        <row r="1017">
          <cell r="H1017" t="str">
            <v>UGDH</v>
          </cell>
          <cell r="I1017" t="str">
            <v>PE</v>
          </cell>
          <cell r="J1017">
            <v>1</v>
          </cell>
          <cell r="K1017">
            <v>9</v>
          </cell>
          <cell r="L1017">
            <v>11</v>
          </cell>
          <cell r="M1017">
            <v>9</v>
          </cell>
          <cell r="N1017">
            <v>494</v>
          </cell>
          <cell r="O1017">
            <v>55</v>
          </cell>
          <cell r="P1017">
            <v>7.12</v>
          </cell>
          <cell r="Q1017">
            <v>25.04</v>
          </cell>
          <cell r="R1017">
            <v>9</v>
          </cell>
          <cell r="S1017">
            <v>43.688</v>
          </cell>
          <cell r="T1017">
            <v>0</v>
          </cell>
          <cell r="U1017" t="str">
            <v>High</v>
          </cell>
          <cell r="V1017">
            <v>1</v>
          </cell>
          <cell r="W1017" t="str">
            <v/>
          </cell>
        </row>
        <row r="1018">
          <cell r="H1018" t="str">
            <v>GFPT1</v>
          </cell>
          <cell r="I1018" t="str">
            <v>PE</v>
          </cell>
          <cell r="J1018">
            <v>3</v>
          </cell>
          <cell r="K1018">
            <v>19</v>
          </cell>
          <cell r="L1018">
            <v>27</v>
          </cell>
          <cell r="M1018">
            <v>19</v>
          </cell>
          <cell r="N1018">
            <v>699</v>
          </cell>
          <cell r="O1018">
            <v>78.8</v>
          </cell>
          <cell r="P1018">
            <v>7.11</v>
          </cell>
          <cell r="Q1018">
            <v>63.87</v>
          </cell>
          <cell r="R1018">
            <v>19</v>
          </cell>
          <cell r="S1018">
            <v>100.296</v>
          </cell>
          <cell r="T1018">
            <v>0</v>
          </cell>
          <cell r="U1018" t="str">
            <v>High</v>
          </cell>
          <cell r="V1018">
            <v>1</v>
          </cell>
          <cell r="W1018" t="str">
            <v/>
          </cell>
        </row>
        <row r="1019">
          <cell r="H1019" t="str">
            <v>LARP4</v>
          </cell>
          <cell r="I1019" t="str">
            <v>PE</v>
          </cell>
          <cell r="J1019">
            <v>3</v>
          </cell>
          <cell r="K1019">
            <v>9</v>
          </cell>
          <cell r="L1019">
            <v>17</v>
          </cell>
          <cell r="M1019">
            <v>9</v>
          </cell>
          <cell r="N1019">
            <v>724</v>
          </cell>
          <cell r="O1019">
            <v>80.5</v>
          </cell>
          <cell r="P1019">
            <v>6.61</v>
          </cell>
          <cell r="Q1019">
            <v>42.14</v>
          </cell>
          <cell r="R1019">
            <v>9</v>
          </cell>
          <cell r="S1019">
            <v>52.394</v>
          </cell>
          <cell r="T1019">
            <v>0</v>
          </cell>
          <cell r="U1019" t="str">
            <v>High</v>
          </cell>
          <cell r="V1019">
            <v>1</v>
          </cell>
          <cell r="W1019" t="str">
            <v/>
          </cell>
        </row>
        <row r="1020">
          <cell r="H1020" t="str">
            <v>COPA</v>
          </cell>
          <cell r="I1020" t="str">
            <v>PE</v>
          </cell>
          <cell r="J1020">
            <v>2</v>
          </cell>
          <cell r="K1020">
            <v>18</v>
          </cell>
          <cell r="L1020">
            <v>22</v>
          </cell>
          <cell r="M1020">
            <v>18</v>
          </cell>
          <cell r="N1020">
            <v>1224</v>
          </cell>
          <cell r="O1020">
            <v>138.3</v>
          </cell>
          <cell r="P1020">
            <v>7.66</v>
          </cell>
          <cell r="Q1020">
            <v>26.5</v>
          </cell>
          <cell r="R1020">
            <v>18</v>
          </cell>
          <cell r="S1020">
            <v>61.427</v>
          </cell>
          <cell r="T1020">
            <v>0</v>
          </cell>
          <cell r="U1020" t="str">
            <v>High</v>
          </cell>
          <cell r="V1020">
            <v>1</v>
          </cell>
          <cell r="W1020" t="str">
            <v/>
          </cell>
        </row>
        <row r="1021">
          <cell r="H1021" t="str">
            <v>MYH14</v>
          </cell>
          <cell r="I1021" t="str">
            <v>PE</v>
          </cell>
          <cell r="J1021">
            <v>2</v>
          </cell>
          <cell r="K1021">
            <v>40</v>
          </cell>
          <cell r="L1021">
            <v>62</v>
          </cell>
          <cell r="M1021">
            <v>32</v>
          </cell>
          <cell r="N1021">
            <v>1995</v>
          </cell>
          <cell r="O1021">
            <v>227.7</v>
          </cell>
          <cell r="P1021">
            <v>5.6</v>
          </cell>
          <cell r="Q1021">
            <v>130.38</v>
          </cell>
          <cell r="R1021">
            <v>40</v>
          </cell>
          <cell r="S1021">
            <v>177.025</v>
          </cell>
          <cell r="T1021">
            <v>0</v>
          </cell>
          <cell r="U1021" t="str">
            <v>High</v>
          </cell>
          <cell r="V1021">
            <v>1</v>
          </cell>
          <cell r="W1021" t="str">
            <v>Carbamidomethyl [C196]</v>
          </cell>
        </row>
        <row r="1022">
          <cell r="H1022" t="str">
            <v>UQCRC2</v>
          </cell>
          <cell r="I1022" t="str">
            <v>PE</v>
          </cell>
          <cell r="J1022">
            <v>3</v>
          </cell>
          <cell r="K1022">
            <v>10</v>
          </cell>
          <cell r="L1022">
            <v>14</v>
          </cell>
          <cell r="M1022">
            <v>10</v>
          </cell>
          <cell r="N1022">
            <v>453</v>
          </cell>
          <cell r="O1022">
            <v>48.4</v>
          </cell>
          <cell r="P1022">
            <v>8.63</v>
          </cell>
          <cell r="Q1022">
            <v>38.94</v>
          </cell>
          <cell r="R1022">
            <v>10</v>
          </cell>
          <cell r="S1022">
            <v>80.264</v>
          </cell>
          <cell r="T1022">
            <v>0</v>
          </cell>
          <cell r="U1022" t="str">
            <v>High</v>
          </cell>
          <cell r="V1022">
            <v>1</v>
          </cell>
          <cell r="W1022" t="str">
            <v/>
          </cell>
        </row>
        <row r="1023">
          <cell r="H1023" t="str">
            <v>TFB2M</v>
          </cell>
          <cell r="I1023" t="str">
            <v>PE</v>
          </cell>
          <cell r="J1023">
            <v>1</v>
          </cell>
          <cell r="K1023">
            <v>14</v>
          </cell>
          <cell r="L1023">
            <v>20</v>
          </cell>
          <cell r="M1023">
            <v>14</v>
          </cell>
          <cell r="N1023">
            <v>396</v>
          </cell>
          <cell r="O1023">
            <v>45.3</v>
          </cell>
          <cell r="P1023">
            <v>9.19</v>
          </cell>
          <cell r="Q1023">
            <v>24.1</v>
          </cell>
          <cell r="R1023">
            <v>14</v>
          </cell>
          <cell r="S1023">
            <v>39.052</v>
          </cell>
          <cell r="T1023">
            <v>0</v>
          </cell>
          <cell r="U1023" t="str">
            <v>High</v>
          </cell>
          <cell r="V1023">
            <v>1</v>
          </cell>
          <cell r="W1023" t="str">
            <v/>
          </cell>
        </row>
        <row r="1024">
          <cell r="H1024" t="str">
            <v>EIF3G</v>
          </cell>
          <cell r="I1024" t="str">
            <v>PE</v>
          </cell>
          <cell r="J1024">
            <v>2</v>
          </cell>
          <cell r="K1024">
            <v>6</v>
          </cell>
          <cell r="L1024">
            <v>7</v>
          </cell>
          <cell r="M1024">
            <v>6</v>
          </cell>
          <cell r="N1024">
            <v>320</v>
          </cell>
          <cell r="O1024">
            <v>35.6</v>
          </cell>
          <cell r="P1024">
            <v>6.13</v>
          </cell>
          <cell r="Q1024">
            <v>19.9</v>
          </cell>
          <cell r="R1024">
            <v>6</v>
          </cell>
          <cell r="S1024">
            <v>37.266</v>
          </cell>
          <cell r="T1024">
            <v>0</v>
          </cell>
          <cell r="U1024" t="str">
            <v>High</v>
          </cell>
          <cell r="V1024">
            <v>1</v>
          </cell>
          <cell r="W1024" t="str">
            <v/>
          </cell>
        </row>
        <row r="1025">
          <cell r="H1025" t="str">
            <v>CCDC50</v>
          </cell>
          <cell r="I1025" t="str">
            <v>PE</v>
          </cell>
          <cell r="J1025">
            <v>1</v>
          </cell>
          <cell r="K1025">
            <v>7</v>
          </cell>
          <cell r="L1025">
            <v>8</v>
          </cell>
          <cell r="M1025">
            <v>7</v>
          </cell>
          <cell r="N1025">
            <v>306</v>
          </cell>
          <cell r="O1025">
            <v>35.8</v>
          </cell>
          <cell r="P1025">
            <v>6.65</v>
          </cell>
          <cell r="Q1025">
            <v>22.87</v>
          </cell>
          <cell r="R1025">
            <v>7</v>
          </cell>
          <cell r="S1025">
            <v>39.809</v>
          </cell>
          <cell r="T1025">
            <v>0</v>
          </cell>
          <cell r="U1025" t="str">
            <v>High</v>
          </cell>
          <cell r="V1025">
            <v>1</v>
          </cell>
          <cell r="W1025" t="str">
            <v/>
          </cell>
        </row>
        <row r="1026">
          <cell r="H1026" t="str">
            <v>RPS26</v>
          </cell>
          <cell r="I1026" t="str">
            <v>PE</v>
          </cell>
          <cell r="J1026">
            <v>3</v>
          </cell>
          <cell r="K1026">
            <v>4</v>
          </cell>
          <cell r="L1026">
            <v>6</v>
          </cell>
          <cell r="M1026">
            <v>4</v>
          </cell>
          <cell r="N1026">
            <v>115</v>
          </cell>
          <cell r="O1026">
            <v>13</v>
          </cell>
          <cell r="P1026">
            <v>11</v>
          </cell>
          <cell r="Q1026">
            <v>5</v>
          </cell>
          <cell r="R1026">
            <v>4</v>
          </cell>
          <cell r="S1026">
            <v>13.091</v>
          </cell>
          <cell r="T1026">
            <v>0</v>
          </cell>
          <cell r="U1026" t="str">
            <v>High</v>
          </cell>
          <cell r="V1026">
            <v>1</v>
          </cell>
          <cell r="W1026" t="str">
            <v/>
          </cell>
        </row>
        <row r="1027">
          <cell r="H1027" t="str">
            <v>NCOR1</v>
          </cell>
          <cell r="I1027" t="str">
            <v>PE</v>
          </cell>
          <cell r="J1027">
            <v>2</v>
          </cell>
          <cell r="K1027">
            <v>20</v>
          </cell>
          <cell r="L1027">
            <v>23</v>
          </cell>
          <cell r="M1027">
            <v>17</v>
          </cell>
          <cell r="N1027">
            <v>2440</v>
          </cell>
          <cell r="O1027">
            <v>270</v>
          </cell>
          <cell r="P1027">
            <v>7.11</v>
          </cell>
          <cell r="Q1027">
            <v>35.7</v>
          </cell>
          <cell r="R1027">
            <v>20</v>
          </cell>
          <cell r="S1027">
            <v>70.415</v>
          </cell>
          <cell r="T1027">
            <v>0</v>
          </cell>
          <cell r="U1027" t="str">
            <v>High</v>
          </cell>
          <cell r="V1027">
            <v>1</v>
          </cell>
          <cell r="W1027" t="str">
            <v/>
          </cell>
        </row>
        <row r="1028">
          <cell r="H1028" t="str">
            <v>ATP1A1</v>
          </cell>
          <cell r="I1028" t="str">
            <v>PE</v>
          </cell>
          <cell r="J1028">
            <v>1</v>
          </cell>
          <cell r="K1028">
            <v>17</v>
          </cell>
          <cell r="L1028">
            <v>24</v>
          </cell>
          <cell r="M1028">
            <v>17</v>
          </cell>
          <cell r="N1028">
            <v>1023</v>
          </cell>
          <cell r="O1028">
            <v>112.8</v>
          </cell>
          <cell r="P1028">
            <v>5.49</v>
          </cell>
          <cell r="Q1028">
            <v>56.35</v>
          </cell>
          <cell r="R1028">
            <v>17</v>
          </cell>
          <cell r="S1028">
            <v>89.293</v>
          </cell>
          <cell r="T1028">
            <v>0</v>
          </cell>
          <cell r="U1028" t="str">
            <v>High</v>
          </cell>
          <cell r="V1028">
            <v>1</v>
          </cell>
          <cell r="W1028" t="str">
            <v/>
          </cell>
        </row>
        <row r="1029">
          <cell r="H1029" t="str">
            <v>ZC3HAV1</v>
          </cell>
          <cell r="I1029" t="str">
            <v>PE</v>
          </cell>
          <cell r="J1029">
            <v>3</v>
          </cell>
          <cell r="K1029">
            <v>15</v>
          </cell>
          <cell r="L1029">
            <v>21</v>
          </cell>
          <cell r="M1029">
            <v>14</v>
          </cell>
          <cell r="N1029">
            <v>902</v>
          </cell>
          <cell r="O1029">
            <v>101.4</v>
          </cell>
          <cell r="P1029">
            <v>8.4</v>
          </cell>
          <cell r="Q1029">
            <v>52.57</v>
          </cell>
          <cell r="R1029">
            <v>15</v>
          </cell>
          <cell r="S1029">
            <v>79.875</v>
          </cell>
          <cell r="T1029">
            <v>0</v>
          </cell>
          <cell r="U1029" t="str">
            <v>High</v>
          </cell>
          <cell r="V1029">
            <v>1</v>
          </cell>
          <cell r="W1029" t="str">
            <v/>
          </cell>
        </row>
        <row r="1030">
          <cell r="H1030" t="str">
            <v>RPS27L</v>
          </cell>
          <cell r="I1030" t="str">
            <v>PE</v>
          </cell>
          <cell r="J1030">
            <v>3</v>
          </cell>
          <cell r="K1030">
            <v>3</v>
          </cell>
          <cell r="L1030">
            <v>4</v>
          </cell>
          <cell r="M1030">
            <v>1</v>
          </cell>
          <cell r="N1030">
            <v>84</v>
          </cell>
          <cell r="O1030">
            <v>9.5</v>
          </cell>
          <cell r="P1030">
            <v>9.45</v>
          </cell>
          <cell r="Q1030">
            <v>6.36</v>
          </cell>
          <cell r="R1030">
            <v>3</v>
          </cell>
          <cell r="S1030">
            <v>10.558</v>
          </cell>
          <cell r="T1030">
            <v>0</v>
          </cell>
          <cell r="U1030" t="str">
            <v>High</v>
          </cell>
          <cell r="V1030">
            <v>1</v>
          </cell>
          <cell r="W1030" t="str">
            <v>Carbamidomethyl [C77]</v>
          </cell>
        </row>
        <row r="1031">
          <cell r="H1031" t="str">
            <v>EIF3E</v>
          </cell>
          <cell r="I1031" t="str">
            <v>PE</v>
          </cell>
          <cell r="J1031">
            <v>1</v>
          </cell>
          <cell r="K1031">
            <v>10</v>
          </cell>
          <cell r="L1031">
            <v>16</v>
          </cell>
          <cell r="M1031">
            <v>10</v>
          </cell>
          <cell r="N1031">
            <v>445</v>
          </cell>
          <cell r="O1031">
            <v>52.2</v>
          </cell>
          <cell r="P1031">
            <v>6.04</v>
          </cell>
          <cell r="Q1031">
            <v>32.71</v>
          </cell>
          <cell r="R1031">
            <v>10</v>
          </cell>
          <cell r="S1031">
            <v>51.298</v>
          </cell>
          <cell r="T1031">
            <v>0</v>
          </cell>
          <cell r="U1031" t="str">
            <v>High</v>
          </cell>
          <cell r="V1031">
            <v>1</v>
          </cell>
          <cell r="W1031" t="str">
            <v/>
          </cell>
        </row>
        <row r="1032">
          <cell r="H1032" t="str">
            <v>NUP98</v>
          </cell>
          <cell r="I1032" t="str">
            <v>PE</v>
          </cell>
          <cell r="J1032">
            <v>4</v>
          </cell>
          <cell r="K1032">
            <v>21</v>
          </cell>
          <cell r="L1032">
            <v>32</v>
          </cell>
          <cell r="M1032">
            <v>21</v>
          </cell>
          <cell r="N1032">
            <v>1817</v>
          </cell>
          <cell r="O1032">
            <v>197.5</v>
          </cell>
          <cell r="P1032">
            <v>6.4</v>
          </cell>
          <cell r="Q1032">
            <v>57.25</v>
          </cell>
          <cell r="R1032">
            <v>21</v>
          </cell>
          <cell r="S1032">
            <v>91.534</v>
          </cell>
          <cell r="T1032">
            <v>0</v>
          </cell>
          <cell r="U1032" t="str">
            <v>High</v>
          </cell>
          <cell r="V1032">
            <v>1</v>
          </cell>
          <cell r="W1032" t="str">
            <v/>
          </cell>
        </row>
        <row r="1033">
          <cell r="H1033" t="str">
            <v>YME1L1</v>
          </cell>
          <cell r="I1033" t="str">
            <v>PE</v>
          </cell>
          <cell r="J1033">
            <v>2</v>
          </cell>
          <cell r="K1033">
            <v>8</v>
          </cell>
          <cell r="L1033">
            <v>12</v>
          </cell>
          <cell r="M1033">
            <v>8</v>
          </cell>
          <cell r="N1033">
            <v>773</v>
          </cell>
          <cell r="O1033">
            <v>86.4</v>
          </cell>
          <cell r="P1033">
            <v>8.76</v>
          </cell>
          <cell r="Q1033">
            <v>26.46</v>
          </cell>
          <cell r="R1033">
            <v>8</v>
          </cell>
          <cell r="S1033">
            <v>45.048</v>
          </cell>
          <cell r="T1033">
            <v>0</v>
          </cell>
          <cell r="U1033" t="str">
            <v>High</v>
          </cell>
          <cell r="V1033">
            <v>1</v>
          </cell>
          <cell r="W1033" t="str">
            <v/>
          </cell>
        </row>
        <row r="1034">
          <cell r="H1034" t="str">
            <v>GTF2H2</v>
          </cell>
          <cell r="I1034" t="str">
            <v>PE</v>
          </cell>
          <cell r="J1034">
            <v>1</v>
          </cell>
          <cell r="K1034">
            <v>3</v>
          </cell>
          <cell r="L1034">
            <v>4</v>
          </cell>
          <cell r="M1034">
            <v>3</v>
          </cell>
          <cell r="N1034">
            <v>395</v>
          </cell>
          <cell r="O1034">
            <v>44.4</v>
          </cell>
          <cell r="P1034">
            <v>6.76</v>
          </cell>
          <cell r="Q1034">
            <v>8.79</v>
          </cell>
          <cell r="R1034">
            <v>3</v>
          </cell>
          <cell r="S1034">
            <v>14.729</v>
          </cell>
          <cell r="T1034">
            <v>0</v>
          </cell>
          <cell r="U1034" t="str">
            <v>High</v>
          </cell>
          <cell r="V1034">
            <v>1</v>
          </cell>
          <cell r="W1034" t="str">
            <v/>
          </cell>
        </row>
        <row r="1035">
          <cell r="H1035" t="str">
            <v>MAP9</v>
          </cell>
          <cell r="I1035" t="str">
            <v>PE</v>
          </cell>
          <cell r="J1035">
            <v>3</v>
          </cell>
          <cell r="K1035">
            <v>17</v>
          </cell>
          <cell r="L1035">
            <v>24</v>
          </cell>
          <cell r="M1035">
            <v>17</v>
          </cell>
          <cell r="N1035">
            <v>647</v>
          </cell>
          <cell r="O1035">
            <v>74.2</v>
          </cell>
          <cell r="P1035">
            <v>7.8</v>
          </cell>
          <cell r="Q1035">
            <v>40.26</v>
          </cell>
          <cell r="R1035">
            <v>17</v>
          </cell>
          <cell r="S1035">
            <v>61.578</v>
          </cell>
          <cell r="T1035">
            <v>0</v>
          </cell>
          <cell r="U1035" t="str">
            <v>High</v>
          </cell>
          <cell r="V1035">
            <v>1</v>
          </cell>
          <cell r="W1035" t="str">
            <v/>
          </cell>
        </row>
        <row r="1036">
          <cell r="H1036" t="str">
            <v>ZNF638</v>
          </cell>
          <cell r="I1036" t="str">
            <v>PE</v>
          </cell>
          <cell r="J1036">
            <v>2</v>
          </cell>
          <cell r="K1036">
            <v>26</v>
          </cell>
          <cell r="L1036">
            <v>28</v>
          </cell>
          <cell r="M1036">
            <v>26</v>
          </cell>
          <cell r="N1036">
            <v>1978</v>
          </cell>
          <cell r="O1036">
            <v>220.5</v>
          </cell>
          <cell r="P1036">
            <v>6.38</v>
          </cell>
          <cell r="Q1036">
            <v>48.36</v>
          </cell>
          <cell r="R1036">
            <v>26</v>
          </cell>
          <cell r="S1036">
            <v>98.81</v>
          </cell>
          <cell r="T1036">
            <v>0</v>
          </cell>
          <cell r="U1036" t="str">
            <v>High</v>
          </cell>
          <cell r="V1036">
            <v>1</v>
          </cell>
          <cell r="W1036" t="str">
            <v/>
          </cell>
        </row>
        <row r="1037">
          <cell r="H1037" t="str">
            <v>MDH2</v>
          </cell>
          <cell r="I1037" t="str">
            <v>PE</v>
          </cell>
          <cell r="J1037">
            <v>3</v>
          </cell>
          <cell r="K1037">
            <v>4</v>
          </cell>
          <cell r="L1037">
            <v>5</v>
          </cell>
          <cell r="M1037">
            <v>4</v>
          </cell>
          <cell r="N1037">
            <v>338</v>
          </cell>
          <cell r="O1037">
            <v>35.5</v>
          </cell>
          <cell r="P1037">
            <v>8.68</v>
          </cell>
          <cell r="Q1037">
            <v>4.26</v>
          </cell>
          <cell r="R1037">
            <v>4</v>
          </cell>
          <cell r="S1037">
            <v>9.551</v>
          </cell>
          <cell r="T1037">
            <v>0</v>
          </cell>
          <cell r="U1037" t="str">
            <v>High</v>
          </cell>
          <cell r="V1037">
            <v>1</v>
          </cell>
          <cell r="W1037" t="str">
            <v/>
          </cell>
        </row>
        <row r="1038">
          <cell r="H1038" t="str">
            <v>NFIX</v>
          </cell>
          <cell r="I1038" t="str">
            <v>PE</v>
          </cell>
          <cell r="J1038">
            <v>2</v>
          </cell>
          <cell r="K1038">
            <v>8</v>
          </cell>
          <cell r="L1038">
            <v>22</v>
          </cell>
          <cell r="M1038">
            <v>7</v>
          </cell>
          <cell r="N1038">
            <v>502</v>
          </cell>
          <cell r="O1038">
            <v>55.1</v>
          </cell>
          <cell r="P1038">
            <v>8.68</v>
          </cell>
          <cell r="Q1038">
            <v>47.93</v>
          </cell>
          <cell r="R1038">
            <v>8</v>
          </cell>
          <cell r="S1038">
            <v>66.436</v>
          </cell>
          <cell r="T1038">
            <v>0</v>
          </cell>
          <cell r="U1038" t="str">
            <v>High</v>
          </cell>
          <cell r="V1038">
            <v>1</v>
          </cell>
          <cell r="W1038" t="str">
            <v/>
          </cell>
        </row>
        <row r="1039">
          <cell r="H1039" t="str">
            <v>EEF2</v>
          </cell>
          <cell r="I1039" t="str">
            <v>PE</v>
          </cell>
          <cell r="J1039">
            <v>4</v>
          </cell>
          <cell r="K1039">
            <v>18</v>
          </cell>
          <cell r="L1039">
            <v>26</v>
          </cell>
          <cell r="M1039">
            <v>17</v>
          </cell>
          <cell r="N1039">
            <v>858</v>
          </cell>
          <cell r="O1039">
            <v>95.3</v>
          </cell>
          <cell r="P1039">
            <v>6.83</v>
          </cell>
          <cell r="Q1039">
            <v>34.55</v>
          </cell>
          <cell r="R1039">
            <v>18</v>
          </cell>
          <cell r="S1039">
            <v>66.674</v>
          </cell>
          <cell r="T1039">
            <v>0</v>
          </cell>
          <cell r="U1039" t="str">
            <v>High</v>
          </cell>
          <cell r="V1039">
            <v>1</v>
          </cell>
          <cell r="W1039" t="str">
            <v/>
          </cell>
        </row>
        <row r="1040">
          <cell r="H1040" t="str">
            <v>ATP5F1B</v>
          </cell>
          <cell r="I1040" t="str">
            <v>PE</v>
          </cell>
          <cell r="J1040">
            <v>3</v>
          </cell>
          <cell r="K1040">
            <v>16</v>
          </cell>
          <cell r="L1040">
            <v>22</v>
          </cell>
          <cell r="M1040">
            <v>16</v>
          </cell>
          <cell r="N1040">
            <v>529</v>
          </cell>
          <cell r="O1040">
            <v>56.5</v>
          </cell>
          <cell r="P1040">
            <v>5.4</v>
          </cell>
          <cell r="Q1040">
            <v>53.09</v>
          </cell>
          <cell r="R1040">
            <v>16</v>
          </cell>
          <cell r="S1040">
            <v>101.845</v>
          </cell>
          <cell r="T1040">
            <v>0</v>
          </cell>
          <cell r="U1040" t="str">
            <v>High</v>
          </cell>
          <cell r="V1040">
            <v>1</v>
          </cell>
          <cell r="W1040" t="str">
            <v/>
          </cell>
        </row>
        <row r="1041">
          <cell r="H1041" t="str">
            <v>AGK</v>
          </cell>
          <cell r="I1041" t="str">
            <v>PE</v>
          </cell>
          <cell r="J1041">
            <v>2</v>
          </cell>
          <cell r="K1041">
            <v>8</v>
          </cell>
          <cell r="L1041">
            <v>10</v>
          </cell>
          <cell r="M1041">
            <v>8</v>
          </cell>
          <cell r="N1041">
            <v>422</v>
          </cell>
          <cell r="O1041">
            <v>47.1</v>
          </cell>
          <cell r="P1041">
            <v>8.09</v>
          </cell>
          <cell r="Q1041">
            <v>23.73</v>
          </cell>
          <cell r="R1041">
            <v>8</v>
          </cell>
          <cell r="S1041">
            <v>44.326</v>
          </cell>
          <cell r="T1041">
            <v>0</v>
          </cell>
          <cell r="U1041" t="str">
            <v>High</v>
          </cell>
          <cell r="V1041">
            <v>1</v>
          </cell>
          <cell r="W1041" t="str">
            <v/>
          </cell>
        </row>
        <row r="1042">
          <cell r="H1042" t="str">
            <v>TNRC6B</v>
          </cell>
          <cell r="I1042" t="str">
            <v>PE</v>
          </cell>
          <cell r="J1042">
            <v>4</v>
          </cell>
          <cell r="K1042">
            <v>26</v>
          </cell>
          <cell r="L1042">
            <v>42</v>
          </cell>
          <cell r="M1042">
            <v>26</v>
          </cell>
          <cell r="N1042">
            <v>1833</v>
          </cell>
          <cell r="O1042">
            <v>193.9</v>
          </cell>
          <cell r="P1042">
            <v>6.76</v>
          </cell>
          <cell r="Q1042">
            <v>103.98</v>
          </cell>
          <cell r="R1042">
            <v>26</v>
          </cell>
          <cell r="S1042">
            <v>181.037</v>
          </cell>
          <cell r="T1042">
            <v>0</v>
          </cell>
          <cell r="U1042" t="str">
            <v>High</v>
          </cell>
          <cell r="V1042">
            <v>1</v>
          </cell>
          <cell r="W1042" t="str">
            <v/>
          </cell>
        </row>
        <row r="1043">
          <cell r="H1043" t="str">
            <v>KHDRBS3</v>
          </cell>
          <cell r="I1043" t="str">
            <v>PE</v>
          </cell>
          <cell r="J1043">
            <v>1</v>
          </cell>
          <cell r="K1043">
            <v>8</v>
          </cell>
          <cell r="L1043">
            <v>37</v>
          </cell>
          <cell r="M1043">
            <v>6</v>
          </cell>
          <cell r="N1043">
            <v>346</v>
          </cell>
          <cell r="O1043">
            <v>38.8</v>
          </cell>
          <cell r="P1043">
            <v>7.61</v>
          </cell>
          <cell r="Q1043">
            <v>23.35</v>
          </cell>
          <cell r="R1043">
            <v>8</v>
          </cell>
          <cell r="S1043">
            <v>26.478</v>
          </cell>
          <cell r="T1043">
            <v>0</v>
          </cell>
          <cell r="U1043" t="str">
            <v>High</v>
          </cell>
          <cell r="V1043">
            <v>1</v>
          </cell>
          <cell r="W1043" t="str">
            <v/>
          </cell>
        </row>
        <row r="1044">
          <cell r="H1044" t="str">
            <v>TUBAL3</v>
          </cell>
          <cell r="I1044" t="str">
            <v>PE</v>
          </cell>
          <cell r="J1044">
            <v>2</v>
          </cell>
          <cell r="K1044">
            <v>3</v>
          </cell>
          <cell r="L1044">
            <v>29</v>
          </cell>
          <cell r="M1044">
            <v>1</v>
          </cell>
          <cell r="N1044">
            <v>446</v>
          </cell>
          <cell r="O1044">
            <v>49.9</v>
          </cell>
          <cell r="P1044">
            <v>6.05</v>
          </cell>
          <cell r="Q1044">
            <v>23.68</v>
          </cell>
          <cell r="R1044">
            <v>3</v>
          </cell>
          <cell r="S1044">
            <v>22.516</v>
          </cell>
          <cell r="T1044">
            <v>0</v>
          </cell>
          <cell r="U1044" t="str">
            <v>High</v>
          </cell>
          <cell r="V1044">
            <v>1</v>
          </cell>
          <cell r="W1044" t="str">
            <v/>
          </cell>
        </row>
        <row r="1045">
          <cell r="H1045" t="str">
            <v>U2AF1</v>
          </cell>
          <cell r="I1045" t="str">
            <v>PE</v>
          </cell>
          <cell r="J1045">
            <v>3</v>
          </cell>
          <cell r="K1045">
            <v>2</v>
          </cell>
          <cell r="L1045">
            <v>3</v>
          </cell>
          <cell r="M1045">
            <v>2</v>
          </cell>
          <cell r="N1045">
            <v>240</v>
          </cell>
          <cell r="O1045">
            <v>27.9</v>
          </cell>
          <cell r="P1045">
            <v>8.81</v>
          </cell>
          <cell r="Q1045">
            <v>4.63</v>
          </cell>
          <cell r="R1045">
            <v>2</v>
          </cell>
          <cell r="S1045">
            <v>11.655</v>
          </cell>
          <cell r="T1045">
            <v>0</v>
          </cell>
          <cell r="U1045" t="str">
            <v>High</v>
          </cell>
          <cell r="V1045">
            <v>1</v>
          </cell>
          <cell r="W1045" t="str">
            <v/>
          </cell>
        </row>
        <row r="1046">
          <cell r="H1046" t="str">
            <v>DDX42</v>
          </cell>
          <cell r="I1046" t="str">
            <v>PE</v>
          </cell>
          <cell r="J1046">
            <v>1</v>
          </cell>
          <cell r="K1046">
            <v>17</v>
          </cell>
          <cell r="L1046">
            <v>19</v>
          </cell>
          <cell r="M1046">
            <v>17</v>
          </cell>
          <cell r="N1046">
            <v>938</v>
          </cell>
          <cell r="O1046">
            <v>102.9</v>
          </cell>
          <cell r="P1046">
            <v>7.02</v>
          </cell>
          <cell r="Q1046">
            <v>23.57</v>
          </cell>
          <cell r="R1046">
            <v>17</v>
          </cell>
          <cell r="S1046">
            <v>48.054</v>
          </cell>
          <cell r="T1046">
            <v>0</v>
          </cell>
          <cell r="U1046" t="str">
            <v>High</v>
          </cell>
          <cell r="V1046">
            <v>1</v>
          </cell>
          <cell r="W1046" t="str">
            <v/>
          </cell>
        </row>
        <row r="1047">
          <cell r="H1047" t="str">
            <v>PRPF6</v>
          </cell>
          <cell r="I1047" t="str">
            <v>PE</v>
          </cell>
          <cell r="J1047">
            <v>1</v>
          </cell>
          <cell r="K1047">
            <v>19</v>
          </cell>
          <cell r="L1047">
            <v>29</v>
          </cell>
          <cell r="M1047">
            <v>19</v>
          </cell>
          <cell r="N1047">
            <v>941</v>
          </cell>
          <cell r="O1047">
            <v>106.9</v>
          </cell>
          <cell r="P1047">
            <v>8.25</v>
          </cell>
          <cell r="Q1047">
            <v>60.26</v>
          </cell>
          <cell r="R1047">
            <v>19</v>
          </cell>
          <cell r="S1047">
            <v>83.211</v>
          </cell>
          <cell r="T1047">
            <v>0</v>
          </cell>
          <cell r="U1047" t="str">
            <v>High</v>
          </cell>
          <cell r="V1047">
            <v>1</v>
          </cell>
          <cell r="W1047" t="str">
            <v/>
          </cell>
        </row>
        <row r="1048">
          <cell r="H1048" t="str">
            <v>DHX38</v>
          </cell>
          <cell r="I1048" t="str">
            <v>PE</v>
          </cell>
          <cell r="J1048">
            <v>2</v>
          </cell>
          <cell r="K1048">
            <v>17</v>
          </cell>
          <cell r="L1048">
            <v>29</v>
          </cell>
          <cell r="M1048">
            <v>16</v>
          </cell>
          <cell r="N1048">
            <v>1227</v>
          </cell>
          <cell r="O1048">
            <v>140.4</v>
          </cell>
          <cell r="P1048">
            <v>6.54</v>
          </cell>
          <cell r="Q1048">
            <v>58.13</v>
          </cell>
          <cell r="R1048">
            <v>17</v>
          </cell>
          <cell r="S1048">
            <v>83.756</v>
          </cell>
          <cell r="T1048">
            <v>0</v>
          </cell>
          <cell r="U1048" t="str">
            <v>High</v>
          </cell>
          <cell r="V1048">
            <v>1</v>
          </cell>
          <cell r="W1048" t="str">
            <v/>
          </cell>
        </row>
        <row r="1049">
          <cell r="H1049" t="str">
            <v>PARP1</v>
          </cell>
          <cell r="I1049" t="str">
            <v>PE</v>
          </cell>
          <cell r="J1049">
            <v>4</v>
          </cell>
          <cell r="K1049">
            <v>21</v>
          </cell>
          <cell r="L1049">
            <v>29</v>
          </cell>
          <cell r="M1049">
            <v>21</v>
          </cell>
          <cell r="N1049">
            <v>1014</v>
          </cell>
          <cell r="O1049">
            <v>113</v>
          </cell>
          <cell r="P1049">
            <v>8.88</v>
          </cell>
          <cell r="Q1049">
            <v>54.65</v>
          </cell>
          <cell r="R1049">
            <v>21</v>
          </cell>
          <cell r="S1049">
            <v>85.323</v>
          </cell>
          <cell r="T1049">
            <v>0</v>
          </cell>
          <cell r="U1049" t="str">
            <v>High</v>
          </cell>
          <cell r="V1049">
            <v>1</v>
          </cell>
          <cell r="W1049" t="str">
            <v/>
          </cell>
        </row>
        <row r="1050">
          <cell r="H1050" t="str">
            <v>FLII</v>
          </cell>
          <cell r="I1050" t="str">
            <v>PE</v>
          </cell>
          <cell r="J1050">
            <v>2</v>
          </cell>
          <cell r="K1050">
            <v>15</v>
          </cell>
          <cell r="L1050">
            <v>23</v>
          </cell>
          <cell r="M1050">
            <v>15</v>
          </cell>
          <cell r="N1050">
            <v>1269</v>
          </cell>
          <cell r="O1050">
            <v>144.7</v>
          </cell>
          <cell r="P1050">
            <v>6.05</v>
          </cell>
          <cell r="Q1050">
            <v>51.06</v>
          </cell>
          <cell r="R1050">
            <v>15</v>
          </cell>
          <cell r="S1050">
            <v>88.557</v>
          </cell>
          <cell r="T1050">
            <v>0</v>
          </cell>
          <cell r="U1050" t="str">
            <v>High</v>
          </cell>
          <cell r="V1050">
            <v>1</v>
          </cell>
          <cell r="W1050" t="str">
            <v/>
          </cell>
        </row>
        <row r="1051">
          <cell r="H1051" t="str">
            <v>MRPS7</v>
          </cell>
          <cell r="I1051" t="str">
            <v>PE</v>
          </cell>
          <cell r="J1051">
            <v>2</v>
          </cell>
          <cell r="K1051">
            <v>6</v>
          </cell>
          <cell r="L1051">
            <v>10</v>
          </cell>
          <cell r="M1051">
            <v>6</v>
          </cell>
          <cell r="N1051">
            <v>242</v>
          </cell>
          <cell r="O1051">
            <v>28.1</v>
          </cell>
          <cell r="P1051">
            <v>9.99</v>
          </cell>
          <cell r="Q1051">
            <v>22.44</v>
          </cell>
          <cell r="R1051">
            <v>6</v>
          </cell>
          <cell r="S1051">
            <v>24.305</v>
          </cell>
          <cell r="T1051">
            <v>0</v>
          </cell>
          <cell r="U1051" t="str">
            <v>High</v>
          </cell>
          <cell r="V1051">
            <v>1</v>
          </cell>
          <cell r="W1051" t="str">
            <v/>
          </cell>
        </row>
        <row r="1052">
          <cell r="H1052" t="str">
            <v>AP3D1</v>
          </cell>
          <cell r="I1052" t="str">
            <v>PE</v>
          </cell>
          <cell r="J1052">
            <v>1</v>
          </cell>
          <cell r="K1052">
            <v>18</v>
          </cell>
          <cell r="L1052">
            <v>23</v>
          </cell>
          <cell r="M1052">
            <v>18</v>
          </cell>
          <cell r="N1052">
            <v>1153</v>
          </cell>
          <cell r="O1052">
            <v>130.1</v>
          </cell>
          <cell r="P1052">
            <v>8.48</v>
          </cell>
          <cell r="Q1052">
            <v>46.24</v>
          </cell>
          <cell r="R1052">
            <v>18</v>
          </cell>
          <cell r="S1052">
            <v>97.359</v>
          </cell>
          <cell r="T1052">
            <v>0</v>
          </cell>
          <cell r="U1052" t="str">
            <v>High</v>
          </cell>
          <cell r="V1052">
            <v>1</v>
          </cell>
          <cell r="W1052" t="str">
            <v/>
          </cell>
        </row>
        <row r="1053">
          <cell r="H1053" t="str">
            <v>DGKH</v>
          </cell>
          <cell r="I1053" t="str">
            <v>PE</v>
          </cell>
          <cell r="J1053">
            <v>1</v>
          </cell>
          <cell r="K1053">
            <v>17</v>
          </cell>
          <cell r="L1053">
            <v>26</v>
          </cell>
          <cell r="M1053">
            <v>17</v>
          </cell>
          <cell r="N1053">
            <v>1220</v>
          </cell>
          <cell r="O1053">
            <v>134.8</v>
          </cell>
          <cell r="P1053">
            <v>6.54</v>
          </cell>
          <cell r="Q1053">
            <v>54.4</v>
          </cell>
          <cell r="R1053">
            <v>17</v>
          </cell>
          <cell r="S1053">
            <v>88.905</v>
          </cell>
          <cell r="T1053">
            <v>0</v>
          </cell>
          <cell r="U1053" t="str">
            <v>High</v>
          </cell>
          <cell r="V1053">
            <v>1</v>
          </cell>
          <cell r="W1053" t="str">
            <v/>
          </cell>
        </row>
        <row r="1054">
          <cell r="H1054" t="str">
            <v>RALY</v>
          </cell>
          <cell r="I1054" t="str">
            <v>PE</v>
          </cell>
          <cell r="J1054">
            <v>1</v>
          </cell>
          <cell r="K1054">
            <v>11</v>
          </cell>
          <cell r="L1054">
            <v>15</v>
          </cell>
          <cell r="M1054">
            <v>11</v>
          </cell>
          <cell r="N1054">
            <v>306</v>
          </cell>
          <cell r="O1054">
            <v>32.4</v>
          </cell>
          <cell r="P1054">
            <v>9.17</v>
          </cell>
          <cell r="Q1054">
            <v>14.76</v>
          </cell>
          <cell r="R1054">
            <v>11</v>
          </cell>
          <cell r="S1054">
            <v>27.165</v>
          </cell>
          <cell r="T1054">
            <v>0</v>
          </cell>
          <cell r="U1054" t="str">
            <v>High</v>
          </cell>
          <cell r="V1054">
            <v>1</v>
          </cell>
          <cell r="W1054" t="str">
            <v/>
          </cell>
        </row>
        <row r="1055">
          <cell r="H1055" t="str">
            <v>PRRC2A</v>
          </cell>
          <cell r="I1055" t="str">
            <v>PE</v>
          </cell>
          <cell r="J1055">
            <v>3</v>
          </cell>
          <cell r="K1055">
            <v>22</v>
          </cell>
          <cell r="L1055">
            <v>32</v>
          </cell>
          <cell r="M1055">
            <v>21</v>
          </cell>
          <cell r="N1055">
            <v>2157</v>
          </cell>
          <cell r="O1055">
            <v>228.7</v>
          </cell>
          <cell r="P1055">
            <v>9.45</v>
          </cell>
          <cell r="Q1055">
            <v>61.1</v>
          </cell>
          <cell r="R1055">
            <v>22</v>
          </cell>
          <cell r="S1055">
            <v>110.575</v>
          </cell>
          <cell r="T1055">
            <v>0</v>
          </cell>
          <cell r="U1055" t="str">
            <v>High</v>
          </cell>
          <cell r="V1055">
            <v>1</v>
          </cell>
          <cell r="W1055" t="str">
            <v/>
          </cell>
        </row>
        <row r="1056">
          <cell r="H1056" t="str">
            <v>SUGT1</v>
          </cell>
          <cell r="I1056" t="str">
            <v>PE</v>
          </cell>
          <cell r="J1056">
            <v>3</v>
          </cell>
          <cell r="K1056">
            <v>8</v>
          </cell>
          <cell r="L1056">
            <v>10</v>
          </cell>
          <cell r="M1056">
            <v>8</v>
          </cell>
          <cell r="N1056">
            <v>365</v>
          </cell>
          <cell r="O1056">
            <v>41</v>
          </cell>
          <cell r="P1056">
            <v>5.16</v>
          </cell>
          <cell r="Q1056">
            <v>22.11</v>
          </cell>
          <cell r="R1056">
            <v>8</v>
          </cell>
          <cell r="S1056">
            <v>33.097</v>
          </cell>
          <cell r="T1056">
            <v>0</v>
          </cell>
          <cell r="U1056" t="str">
            <v>High</v>
          </cell>
          <cell r="V1056">
            <v>1</v>
          </cell>
          <cell r="W1056" t="str">
            <v/>
          </cell>
        </row>
        <row r="1057">
          <cell r="H1057" t="str">
            <v>TECR</v>
          </cell>
          <cell r="I1057" t="str">
            <v>PE</v>
          </cell>
          <cell r="J1057">
            <v>1</v>
          </cell>
          <cell r="K1057">
            <v>6</v>
          </cell>
          <cell r="L1057">
            <v>9</v>
          </cell>
          <cell r="M1057">
            <v>6</v>
          </cell>
          <cell r="N1057">
            <v>308</v>
          </cell>
          <cell r="O1057">
            <v>36</v>
          </cell>
          <cell r="P1057">
            <v>9.45</v>
          </cell>
          <cell r="Q1057">
            <v>11.17</v>
          </cell>
          <cell r="R1057">
            <v>6</v>
          </cell>
          <cell r="S1057">
            <v>18.801</v>
          </cell>
          <cell r="T1057">
            <v>0</v>
          </cell>
          <cell r="U1057" t="str">
            <v>High</v>
          </cell>
          <cell r="V1057">
            <v>1</v>
          </cell>
          <cell r="W1057" t="str">
            <v/>
          </cell>
        </row>
        <row r="1058">
          <cell r="H1058" t="str">
            <v>RPL29</v>
          </cell>
          <cell r="I1058" t="str">
            <v>PE</v>
          </cell>
          <cell r="J1058">
            <v>2</v>
          </cell>
          <cell r="K1058">
            <v>2</v>
          </cell>
          <cell r="L1058">
            <v>3</v>
          </cell>
          <cell r="M1058">
            <v>2</v>
          </cell>
          <cell r="N1058">
            <v>159</v>
          </cell>
          <cell r="O1058">
            <v>17.7</v>
          </cell>
          <cell r="P1058">
            <v>11.66</v>
          </cell>
          <cell r="Q1058">
            <v>4.16</v>
          </cell>
          <cell r="R1058">
            <v>2</v>
          </cell>
          <cell r="S1058">
            <v>10.716</v>
          </cell>
          <cell r="T1058">
            <v>0</v>
          </cell>
          <cell r="U1058" t="str">
            <v>High</v>
          </cell>
          <cell r="V1058">
            <v>1</v>
          </cell>
          <cell r="W1058" t="str">
            <v/>
          </cell>
        </row>
        <row r="1059">
          <cell r="H1059" t="str">
            <v>ASCC3</v>
          </cell>
          <cell r="I1059" t="str">
            <v>PE</v>
          </cell>
          <cell r="J1059">
            <v>3</v>
          </cell>
          <cell r="K1059">
            <v>29</v>
          </cell>
          <cell r="L1059">
            <v>35</v>
          </cell>
          <cell r="M1059">
            <v>29</v>
          </cell>
          <cell r="N1059">
            <v>2202</v>
          </cell>
          <cell r="O1059">
            <v>251.3</v>
          </cell>
          <cell r="P1059">
            <v>7.09</v>
          </cell>
          <cell r="Q1059">
            <v>71.82</v>
          </cell>
          <cell r="R1059">
            <v>29</v>
          </cell>
          <cell r="S1059">
            <v>128.388</v>
          </cell>
          <cell r="T1059">
            <v>0</v>
          </cell>
          <cell r="U1059" t="str">
            <v>High</v>
          </cell>
          <cell r="V1059">
            <v>1</v>
          </cell>
          <cell r="W1059" t="str">
            <v/>
          </cell>
        </row>
        <row r="1060">
          <cell r="H1060" t="str">
            <v>SCYL1</v>
          </cell>
          <cell r="I1060" t="str">
            <v>PE</v>
          </cell>
          <cell r="J1060">
            <v>1</v>
          </cell>
          <cell r="K1060">
            <v>13</v>
          </cell>
          <cell r="L1060">
            <v>20</v>
          </cell>
          <cell r="M1060">
            <v>13</v>
          </cell>
          <cell r="N1060">
            <v>808</v>
          </cell>
          <cell r="O1060">
            <v>89.6</v>
          </cell>
          <cell r="P1060">
            <v>6.3</v>
          </cell>
          <cell r="Q1060">
            <v>42.76</v>
          </cell>
          <cell r="R1060">
            <v>13</v>
          </cell>
          <cell r="S1060">
            <v>76</v>
          </cell>
          <cell r="T1060">
            <v>0</v>
          </cell>
          <cell r="U1060" t="str">
            <v>High</v>
          </cell>
          <cell r="V1060">
            <v>1</v>
          </cell>
          <cell r="W1060" t="str">
            <v/>
          </cell>
        </row>
        <row r="1061">
          <cell r="H1061" t="str">
            <v>PRPF8</v>
          </cell>
          <cell r="I1061" t="str">
            <v>PE</v>
          </cell>
          <cell r="J1061">
            <v>2</v>
          </cell>
          <cell r="K1061">
            <v>36</v>
          </cell>
          <cell r="L1061">
            <v>45</v>
          </cell>
          <cell r="M1061">
            <v>36</v>
          </cell>
          <cell r="N1061">
            <v>2335</v>
          </cell>
          <cell r="O1061">
            <v>273.4</v>
          </cell>
          <cell r="P1061">
            <v>8.84</v>
          </cell>
          <cell r="Q1061">
            <v>75.8</v>
          </cell>
          <cell r="R1061">
            <v>36</v>
          </cell>
          <cell r="S1061">
            <v>141.514</v>
          </cell>
          <cell r="T1061">
            <v>0</v>
          </cell>
          <cell r="U1061" t="str">
            <v>High</v>
          </cell>
          <cell r="V1061">
            <v>1</v>
          </cell>
          <cell r="W1061" t="str">
            <v/>
          </cell>
        </row>
        <row r="1062">
          <cell r="H1062" t="str">
            <v>ATP2A2</v>
          </cell>
          <cell r="I1062" t="str">
            <v>PE</v>
          </cell>
          <cell r="J1062">
            <v>1</v>
          </cell>
          <cell r="K1062">
            <v>21</v>
          </cell>
          <cell r="L1062">
            <v>30</v>
          </cell>
          <cell r="M1062">
            <v>21</v>
          </cell>
          <cell r="N1062">
            <v>1042</v>
          </cell>
          <cell r="O1062">
            <v>114.7</v>
          </cell>
          <cell r="P1062">
            <v>5.34</v>
          </cell>
          <cell r="Q1062">
            <v>42.1</v>
          </cell>
          <cell r="R1062">
            <v>21</v>
          </cell>
          <cell r="S1062">
            <v>86.092</v>
          </cell>
          <cell r="T1062">
            <v>0</v>
          </cell>
          <cell r="U1062" t="str">
            <v>High</v>
          </cell>
          <cell r="V1062">
            <v>1</v>
          </cell>
          <cell r="W1062" t="str">
            <v/>
          </cell>
        </row>
        <row r="1063">
          <cell r="H1063" t="str">
            <v>TRIM25</v>
          </cell>
          <cell r="I1063" t="str">
            <v>PE</v>
          </cell>
          <cell r="J1063">
            <v>2</v>
          </cell>
          <cell r="K1063">
            <v>12</v>
          </cell>
          <cell r="L1063">
            <v>19</v>
          </cell>
          <cell r="M1063">
            <v>12</v>
          </cell>
          <cell r="N1063">
            <v>630</v>
          </cell>
          <cell r="O1063">
            <v>70.9</v>
          </cell>
          <cell r="P1063">
            <v>8.09</v>
          </cell>
          <cell r="Q1063">
            <v>37.33</v>
          </cell>
          <cell r="R1063">
            <v>12</v>
          </cell>
          <cell r="S1063">
            <v>41.552</v>
          </cell>
          <cell r="T1063">
            <v>0</v>
          </cell>
          <cell r="U1063" t="str">
            <v>High</v>
          </cell>
          <cell r="V1063">
            <v>1</v>
          </cell>
          <cell r="W1063" t="str">
            <v/>
          </cell>
        </row>
        <row r="1064">
          <cell r="H1064" t="str">
            <v>HSPH1</v>
          </cell>
          <cell r="I1064" t="str">
            <v>PE</v>
          </cell>
          <cell r="J1064">
            <v>1</v>
          </cell>
          <cell r="K1064">
            <v>17</v>
          </cell>
          <cell r="L1064">
            <v>24</v>
          </cell>
          <cell r="M1064">
            <v>16</v>
          </cell>
          <cell r="N1064">
            <v>858</v>
          </cell>
          <cell r="O1064">
            <v>96.8</v>
          </cell>
          <cell r="P1064">
            <v>5.39</v>
          </cell>
          <cell r="Q1064">
            <v>43.04</v>
          </cell>
          <cell r="R1064">
            <v>17</v>
          </cell>
          <cell r="S1064">
            <v>74.953</v>
          </cell>
          <cell r="T1064">
            <v>0</v>
          </cell>
          <cell r="U1064" t="str">
            <v>High</v>
          </cell>
          <cell r="V1064">
            <v>1</v>
          </cell>
          <cell r="W1064" t="str">
            <v/>
          </cell>
        </row>
        <row r="1065">
          <cell r="H1065" t="str">
            <v>CPSF2</v>
          </cell>
          <cell r="I1065" t="str">
            <v>PE</v>
          </cell>
          <cell r="J1065">
            <v>2</v>
          </cell>
          <cell r="K1065">
            <v>14</v>
          </cell>
          <cell r="L1065">
            <v>20</v>
          </cell>
          <cell r="M1065">
            <v>14</v>
          </cell>
          <cell r="N1065">
            <v>782</v>
          </cell>
          <cell r="O1065">
            <v>88.4</v>
          </cell>
          <cell r="P1065">
            <v>5.11</v>
          </cell>
          <cell r="Q1065">
            <v>37.65</v>
          </cell>
          <cell r="R1065">
            <v>14</v>
          </cell>
          <cell r="S1065">
            <v>50.425</v>
          </cell>
          <cell r="T1065">
            <v>0</v>
          </cell>
          <cell r="U1065" t="str">
            <v>High</v>
          </cell>
          <cell r="V1065">
            <v>1</v>
          </cell>
          <cell r="W1065" t="str">
            <v/>
          </cell>
        </row>
        <row r="1066">
          <cell r="H1066" t="str">
            <v>RPL10</v>
          </cell>
          <cell r="I1066" t="str">
            <v>PE</v>
          </cell>
          <cell r="J1066">
            <v>5</v>
          </cell>
          <cell r="K1066">
            <v>3</v>
          </cell>
          <cell r="L1066">
            <v>12</v>
          </cell>
          <cell r="M1066">
            <v>3</v>
          </cell>
          <cell r="N1066">
            <v>214</v>
          </cell>
          <cell r="O1066">
            <v>24.6</v>
          </cell>
          <cell r="P1066">
            <v>10.08</v>
          </cell>
          <cell r="Q1066">
            <v>25.85</v>
          </cell>
          <cell r="R1066">
            <v>3</v>
          </cell>
          <cell r="S1066">
            <v>18.624</v>
          </cell>
          <cell r="T1066">
            <v>0</v>
          </cell>
          <cell r="U1066" t="str">
            <v>High</v>
          </cell>
          <cell r="V1066">
            <v>1</v>
          </cell>
          <cell r="W1066" t="str">
            <v/>
          </cell>
        </row>
        <row r="1067">
          <cell r="H1067" t="str">
            <v>HSPB1</v>
          </cell>
          <cell r="I1067" t="str">
            <v>PE</v>
          </cell>
          <cell r="J1067">
            <v>2</v>
          </cell>
          <cell r="K1067">
            <v>5</v>
          </cell>
          <cell r="L1067">
            <v>10</v>
          </cell>
          <cell r="M1067">
            <v>5</v>
          </cell>
          <cell r="N1067">
            <v>205</v>
          </cell>
          <cell r="O1067">
            <v>22.8</v>
          </cell>
          <cell r="P1067">
            <v>6.4</v>
          </cell>
          <cell r="Q1067">
            <v>25.52</v>
          </cell>
          <cell r="R1067">
            <v>5</v>
          </cell>
          <cell r="S1067">
            <v>37.695</v>
          </cell>
          <cell r="T1067">
            <v>0</v>
          </cell>
          <cell r="U1067" t="str">
            <v>High</v>
          </cell>
          <cell r="V1067">
            <v>1</v>
          </cell>
          <cell r="W1067" t="str">
            <v/>
          </cell>
        </row>
        <row r="1068">
          <cell r="H1068" t="str">
            <v>PPP2CB</v>
          </cell>
          <cell r="I1068" t="str">
            <v>PE</v>
          </cell>
          <cell r="J1068">
            <v>1</v>
          </cell>
          <cell r="K1068">
            <v>5</v>
          </cell>
          <cell r="L1068">
            <v>9</v>
          </cell>
          <cell r="M1068">
            <v>5</v>
          </cell>
          <cell r="N1068">
            <v>309</v>
          </cell>
          <cell r="O1068">
            <v>35.6</v>
          </cell>
          <cell r="P1068">
            <v>5.43</v>
          </cell>
          <cell r="Q1068">
            <v>25.53</v>
          </cell>
          <cell r="R1068">
            <v>5</v>
          </cell>
          <cell r="S1068">
            <v>38.693</v>
          </cell>
          <cell r="T1068">
            <v>0</v>
          </cell>
          <cell r="U1068" t="str">
            <v>High</v>
          </cell>
          <cell r="V1068">
            <v>1</v>
          </cell>
          <cell r="W1068" t="str">
            <v/>
          </cell>
        </row>
        <row r="1069">
          <cell r="H1069" t="str">
            <v>SNX1</v>
          </cell>
          <cell r="I1069" t="str">
            <v>PE</v>
          </cell>
          <cell r="J1069">
            <v>3</v>
          </cell>
          <cell r="K1069">
            <v>5</v>
          </cell>
          <cell r="L1069">
            <v>5</v>
          </cell>
          <cell r="M1069">
            <v>5</v>
          </cell>
          <cell r="N1069">
            <v>522</v>
          </cell>
          <cell r="O1069">
            <v>59</v>
          </cell>
          <cell r="P1069">
            <v>5.15</v>
          </cell>
          <cell r="Q1069">
            <v>6.66</v>
          </cell>
          <cell r="R1069">
            <v>5</v>
          </cell>
          <cell r="S1069">
            <v>14.003</v>
          </cell>
          <cell r="T1069">
            <v>0</v>
          </cell>
          <cell r="U1069" t="str">
            <v>High</v>
          </cell>
          <cell r="V1069">
            <v>1</v>
          </cell>
          <cell r="W1069" t="str">
            <v/>
          </cell>
        </row>
        <row r="1070">
          <cell r="H1070" t="str">
            <v>ACIN1</v>
          </cell>
          <cell r="I1070" t="str">
            <v>PE</v>
          </cell>
          <cell r="J1070">
            <v>2</v>
          </cell>
          <cell r="K1070">
            <v>16</v>
          </cell>
          <cell r="L1070">
            <v>26</v>
          </cell>
          <cell r="M1070">
            <v>16</v>
          </cell>
          <cell r="N1070">
            <v>1341</v>
          </cell>
          <cell r="O1070">
            <v>151.8</v>
          </cell>
          <cell r="P1070">
            <v>6.43</v>
          </cell>
          <cell r="Q1070">
            <v>51.3</v>
          </cell>
          <cell r="R1070">
            <v>16</v>
          </cell>
          <cell r="S1070">
            <v>67.651</v>
          </cell>
          <cell r="T1070">
            <v>0</v>
          </cell>
          <cell r="U1070" t="str">
            <v>High</v>
          </cell>
          <cell r="V1070">
            <v>1</v>
          </cell>
          <cell r="W1070" t="str">
            <v/>
          </cell>
        </row>
        <row r="1071">
          <cell r="H1071" t="str">
            <v>CHAMP1</v>
          </cell>
          <cell r="I1071" t="str">
            <v>PE</v>
          </cell>
          <cell r="J1071">
            <v>2</v>
          </cell>
          <cell r="K1071">
            <v>16</v>
          </cell>
          <cell r="L1071">
            <v>24</v>
          </cell>
          <cell r="M1071">
            <v>16</v>
          </cell>
          <cell r="N1071">
            <v>812</v>
          </cell>
          <cell r="O1071">
            <v>89</v>
          </cell>
          <cell r="P1071">
            <v>8.44</v>
          </cell>
          <cell r="Q1071">
            <v>29.54</v>
          </cell>
          <cell r="R1071">
            <v>16</v>
          </cell>
          <cell r="S1071">
            <v>53.894</v>
          </cell>
          <cell r="T1071">
            <v>0</v>
          </cell>
          <cell r="U1071" t="str">
            <v>High</v>
          </cell>
          <cell r="V1071">
            <v>1</v>
          </cell>
          <cell r="W1071" t="str">
            <v/>
          </cell>
        </row>
        <row r="1072">
          <cell r="H1072" t="str">
            <v>SMARCA4</v>
          </cell>
          <cell r="I1072" t="str">
            <v>PE</v>
          </cell>
          <cell r="J1072">
            <v>2</v>
          </cell>
          <cell r="K1072">
            <v>21</v>
          </cell>
          <cell r="L1072">
            <v>31</v>
          </cell>
          <cell r="M1072">
            <v>11</v>
          </cell>
          <cell r="N1072">
            <v>1647</v>
          </cell>
          <cell r="O1072">
            <v>184.5</v>
          </cell>
          <cell r="P1072">
            <v>7.88</v>
          </cell>
          <cell r="Q1072">
            <v>65.12</v>
          </cell>
          <cell r="R1072">
            <v>21</v>
          </cell>
          <cell r="S1072">
            <v>103.147</v>
          </cell>
          <cell r="T1072">
            <v>0</v>
          </cell>
          <cell r="U1072" t="str">
            <v>High</v>
          </cell>
          <cell r="V1072">
            <v>1</v>
          </cell>
          <cell r="W1072" t="str">
            <v/>
          </cell>
        </row>
        <row r="1073">
          <cell r="H1073" t="str">
            <v>TCF20</v>
          </cell>
          <cell r="I1073" t="str">
            <v>PE</v>
          </cell>
          <cell r="J1073">
            <v>3</v>
          </cell>
          <cell r="K1073">
            <v>10</v>
          </cell>
          <cell r="L1073">
            <v>11</v>
          </cell>
          <cell r="M1073">
            <v>9</v>
          </cell>
          <cell r="N1073">
            <v>1960</v>
          </cell>
          <cell r="O1073">
            <v>211.6</v>
          </cell>
          <cell r="P1073">
            <v>9.04</v>
          </cell>
          <cell r="Q1073">
            <v>17.56</v>
          </cell>
          <cell r="R1073">
            <v>10</v>
          </cell>
          <cell r="S1073">
            <v>33.981</v>
          </cell>
          <cell r="T1073">
            <v>0</v>
          </cell>
          <cell r="U1073" t="str">
            <v>High</v>
          </cell>
          <cell r="V1073">
            <v>1</v>
          </cell>
          <cell r="W1073" t="str">
            <v/>
          </cell>
        </row>
        <row r="1074">
          <cell r="H1074" t="str">
            <v>PPP1CB</v>
          </cell>
          <cell r="I1074" t="str">
            <v>PE</v>
          </cell>
          <cell r="J1074">
            <v>3</v>
          </cell>
          <cell r="K1074">
            <v>5</v>
          </cell>
          <cell r="L1074">
            <v>8</v>
          </cell>
          <cell r="M1074">
            <v>2</v>
          </cell>
          <cell r="N1074">
            <v>327</v>
          </cell>
          <cell r="O1074">
            <v>37.2</v>
          </cell>
          <cell r="P1074">
            <v>6.19</v>
          </cell>
          <cell r="Q1074">
            <v>15.68</v>
          </cell>
          <cell r="R1074">
            <v>5</v>
          </cell>
          <cell r="S1074">
            <v>23.684</v>
          </cell>
          <cell r="T1074">
            <v>0</v>
          </cell>
          <cell r="U1074" t="str">
            <v>High</v>
          </cell>
          <cell r="V1074">
            <v>1</v>
          </cell>
          <cell r="W1074" t="str">
            <v/>
          </cell>
        </row>
        <row r="1075">
          <cell r="H1075" t="str">
            <v>RPL3</v>
          </cell>
          <cell r="I1075" t="str">
            <v>PE</v>
          </cell>
          <cell r="J1075">
            <v>2</v>
          </cell>
          <cell r="K1075">
            <v>9</v>
          </cell>
          <cell r="L1075">
            <v>17</v>
          </cell>
          <cell r="M1075">
            <v>9</v>
          </cell>
          <cell r="N1075">
            <v>403</v>
          </cell>
          <cell r="O1075">
            <v>46.1</v>
          </cell>
          <cell r="P1075">
            <v>10.18</v>
          </cell>
          <cell r="Q1075">
            <v>39.52</v>
          </cell>
          <cell r="R1075">
            <v>9</v>
          </cell>
          <cell r="S1075">
            <v>72.053</v>
          </cell>
          <cell r="T1075">
            <v>0</v>
          </cell>
          <cell r="U1075" t="str">
            <v>High</v>
          </cell>
          <cell r="V1075">
            <v>1</v>
          </cell>
          <cell r="W1075" t="str">
            <v/>
          </cell>
        </row>
        <row r="1076">
          <cell r="H1076" t="str">
            <v>SHMT2</v>
          </cell>
          <cell r="I1076" t="str">
            <v>PE</v>
          </cell>
          <cell r="J1076">
            <v>3</v>
          </cell>
          <cell r="K1076">
            <v>11</v>
          </cell>
          <cell r="L1076">
            <v>18</v>
          </cell>
          <cell r="M1076">
            <v>11</v>
          </cell>
          <cell r="N1076">
            <v>504</v>
          </cell>
          <cell r="O1076">
            <v>56</v>
          </cell>
          <cell r="P1076">
            <v>8.53</v>
          </cell>
          <cell r="Q1076">
            <v>26.07</v>
          </cell>
          <cell r="R1076">
            <v>11</v>
          </cell>
          <cell r="S1076">
            <v>41.295</v>
          </cell>
          <cell r="T1076">
            <v>0</v>
          </cell>
          <cell r="U1076" t="str">
            <v>High</v>
          </cell>
          <cell r="V1076">
            <v>1</v>
          </cell>
          <cell r="W1076" t="str">
            <v/>
          </cell>
        </row>
        <row r="1077">
          <cell r="H1077" t="str">
            <v>RPL14</v>
          </cell>
          <cell r="I1077" t="str">
            <v>PE</v>
          </cell>
          <cell r="J1077">
            <v>4</v>
          </cell>
          <cell r="K1077">
            <v>3</v>
          </cell>
          <cell r="L1077">
            <v>6</v>
          </cell>
          <cell r="M1077">
            <v>3</v>
          </cell>
          <cell r="N1077">
            <v>215</v>
          </cell>
          <cell r="O1077">
            <v>23.4</v>
          </cell>
          <cell r="P1077">
            <v>10.93</v>
          </cell>
          <cell r="Q1077">
            <v>16.75</v>
          </cell>
          <cell r="R1077">
            <v>3</v>
          </cell>
          <cell r="S1077">
            <v>12.832</v>
          </cell>
          <cell r="T1077">
            <v>0</v>
          </cell>
          <cell r="U1077" t="str">
            <v>High</v>
          </cell>
          <cell r="V1077">
            <v>1</v>
          </cell>
          <cell r="W1077" t="str">
            <v/>
          </cell>
        </row>
        <row r="1078">
          <cell r="H1078" t="str">
            <v>DDX43</v>
          </cell>
          <cell r="I1078" t="str">
            <v>PE</v>
          </cell>
          <cell r="J1078">
            <v>2</v>
          </cell>
          <cell r="K1078">
            <v>3</v>
          </cell>
          <cell r="L1078">
            <v>4</v>
          </cell>
          <cell r="M1078">
            <v>3</v>
          </cell>
          <cell r="N1078">
            <v>648</v>
          </cell>
          <cell r="O1078">
            <v>72.8</v>
          </cell>
          <cell r="P1078">
            <v>8.75</v>
          </cell>
          <cell r="Q1078">
            <v>9.42</v>
          </cell>
          <cell r="R1078">
            <v>3</v>
          </cell>
          <cell r="S1078">
            <v>20.271</v>
          </cell>
          <cell r="T1078">
            <v>0</v>
          </cell>
          <cell r="U1078" t="str">
            <v>High</v>
          </cell>
          <cell r="V1078">
            <v>1</v>
          </cell>
          <cell r="W1078" t="str">
            <v/>
          </cell>
        </row>
        <row r="1079">
          <cell r="H1079" t="str">
            <v>MAOA</v>
          </cell>
          <cell r="I1079" t="str">
            <v>PE</v>
          </cell>
          <cell r="J1079">
            <v>1</v>
          </cell>
          <cell r="K1079">
            <v>11</v>
          </cell>
          <cell r="L1079">
            <v>13</v>
          </cell>
          <cell r="M1079">
            <v>11</v>
          </cell>
          <cell r="N1079">
            <v>527</v>
          </cell>
          <cell r="O1079">
            <v>59.6</v>
          </cell>
          <cell r="P1079">
            <v>7.85</v>
          </cell>
          <cell r="Q1079">
            <v>25.3</v>
          </cell>
          <cell r="R1079">
            <v>11</v>
          </cell>
          <cell r="S1079">
            <v>44.113</v>
          </cell>
          <cell r="T1079">
            <v>0</v>
          </cell>
          <cell r="U1079" t="str">
            <v>High</v>
          </cell>
          <cell r="V1079">
            <v>1</v>
          </cell>
          <cell r="W1079" t="str">
            <v/>
          </cell>
        </row>
        <row r="1080">
          <cell r="H1080" t="str">
            <v>NKRF</v>
          </cell>
          <cell r="I1080" t="str">
            <v>PE</v>
          </cell>
          <cell r="J1080">
            <v>2</v>
          </cell>
          <cell r="K1080">
            <v>16</v>
          </cell>
          <cell r="L1080">
            <v>21</v>
          </cell>
          <cell r="M1080">
            <v>16</v>
          </cell>
          <cell r="N1080">
            <v>690</v>
          </cell>
          <cell r="O1080">
            <v>77.6</v>
          </cell>
          <cell r="P1080">
            <v>8.79</v>
          </cell>
          <cell r="Q1080">
            <v>39.65</v>
          </cell>
          <cell r="R1080">
            <v>16</v>
          </cell>
          <cell r="S1080">
            <v>53.1</v>
          </cell>
          <cell r="T1080">
            <v>0</v>
          </cell>
          <cell r="U1080" t="str">
            <v>High</v>
          </cell>
          <cell r="V1080">
            <v>1</v>
          </cell>
          <cell r="W1080" t="str">
            <v/>
          </cell>
        </row>
        <row r="1081">
          <cell r="H1081" t="str">
            <v>DNAJA2</v>
          </cell>
          <cell r="I1081" t="str">
            <v>PE</v>
          </cell>
          <cell r="J1081">
            <v>1</v>
          </cell>
          <cell r="K1081">
            <v>7</v>
          </cell>
          <cell r="L1081">
            <v>11</v>
          </cell>
          <cell r="M1081">
            <v>7</v>
          </cell>
          <cell r="N1081">
            <v>412</v>
          </cell>
          <cell r="O1081">
            <v>45.7</v>
          </cell>
          <cell r="P1081">
            <v>6.48</v>
          </cell>
          <cell r="Q1081">
            <v>25.64</v>
          </cell>
          <cell r="R1081">
            <v>7</v>
          </cell>
          <cell r="S1081">
            <v>30.957</v>
          </cell>
          <cell r="T1081">
            <v>0</v>
          </cell>
          <cell r="U1081" t="str">
            <v>High</v>
          </cell>
          <cell r="V1081">
            <v>1</v>
          </cell>
          <cell r="W1081" t="str">
            <v/>
          </cell>
        </row>
        <row r="1082">
          <cell r="H1082" t="str">
            <v>ATP5PO</v>
          </cell>
          <cell r="I1082" t="str">
            <v>PE</v>
          </cell>
          <cell r="J1082">
            <v>1</v>
          </cell>
          <cell r="K1082">
            <v>7</v>
          </cell>
          <cell r="L1082">
            <v>12</v>
          </cell>
          <cell r="M1082">
            <v>7</v>
          </cell>
          <cell r="N1082">
            <v>213</v>
          </cell>
          <cell r="O1082">
            <v>23.3</v>
          </cell>
          <cell r="P1082">
            <v>9.96</v>
          </cell>
          <cell r="Q1082">
            <v>18.29</v>
          </cell>
          <cell r="R1082">
            <v>7</v>
          </cell>
          <cell r="S1082">
            <v>22.312</v>
          </cell>
          <cell r="T1082">
            <v>0</v>
          </cell>
          <cell r="U1082" t="str">
            <v>High</v>
          </cell>
          <cell r="V1082">
            <v>1</v>
          </cell>
          <cell r="W1082" t="str">
            <v/>
          </cell>
        </row>
        <row r="1083">
          <cell r="H1083" t="str">
            <v>NCL</v>
          </cell>
          <cell r="I1083" t="str">
            <v>PE</v>
          </cell>
          <cell r="J1083">
            <v>3</v>
          </cell>
          <cell r="K1083">
            <v>7</v>
          </cell>
          <cell r="L1083">
            <v>10</v>
          </cell>
          <cell r="M1083">
            <v>7</v>
          </cell>
          <cell r="N1083">
            <v>710</v>
          </cell>
          <cell r="O1083">
            <v>76.6</v>
          </cell>
          <cell r="P1083">
            <v>4.7</v>
          </cell>
          <cell r="Q1083">
            <v>16.69</v>
          </cell>
          <cell r="R1083">
            <v>7</v>
          </cell>
          <cell r="S1083">
            <v>19.559</v>
          </cell>
          <cell r="T1083">
            <v>0</v>
          </cell>
          <cell r="U1083" t="str">
            <v>High</v>
          </cell>
          <cell r="V1083">
            <v>1</v>
          </cell>
          <cell r="W1083" t="str">
            <v/>
          </cell>
        </row>
        <row r="1084">
          <cell r="H1084" t="str">
            <v>FLNB</v>
          </cell>
          <cell r="I1084" t="str">
            <v>PE</v>
          </cell>
          <cell r="J1084">
            <v>2</v>
          </cell>
          <cell r="K1084">
            <v>33</v>
          </cell>
          <cell r="L1084">
            <v>38</v>
          </cell>
          <cell r="M1084">
            <v>29</v>
          </cell>
          <cell r="N1084">
            <v>2602</v>
          </cell>
          <cell r="O1084">
            <v>278</v>
          </cell>
          <cell r="P1084">
            <v>5.73</v>
          </cell>
          <cell r="Q1084">
            <v>43.13</v>
          </cell>
          <cell r="R1084">
            <v>33</v>
          </cell>
          <cell r="S1084">
            <v>105.175</v>
          </cell>
          <cell r="T1084">
            <v>0</v>
          </cell>
          <cell r="U1084" t="str">
            <v>High</v>
          </cell>
          <cell r="V1084">
            <v>1</v>
          </cell>
          <cell r="W1084" t="str">
            <v/>
          </cell>
        </row>
        <row r="1085">
          <cell r="H1085" t="str">
            <v>STIP1</v>
          </cell>
          <cell r="I1085" t="str">
            <v>PE</v>
          </cell>
          <cell r="J1085">
            <v>1</v>
          </cell>
          <cell r="K1085">
            <v>14</v>
          </cell>
          <cell r="L1085">
            <v>23</v>
          </cell>
          <cell r="M1085">
            <v>14</v>
          </cell>
          <cell r="N1085">
            <v>543</v>
          </cell>
          <cell r="O1085">
            <v>62.6</v>
          </cell>
          <cell r="P1085">
            <v>6.8</v>
          </cell>
          <cell r="Q1085">
            <v>42.97</v>
          </cell>
          <cell r="R1085">
            <v>14</v>
          </cell>
          <cell r="S1085">
            <v>61.368</v>
          </cell>
          <cell r="T1085">
            <v>0</v>
          </cell>
          <cell r="U1085" t="str">
            <v>High</v>
          </cell>
          <cell r="V1085">
            <v>1</v>
          </cell>
          <cell r="W1085" t="str">
            <v/>
          </cell>
        </row>
        <row r="1086">
          <cell r="H1086" t="str">
            <v>ACSL1</v>
          </cell>
          <cell r="I1086" t="str">
            <v>PE</v>
          </cell>
          <cell r="J1086">
            <v>1</v>
          </cell>
          <cell r="K1086">
            <v>11</v>
          </cell>
          <cell r="L1086">
            <v>16</v>
          </cell>
          <cell r="M1086">
            <v>11</v>
          </cell>
          <cell r="N1086">
            <v>698</v>
          </cell>
          <cell r="O1086">
            <v>77.9</v>
          </cell>
          <cell r="P1086">
            <v>7.15</v>
          </cell>
          <cell r="Q1086">
            <v>27.91</v>
          </cell>
          <cell r="R1086">
            <v>11</v>
          </cell>
          <cell r="S1086">
            <v>41.613</v>
          </cell>
          <cell r="T1086">
            <v>0</v>
          </cell>
          <cell r="U1086" t="str">
            <v>High</v>
          </cell>
          <cell r="V1086">
            <v>1</v>
          </cell>
          <cell r="W1086" t="str">
            <v/>
          </cell>
        </row>
        <row r="1087">
          <cell r="H1087" t="str">
            <v>ERAL1</v>
          </cell>
          <cell r="I1087" t="str">
            <v>PE</v>
          </cell>
          <cell r="J1087">
            <v>2</v>
          </cell>
          <cell r="K1087">
            <v>9</v>
          </cell>
          <cell r="L1087">
            <v>15</v>
          </cell>
          <cell r="M1087">
            <v>9</v>
          </cell>
          <cell r="N1087">
            <v>437</v>
          </cell>
          <cell r="O1087">
            <v>48.3</v>
          </cell>
          <cell r="P1087">
            <v>8.84</v>
          </cell>
          <cell r="Q1087">
            <v>42.52</v>
          </cell>
          <cell r="R1087">
            <v>9</v>
          </cell>
          <cell r="S1087">
            <v>52.618</v>
          </cell>
          <cell r="T1087">
            <v>0</v>
          </cell>
          <cell r="U1087" t="str">
            <v>High</v>
          </cell>
          <cell r="V1087">
            <v>1</v>
          </cell>
          <cell r="W1087" t="str">
            <v/>
          </cell>
        </row>
        <row r="1088">
          <cell r="H1088" t="str">
            <v>GTPBP4</v>
          </cell>
          <cell r="I1088" t="str">
            <v>PE</v>
          </cell>
          <cell r="J1088">
            <v>3</v>
          </cell>
          <cell r="K1088">
            <v>15</v>
          </cell>
          <cell r="L1088">
            <v>24</v>
          </cell>
          <cell r="M1088">
            <v>15</v>
          </cell>
          <cell r="N1088">
            <v>634</v>
          </cell>
          <cell r="O1088">
            <v>73.9</v>
          </cell>
          <cell r="P1088">
            <v>9.5</v>
          </cell>
          <cell r="Q1088">
            <v>38.68</v>
          </cell>
          <cell r="R1088">
            <v>15</v>
          </cell>
          <cell r="S1088">
            <v>68.179</v>
          </cell>
          <cell r="T1088">
            <v>0</v>
          </cell>
          <cell r="U1088" t="str">
            <v>High</v>
          </cell>
          <cell r="V1088">
            <v>1</v>
          </cell>
          <cell r="W1088" t="str">
            <v/>
          </cell>
        </row>
        <row r="1089">
          <cell r="H1089" t="str">
            <v>RPL13</v>
          </cell>
          <cell r="I1089" t="str">
            <v>PE</v>
          </cell>
          <cell r="J1089">
            <v>4</v>
          </cell>
          <cell r="K1089">
            <v>4</v>
          </cell>
          <cell r="L1089">
            <v>7</v>
          </cell>
          <cell r="M1089">
            <v>4</v>
          </cell>
          <cell r="N1089">
            <v>211</v>
          </cell>
          <cell r="O1089">
            <v>24.2</v>
          </cell>
          <cell r="P1089">
            <v>11.65</v>
          </cell>
          <cell r="Q1089">
            <v>15.51</v>
          </cell>
          <cell r="R1089">
            <v>4</v>
          </cell>
          <cell r="S1089">
            <v>14.918</v>
          </cell>
          <cell r="T1089">
            <v>0</v>
          </cell>
          <cell r="U1089" t="str">
            <v>High</v>
          </cell>
          <cell r="V1089">
            <v>1</v>
          </cell>
          <cell r="W1089" t="str">
            <v/>
          </cell>
        </row>
        <row r="1090">
          <cell r="H1090" t="str">
            <v>RBM39</v>
          </cell>
          <cell r="I1090" t="str">
            <v>PE</v>
          </cell>
          <cell r="J1090">
            <v>2</v>
          </cell>
          <cell r="K1090">
            <v>6</v>
          </cell>
          <cell r="L1090">
            <v>7</v>
          </cell>
          <cell r="M1090">
            <v>6</v>
          </cell>
          <cell r="N1090">
            <v>530</v>
          </cell>
          <cell r="O1090">
            <v>59.3</v>
          </cell>
          <cell r="P1090">
            <v>10.1</v>
          </cell>
          <cell r="Q1090">
            <v>19.82</v>
          </cell>
          <cell r="R1090">
            <v>6</v>
          </cell>
          <cell r="S1090">
            <v>30.206</v>
          </cell>
          <cell r="T1090">
            <v>0</v>
          </cell>
          <cell r="U1090" t="str">
            <v>High</v>
          </cell>
          <cell r="V1090">
            <v>1</v>
          </cell>
          <cell r="W1090" t="str">
            <v/>
          </cell>
        </row>
        <row r="1091">
          <cell r="H1091" t="str">
            <v>KPNB1</v>
          </cell>
          <cell r="I1091" t="str">
            <v>PE</v>
          </cell>
          <cell r="J1091">
            <v>2</v>
          </cell>
          <cell r="K1091">
            <v>11</v>
          </cell>
          <cell r="L1091">
            <v>18</v>
          </cell>
          <cell r="M1091">
            <v>11</v>
          </cell>
          <cell r="N1091">
            <v>876</v>
          </cell>
          <cell r="O1091">
            <v>97.1</v>
          </cell>
          <cell r="P1091">
            <v>4.78</v>
          </cell>
          <cell r="Q1091">
            <v>38.18</v>
          </cell>
          <cell r="R1091">
            <v>11</v>
          </cell>
          <cell r="S1091">
            <v>52.904</v>
          </cell>
          <cell r="T1091">
            <v>0</v>
          </cell>
          <cell r="U1091" t="str">
            <v>High</v>
          </cell>
          <cell r="V1091">
            <v>1</v>
          </cell>
          <cell r="W1091" t="str">
            <v/>
          </cell>
        </row>
        <row r="1092">
          <cell r="H1092" t="str">
            <v>SND1</v>
          </cell>
          <cell r="I1092" t="str">
            <v>PE</v>
          </cell>
          <cell r="J1092">
            <v>1</v>
          </cell>
          <cell r="K1092">
            <v>15</v>
          </cell>
          <cell r="L1092">
            <v>22</v>
          </cell>
          <cell r="M1092">
            <v>15</v>
          </cell>
          <cell r="N1092">
            <v>910</v>
          </cell>
          <cell r="O1092">
            <v>101.9</v>
          </cell>
          <cell r="P1092">
            <v>7.17</v>
          </cell>
          <cell r="Q1092">
            <v>37.12</v>
          </cell>
          <cell r="R1092">
            <v>15</v>
          </cell>
          <cell r="S1092">
            <v>51.524</v>
          </cell>
          <cell r="T1092">
            <v>0</v>
          </cell>
          <cell r="U1092" t="str">
            <v>High</v>
          </cell>
          <cell r="V1092">
            <v>1</v>
          </cell>
          <cell r="W1092" t="str">
            <v/>
          </cell>
        </row>
        <row r="1093">
          <cell r="H1093" t="str">
            <v>CPEB4</v>
          </cell>
          <cell r="I1093" t="str">
            <v>PE</v>
          </cell>
          <cell r="J1093">
            <v>1</v>
          </cell>
          <cell r="K1093">
            <v>9</v>
          </cell>
          <cell r="L1093">
            <v>15</v>
          </cell>
          <cell r="M1093">
            <v>9</v>
          </cell>
          <cell r="N1093">
            <v>729</v>
          </cell>
          <cell r="O1093">
            <v>80.1</v>
          </cell>
          <cell r="P1093">
            <v>7.18</v>
          </cell>
          <cell r="Q1093">
            <v>36.39</v>
          </cell>
          <cell r="R1093">
            <v>9</v>
          </cell>
          <cell r="S1093">
            <v>56.906</v>
          </cell>
          <cell r="T1093">
            <v>0</v>
          </cell>
          <cell r="U1093" t="str">
            <v>High</v>
          </cell>
          <cell r="V1093">
            <v>1</v>
          </cell>
          <cell r="W1093" t="str">
            <v/>
          </cell>
        </row>
        <row r="1094">
          <cell r="H1094" t="str">
            <v>FOXA1</v>
          </cell>
          <cell r="I1094" t="str">
            <v>PE</v>
          </cell>
          <cell r="J1094">
            <v>2</v>
          </cell>
          <cell r="K1094">
            <v>5</v>
          </cell>
          <cell r="L1094">
            <v>6</v>
          </cell>
          <cell r="M1094">
            <v>5</v>
          </cell>
          <cell r="N1094">
            <v>472</v>
          </cell>
          <cell r="O1094">
            <v>49.1</v>
          </cell>
          <cell r="P1094">
            <v>8.82</v>
          </cell>
          <cell r="Q1094">
            <v>25.42</v>
          </cell>
          <cell r="R1094">
            <v>5</v>
          </cell>
          <cell r="S1094">
            <v>44.416</v>
          </cell>
          <cell r="T1094">
            <v>0</v>
          </cell>
          <cell r="U1094" t="str">
            <v>High</v>
          </cell>
          <cell r="V1094">
            <v>1</v>
          </cell>
          <cell r="W1094" t="str">
            <v/>
          </cell>
        </row>
        <row r="1095">
          <cell r="H1095" t="str">
            <v>ATAD3B</v>
          </cell>
          <cell r="I1095" t="str">
            <v>PE</v>
          </cell>
          <cell r="J1095">
            <v>1</v>
          </cell>
          <cell r="K1095">
            <v>13</v>
          </cell>
          <cell r="L1095">
            <v>36</v>
          </cell>
          <cell r="M1095">
            <v>3</v>
          </cell>
          <cell r="N1095">
            <v>648</v>
          </cell>
          <cell r="O1095">
            <v>72.5</v>
          </cell>
          <cell r="P1095">
            <v>9.2</v>
          </cell>
          <cell r="Q1095">
            <v>76.24</v>
          </cell>
          <cell r="R1095">
            <v>13</v>
          </cell>
          <cell r="S1095">
            <v>75.735</v>
          </cell>
          <cell r="T1095">
            <v>0</v>
          </cell>
          <cell r="U1095" t="str">
            <v>High</v>
          </cell>
          <cell r="V1095">
            <v>1</v>
          </cell>
          <cell r="W1095" t="str">
            <v/>
          </cell>
        </row>
        <row r="1096">
          <cell r="H1096" t="str">
            <v>RPL35</v>
          </cell>
          <cell r="I1096" t="str">
            <v>PE</v>
          </cell>
          <cell r="J1096">
            <v>2</v>
          </cell>
          <cell r="K1096">
            <v>2</v>
          </cell>
          <cell r="L1096">
            <v>4</v>
          </cell>
          <cell r="M1096">
            <v>2</v>
          </cell>
          <cell r="N1096">
            <v>123</v>
          </cell>
          <cell r="O1096">
            <v>14.5</v>
          </cell>
          <cell r="P1096">
            <v>11.05</v>
          </cell>
          <cell r="Q1096">
            <v>6.52</v>
          </cell>
          <cell r="R1096">
            <v>2</v>
          </cell>
          <cell r="S1096">
            <v>4.987</v>
          </cell>
          <cell r="T1096">
            <v>0</v>
          </cell>
          <cell r="U1096" t="str">
            <v>High</v>
          </cell>
          <cell r="V1096">
            <v>1</v>
          </cell>
          <cell r="W1096" t="str">
            <v/>
          </cell>
        </row>
        <row r="1097">
          <cell r="H1097" t="str">
            <v>SPEN</v>
          </cell>
          <cell r="I1097" t="str">
            <v>PE</v>
          </cell>
          <cell r="J1097">
            <v>1</v>
          </cell>
          <cell r="K1097">
            <v>33</v>
          </cell>
          <cell r="L1097">
            <v>38</v>
          </cell>
          <cell r="M1097">
            <v>33</v>
          </cell>
          <cell r="N1097">
            <v>3664</v>
          </cell>
          <cell r="O1097">
            <v>402</v>
          </cell>
          <cell r="P1097">
            <v>7.64</v>
          </cell>
          <cell r="Q1097">
            <v>60.88</v>
          </cell>
          <cell r="R1097">
            <v>33</v>
          </cell>
          <cell r="S1097">
            <v>117.768</v>
          </cell>
          <cell r="T1097">
            <v>0</v>
          </cell>
          <cell r="U1097" t="str">
            <v>High</v>
          </cell>
          <cell r="V1097">
            <v>1</v>
          </cell>
          <cell r="W1097" t="str">
            <v/>
          </cell>
        </row>
        <row r="1098">
          <cell r="H1098" t="str">
            <v>PHB2</v>
          </cell>
          <cell r="I1098" t="str">
            <v>PE</v>
          </cell>
          <cell r="J1098">
            <v>2</v>
          </cell>
          <cell r="K1098">
            <v>10</v>
          </cell>
          <cell r="L1098">
            <v>12</v>
          </cell>
          <cell r="M1098">
            <v>10</v>
          </cell>
          <cell r="N1098">
            <v>299</v>
          </cell>
          <cell r="O1098">
            <v>33.3</v>
          </cell>
          <cell r="P1098">
            <v>9.83</v>
          </cell>
          <cell r="Q1098">
            <v>25.83</v>
          </cell>
          <cell r="R1098">
            <v>10</v>
          </cell>
          <cell r="S1098">
            <v>46.779</v>
          </cell>
          <cell r="T1098">
            <v>0</v>
          </cell>
          <cell r="U1098" t="str">
            <v>High</v>
          </cell>
          <cell r="V1098">
            <v>1</v>
          </cell>
          <cell r="W1098" t="str">
            <v/>
          </cell>
        </row>
        <row r="1099">
          <cell r="H1099" t="str">
            <v>UFL1</v>
          </cell>
          <cell r="I1099" t="str">
            <v>PE</v>
          </cell>
          <cell r="J1099">
            <v>2</v>
          </cell>
          <cell r="K1099">
            <v>20</v>
          </cell>
          <cell r="L1099">
            <v>31</v>
          </cell>
          <cell r="M1099">
            <v>20</v>
          </cell>
          <cell r="N1099">
            <v>794</v>
          </cell>
          <cell r="O1099">
            <v>89.5</v>
          </cell>
          <cell r="P1099">
            <v>6.79</v>
          </cell>
          <cell r="Q1099">
            <v>53.84</v>
          </cell>
          <cell r="R1099">
            <v>20</v>
          </cell>
          <cell r="S1099">
            <v>78.931</v>
          </cell>
          <cell r="T1099">
            <v>0</v>
          </cell>
          <cell r="U1099" t="str">
            <v>High</v>
          </cell>
          <cell r="V1099">
            <v>1</v>
          </cell>
          <cell r="W1099" t="str">
            <v/>
          </cell>
        </row>
        <row r="1100">
          <cell r="H1100" t="str">
            <v>MPRIP</v>
          </cell>
          <cell r="I1100" t="str">
            <v>PE</v>
          </cell>
          <cell r="J1100">
            <v>3</v>
          </cell>
          <cell r="K1100">
            <v>18</v>
          </cell>
          <cell r="L1100">
            <v>24</v>
          </cell>
          <cell r="M1100">
            <v>18</v>
          </cell>
          <cell r="N1100">
            <v>1025</v>
          </cell>
          <cell r="O1100">
            <v>116.5</v>
          </cell>
          <cell r="P1100">
            <v>6.21</v>
          </cell>
          <cell r="Q1100">
            <v>52.29</v>
          </cell>
          <cell r="R1100">
            <v>18</v>
          </cell>
          <cell r="S1100">
            <v>97.481</v>
          </cell>
          <cell r="T1100">
            <v>0</v>
          </cell>
          <cell r="U1100" t="str">
            <v>High</v>
          </cell>
          <cell r="V1100">
            <v>1</v>
          </cell>
          <cell r="W1100" t="str">
            <v/>
          </cell>
        </row>
        <row r="1101">
          <cell r="H1101" t="str">
            <v>RANBP1</v>
          </cell>
          <cell r="I1101" t="str">
            <v>PE</v>
          </cell>
          <cell r="J1101">
            <v>1</v>
          </cell>
          <cell r="K1101">
            <v>2</v>
          </cell>
          <cell r="L1101">
            <v>2</v>
          </cell>
          <cell r="M1101">
            <v>2</v>
          </cell>
          <cell r="N1101">
            <v>201</v>
          </cell>
          <cell r="O1101">
            <v>23.3</v>
          </cell>
          <cell r="P1101">
            <v>5.29</v>
          </cell>
          <cell r="Q1101">
            <v>2.39</v>
          </cell>
          <cell r="R1101">
            <v>2</v>
          </cell>
          <cell r="S1101">
            <v>4.949</v>
          </cell>
          <cell r="T1101">
            <v>0</v>
          </cell>
          <cell r="U1101" t="str">
            <v>High</v>
          </cell>
          <cell r="V1101">
            <v>1</v>
          </cell>
          <cell r="W1101" t="str">
            <v/>
          </cell>
        </row>
        <row r="1102">
          <cell r="H1102" t="str">
            <v>FKBP4</v>
          </cell>
          <cell r="I1102" t="str">
            <v>PE</v>
          </cell>
          <cell r="J1102">
            <v>3</v>
          </cell>
          <cell r="K1102">
            <v>14</v>
          </cell>
          <cell r="L1102">
            <v>18</v>
          </cell>
          <cell r="M1102">
            <v>14</v>
          </cell>
          <cell r="N1102">
            <v>459</v>
          </cell>
          <cell r="O1102">
            <v>51.8</v>
          </cell>
          <cell r="P1102">
            <v>5.43</v>
          </cell>
          <cell r="Q1102">
            <v>27.9</v>
          </cell>
          <cell r="R1102">
            <v>14</v>
          </cell>
          <cell r="S1102">
            <v>55.708</v>
          </cell>
          <cell r="T1102">
            <v>0</v>
          </cell>
          <cell r="U1102" t="str">
            <v>High</v>
          </cell>
          <cell r="V1102">
            <v>1</v>
          </cell>
          <cell r="W1102" t="str">
            <v/>
          </cell>
        </row>
        <row r="1103">
          <cell r="H1103" t="str">
            <v>SNRPD1</v>
          </cell>
          <cell r="I1103" t="str">
            <v>PE</v>
          </cell>
          <cell r="J1103">
            <v>1</v>
          </cell>
          <cell r="K1103">
            <v>5</v>
          </cell>
          <cell r="L1103">
            <v>9</v>
          </cell>
          <cell r="M1103">
            <v>5</v>
          </cell>
          <cell r="N1103">
            <v>119</v>
          </cell>
          <cell r="O1103">
            <v>13.3</v>
          </cell>
          <cell r="P1103">
            <v>11.56</v>
          </cell>
          <cell r="Q1103">
            <v>26.2</v>
          </cell>
          <cell r="R1103">
            <v>5</v>
          </cell>
          <cell r="S1103">
            <v>39.665</v>
          </cell>
          <cell r="T1103">
            <v>0</v>
          </cell>
          <cell r="U1103" t="str">
            <v>High</v>
          </cell>
          <cell r="V1103">
            <v>1</v>
          </cell>
          <cell r="W1103" t="str">
            <v/>
          </cell>
        </row>
        <row r="1104">
          <cell r="H1104" t="str">
            <v>PKM</v>
          </cell>
          <cell r="I1104" t="str">
            <v>PE</v>
          </cell>
          <cell r="J1104">
            <v>4</v>
          </cell>
          <cell r="K1104">
            <v>10</v>
          </cell>
          <cell r="L1104">
            <v>14</v>
          </cell>
          <cell r="M1104">
            <v>10</v>
          </cell>
          <cell r="N1104">
            <v>531</v>
          </cell>
          <cell r="O1104">
            <v>57.9</v>
          </cell>
          <cell r="P1104">
            <v>7.84</v>
          </cell>
          <cell r="Q1104">
            <v>29.68</v>
          </cell>
          <cell r="R1104">
            <v>10</v>
          </cell>
          <cell r="S1104">
            <v>48.514</v>
          </cell>
          <cell r="T1104">
            <v>0</v>
          </cell>
          <cell r="U1104" t="str">
            <v>High</v>
          </cell>
          <cell r="V1104">
            <v>1</v>
          </cell>
          <cell r="W1104" t="str">
            <v/>
          </cell>
        </row>
        <row r="1105">
          <cell r="H1105" t="str">
            <v>NTPCR</v>
          </cell>
          <cell r="I1105" t="str">
            <v>PE</v>
          </cell>
          <cell r="J1105">
            <v>1</v>
          </cell>
          <cell r="K1105">
            <v>5</v>
          </cell>
          <cell r="L1105">
            <v>10</v>
          </cell>
          <cell r="M1105">
            <v>5</v>
          </cell>
          <cell r="N1105">
            <v>190</v>
          </cell>
          <cell r="O1105">
            <v>20.7</v>
          </cell>
          <cell r="P1105">
            <v>9.54</v>
          </cell>
          <cell r="Q1105">
            <v>17.25</v>
          </cell>
          <cell r="R1105">
            <v>5</v>
          </cell>
          <cell r="S1105">
            <v>25.727</v>
          </cell>
          <cell r="T1105">
            <v>0</v>
          </cell>
          <cell r="U1105" t="str">
            <v>High</v>
          </cell>
          <cell r="V1105">
            <v>1</v>
          </cell>
          <cell r="W1105" t="str">
            <v/>
          </cell>
        </row>
        <row r="1106">
          <cell r="H1106" t="str">
            <v>RPL13A</v>
          </cell>
          <cell r="I1106" t="str">
            <v>PE</v>
          </cell>
          <cell r="J1106">
            <v>2</v>
          </cell>
          <cell r="K1106">
            <v>5</v>
          </cell>
          <cell r="L1106">
            <v>10</v>
          </cell>
          <cell r="M1106">
            <v>5</v>
          </cell>
          <cell r="N1106">
            <v>203</v>
          </cell>
          <cell r="O1106">
            <v>23.6</v>
          </cell>
          <cell r="P1106">
            <v>10.93</v>
          </cell>
          <cell r="Q1106">
            <v>13.19</v>
          </cell>
          <cell r="R1106">
            <v>5</v>
          </cell>
          <cell r="S1106">
            <v>13.294</v>
          </cell>
          <cell r="T1106">
            <v>0</v>
          </cell>
          <cell r="U1106" t="str">
            <v>High</v>
          </cell>
          <cell r="V1106">
            <v>1</v>
          </cell>
          <cell r="W1106" t="str">
            <v/>
          </cell>
        </row>
        <row r="1107">
          <cell r="H1107" t="str">
            <v>MRPL16</v>
          </cell>
          <cell r="I1107" t="str">
            <v>PE</v>
          </cell>
          <cell r="J1107">
            <v>1</v>
          </cell>
          <cell r="K1107">
            <v>5</v>
          </cell>
          <cell r="L1107">
            <v>12</v>
          </cell>
          <cell r="M1107">
            <v>5</v>
          </cell>
          <cell r="N1107">
            <v>251</v>
          </cell>
          <cell r="O1107">
            <v>28.4</v>
          </cell>
          <cell r="P1107">
            <v>10.13</v>
          </cell>
          <cell r="Q1107">
            <v>12.38</v>
          </cell>
          <cell r="R1107">
            <v>5</v>
          </cell>
          <cell r="S1107">
            <v>15.183</v>
          </cell>
          <cell r="T1107">
            <v>0</v>
          </cell>
          <cell r="U1107" t="str">
            <v>High</v>
          </cell>
          <cell r="V1107">
            <v>1</v>
          </cell>
          <cell r="W1107" t="str">
            <v/>
          </cell>
        </row>
        <row r="1108">
          <cell r="H1108" t="str">
            <v>SNRPE</v>
          </cell>
          <cell r="I1108" t="str">
            <v>PE</v>
          </cell>
          <cell r="J1108">
            <v>1</v>
          </cell>
          <cell r="K1108">
            <v>3</v>
          </cell>
          <cell r="L1108">
            <v>8</v>
          </cell>
          <cell r="M1108">
            <v>3</v>
          </cell>
          <cell r="N1108">
            <v>92</v>
          </cell>
          <cell r="O1108">
            <v>10.8</v>
          </cell>
          <cell r="P1108">
            <v>9.44</v>
          </cell>
          <cell r="Q1108">
            <v>17.9</v>
          </cell>
          <cell r="R1108">
            <v>3</v>
          </cell>
          <cell r="S1108">
            <v>17.347</v>
          </cell>
          <cell r="T1108">
            <v>0</v>
          </cell>
          <cell r="U1108" t="str">
            <v>High</v>
          </cell>
          <cell r="V1108">
            <v>1</v>
          </cell>
          <cell r="W1108" t="str">
            <v/>
          </cell>
        </row>
        <row r="1109">
          <cell r="H1109" t="str">
            <v>MAT2A</v>
          </cell>
          <cell r="I1109" t="str">
            <v>PE</v>
          </cell>
          <cell r="J1109">
            <v>1</v>
          </cell>
          <cell r="K1109">
            <v>6</v>
          </cell>
          <cell r="L1109">
            <v>9</v>
          </cell>
          <cell r="M1109">
            <v>6</v>
          </cell>
          <cell r="N1109">
            <v>395</v>
          </cell>
          <cell r="O1109">
            <v>43.6</v>
          </cell>
          <cell r="P1109">
            <v>6.48</v>
          </cell>
          <cell r="Q1109">
            <v>16.93</v>
          </cell>
          <cell r="R1109">
            <v>6</v>
          </cell>
          <cell r="S1109">
            <v>23.16</v>
          </cell>
          <cell r="T1109">
            <v>0</v>
          </cell>
          <cell r="U1109" t="str">
            <v>High</v>
          </cell>
          <cell r="V1109">
            <v>1</v>
          </cell>
          <cell r="W1109" t="str">
            <v/>
          </cell>
        </row>
        <row r="1110">
          <cell r="H1110" t="str">
            <v>UNC45A</v>
          </cell>
          <cell r="I1110" t="str">
            <v>PE</v>
          </cell>
          <cell r="J1110">
            <v>1</v>
          </cell>
          <cell r="K1110">
            <v>14</v>
          </cell>
          <cell r="L1110">
            <v>21</v>
          </cell>
          <cell r="M1110">
            <v>14</v>
          </cell>
          <cell r="N1110">
            <v>944</v>
          </cell>
          <cell r="O1110">
            <v>103</v>
          </cell>
          <cell r="P1110">
            <v>6.07</v>
          </cell>
          <cell r="Q1110">
            <v>47.93</v>
          </cell>
          <cell r="R1110">
            <v>14</v>
          </cell>
          <cell r="S1110">
            <v>56.588</v>
          </cell>
          <cell r="T1110">
            <v>0</v>
          </cell>
          <cell r="U1110" t="str">
            <v>High</v>
          </cell>
          <cell r="V1110">
            <v>1</v>
          </cell>
          <cell r="W1110" t="str">
            <v/>
          </cell>
        </row>
        <row r="1111">
          <cell r="H1111" t="str">
            <v>CPSF6</v>
          </cell>
          <cell r="I1111" t="str">
            <v>PE</v>
          </cell>
          <cell r="J1111">
            <v>2</v>
          </cell>
          <cell r="K1111">
            <v>7</v>
          </cell>
          <cell r="L1111">
            <v>16</v>
          </cell>
          <cell r="M1111">
            <v>7</v>
          </cell>
          <cell r="N1111">
            <v>551</v>
          </cell>
          <cell r="O1111">
            <v>59.2</v>
          </cell>
          <cell r="P1111">
            <v>7.15</v>
          </cell>
          <cell r="Q1111">
            <v>28.48</v>
          </cell>
          <cell r="R1111">
            <v>7</v>
          </cell>
          <cell r="S1111">
            <v>33.309</v>
          </cell>
          <cell r="T1111">
            <v>0</v>
          </cell>
          <cell r="U1111" t="str">
            <v>High</v>
          </cell>
          <cell r="V1111">
            <v>1</v>
          </cell>
          <cell r="W1111" t="str">
            <v/>
          </cell>
        </row>
        <row r="1112">
          <cell r="H1112" t="str">
            <v>SRP72</v>
          </cell>
          <cell r="I1112" t="str">
            <v>PE</v>
          </cell>
          <cell r="J1112">
            <v>3</v>
          </cell>
          <cell r="K1112">
            <v>12</v>
          </cell>
          <cell r="L1112">
            <v>13</v>
          </cell>
          <cell r="M1112">
            <v>12</v>
          </cell>
          <cell r="N1112">
            <v>671</v>
          </cell>
          <cell r="O1112">
            <v>74.6</v>
          </cell>
          <cell r="P1112">
            <v>9.26</v>
          </cell>
          <cell r="Q1112">
            <v>23.35</v>
          </cell>
          <cell r="R1112">
            <v>12</v>
          </cell>
          <cell r="S1112">
            <v>45.304</v>
          </cell>
          <cell r="T1112">
            <v>0</v>
          </cell>
          <cell r="U1112" t="str">
            <v>High</v>
          </cell>
          <cell r="V1112">
            <v>1</v>
          </cell>
          <cell r="W1112" t="str">
            <v/>
          </cell>
        </row>
        <row r="1113">
          <cell r="H1113" t="str">
            <v>LPP</v>
          </cell>
          <cell r="I1113" t="str">
            <v>PE</v>
          </cell>
          <cell r="J1113">
            <v>1</v>
          </cell>
          <cell r="K1113">
            <v>10</v>
          </cell>
          <cell r="L1113">
            <v>15</v>
          </cell>
          <cell r="M1113">
            <v>10</v>
          </cell>
          <cell r="N1113">
            <v>612</v>
          </cell>
          <cell r="O1113">
            <v>65.7</v>
          </cell>
          <cell r="P1113">
            <v>7.37</v>
          </cell>
          <cell r="Q1113">
            <v>37.12</v>
          </cell>
          <cell r="R1113">
            <v>10</v>
          </cell>
          <cell r="S1113">
            <v>53.865</v>
          </cell>
          <cell r="T1113">
            <v>0</v>
          </cell>
          <cell r="U1113" t="str">
            <v>High</v>
          </cell>
          <cell r="V1113">
            <v>1</v>
          </cell>
          <cell r="W1113" t="str">
            <v/>
          </cell>
        </row>
        <row r="1114">
          <cell r="H1114" t="str">
            <v>STAU1</v>
          </cell>
          <cell r="I1114" t="str">
            <v>PE</v>
          </cell>
          <cell r="J1114">
            <v>2</v>
          </cell>
          <cell r="K1114">
            <v>11</v>
          </cell>
          <cell r="L1114">
            <v>13</v>
          </cell>
          <cell r="M1114">
            <v>10</v>
          </cell>
          <cell r="N1114">
            <v>577</v>
          </cell>
          <cell r="O1114">
            <v>63.1</v>
          </cell>
          <cell r="P1114">
            <v>9.44</v>
          </cell>
          <cell r="Q1114">
            <v>33.92</v>
          </cell>
          <cell r="R1114">
            <v>11</v>
          </cell>
          <cell r="S1114">
            <v>56.341</v>
          </cell>
          <cell r="T1114">
            <v>0</v>
          </cell>
          <cell r="U1114" t="str">
            <v>High</v>
          </cell>
          <cell r="V1114">
            <v>1</v>
          </cell>
          <cell r="W1114" t="str">
            <v/>
          </cell>
        </row>
        <row r="1115">
          <cell r="H1115" t="str">
            <v>NAA35</v>
          </cell>
          <cell r="I1115" t="str">
            <v>PE</v>
          </cell>
          <cell r="J1115">
            <v>1</v>
          </cell>
          <cell r="K1115">
            <v>2</v>
          </cell>
          <cell r="L1115">
            <v>4</v>
          </cell>
          <cell r="M1115">
            <v>2</v>
          </cell>
          <cell r="N1115">
            <v>725</v>
          </cell>
          <cell r="O1115">
            <v>83.6</v>
          </cell>
          <cell r="P1115">
            <v>7.05</v>
          </cell>
          <cell r="Q1115">
            <v>0</v>
          </cell>
          <cell r="R1115">
            <v>2</v>
          </cell>
          <cell r="S1115">
            <v>5.832</v>
          </cell>
          <cell r="T1115">
            <v>0</v>
          </cell>
          <cell r="U1115" t="str">
            <v>High</v>
          </cell>
          <cell r="V1115">
            <v>1</v>
          </cell>
          <cell r="W1115" t="str">
            <v/>
          </cell>
        </row>
        <row r="1116">
          <cell r="H1116" t="str">
            <v>NARS1</v>
          </cell>
          <cell r="I1116" t="str">
            <v>PE</v>
          </cell>
          <cell r="J1116">
            <v>1</v>
          </cell>
          <cell r="K1116">
            <v>9</v>
          </cell>
          <cell r="L1116">
            <v>16</v>
          </cell>
          <cell r="M1116">
            <v>9</v>
          </cell>
          <cell r="N1116">
            <v>548</v>
          </cell>
          <cell r="O1116">
            <v>62.9</v>
          </cell>
          <cell r="P1116">
            <v>6.25</v>
          </cell>
          <cell r="Q1116">
            <v>31.4</v>
          </cell>
          <cell r="R1116">
            <v>9</v>
          </cell>
          <cell r="S1116">
            <v>44.674</v>
          </cell>
          <cell r="T1116">
            <v>0</v>
          </cell>
          <cell r="U1116" t="str">
            <v>High</v>
          </cell>
          <cell r="V1116">
            <v>1</v>
          </cell>
          <cell r="W1116" t="str">
            <v/>
          </cell>
        </row>
        <row r="1117">
          <cell r="H1117" t="str">
            <v>CWF19L2</v>
          </cell>
          <cell r="I1117" t="str">
            <v>PE</v>
          </cell>
          <cell r="J1117">
            <v>4</v>
          </cell>
          <cell r="K1117">
            <v>14</v>
          </cell>
          <cell r="L1117">
            <v>22</v>
          </cell>
          <cell r="M1117">
            <v>14</v>
          </cell>
          <cell r="N1117">
            <v>894</v>
          </cell>
          <cell r="O1117">
            <v>103.7</v>
          </cell>
          <cell r="P1117">
            <v>8.65</v>
          </cell>
          <cell r="Q1117">
            <v>33.09</v>
          </cell>
          <cell r="R1117">
            <v>14</v>
          </cell>
          <cell r="S1117">
            <v>64.969</v>
          </cell>
          <cell r="T1117">
            <v>0</v>
          </cell>
          <cell r="U1117" t="str">
            <v>High</v>
          </cell>
          <cell r="V1117">
            <v>1</v>
          </cell>
          <cell r="W1117" t="str">
            <v/>
          </cell>
        </row>
        <row r="1118">
          <cell r="H1118" t="str">
            <v>PLEKHA7</v>
          </cell>
          <cell r="I1118" t="str">
            <v>PE</v>
          </cell>
          <cell r="J1118">
            <v>2</v>
          </cell>
          <cell r="K1118">
            <v>20</v>
          </cell>
          <cell r="L1118">
            <v>24</v>
          </cell>
          <cell r="M1118">
            <v>20</v>
          </cell>
          <cell r="N1118">
            <v>1121</v>
          </cell>
          <cell r="O1118">
            <v>127.1</v>
          </cell>
          <cell r="P1118">
            <v>9.35</v>
          </cell>
          <cell r="Q1118">
            <v>29.5</v>
          </cell>
          <cell r="R1118">
            <v>20</v>
          </cell>
          <cell r="S1118">
            <v>50.053</v>
          </cell>
          <cell r="T1118">
            <v>0</v>
          </cell>
          <cell r="U1118" t="str">
            <v>High</v>
          </cell>
          <cell r="V1118">
            <v>1</v>
          </cell>
          <cell r="W1118" t="str">
            <v/>
          </cell>
        </row>
        <row r="1119">
          <cell r="H1119" t="str">
            <v>KNOP1</v>
          </cell>
          <cell r="I1119" t="str">
            <v>PE</v>
          </cell>
          <cell r="J1119">
            <v>1</v>
          </cell>
          <cell r="K1119">
            <v>13</v>
          </cell>
          <cell r="L1119">
            <v>20</v>
          </cell>
          <cell r="M1119">
            <v>13</v>
          </cell>
          <cell r="N1119">
            <v>458</v>
          </cell>
          <cell r="O1119">
            <v>51.6</v>
          </cell>
          <cell r="P1119">
            <v>9.86</v>
          </cell>
          <cell r="Q1119">
            <v>38.29</v>
          </cell>
          <cell r="R1119">
            <v>13</v>
          </cell>
          <cell r="S1119">
            <v>57.713</v>
          </cell>
          <cell r="T1119">
            <v>0</v>
          </cell>
          <cell r="U1119" t="str">
            <v>High</v>
          </cell>
          <cell r="V1119">
            <v>1</v>
          </cell>
          <cell r="W1119" t="str">
            <v/>
          </cell>
        </row>
        <row r="1120">
          <cell r="H1120" t="str">
            <v>RBBP6</v>
          </cell>
          <cell r="I1120" t="str">
            <v>PE</v>
          </cell>
          <cell r="J1120">
            <v>1</v>
          </cell>
          <cell r="K1120">
            <v>17</v>
          </cell>
          <cell r="L1120">
            <v>28</v>
          </cell>
          <cell r="M1120">
            <v>17</v>
          </cell>
          <cell r="N1120">
            <v>1792</v>
          </cell>
          <cell r="O1120">
            <v>201.4</v>
          </cell>
          <cell r="P1120">
            <v>9.64</v>
          </cell>
          <cell r="Q1120">
            <v>46.67</v>
          </cell>
          <cell r="R1120">
            <v>17</v>
          </cell>
          <cell r="S1120">
            <v>52.456</v>
          </cell>
          <cell r="T1120">
            <v>0</v>
          </cell>
          <cell r="U1120" t="str">
            <v>High</v>
          </cell>
          <cell r="V1120">
            <v>1</v>
          </cell>
          <cell r="W1120" t="str">
            <v/>
          </cell>
        </row>
        <row r="1121">
          <cell r="H1121" t="str">
            <v>CAPZA1</v>
          </cell>
          <cell r="I1121" t="str">
            <v>PE</v>
          </cell>
          <cell r="J1121">
            <v>3</v>
          </cell>
          <cell r="K1121">
            <v>6</v>
          </cell>
          <cell r="L1121">
            <v>12</v>
          </cell>
          <cell r="M1121">
            <v>4</v>
          </cell>
          <cell r="N1121">
            <v>286</v>
          </cell>
          <cell r="O1121">
            <v>32.9</v>
          </cell>
          <cell r="P1121">
            <v>5.69</v>
          </cell>
          <cell r="Q1121">
            <v>31.65</v>
          </cell>
          <cell r="R1121">
            <v>6</v>
          </cell>
          <cell r="S1121">
            <v>49.181</v>
          </cell>
          <cell r="T1121">
            <v>0</v>
          </cell>
          <cell r="U1121" t="str">
            <v>High</v>
          </cell>
          <cell r="V1121">
            <v>1</v>
          </cell>
          <cell r="W1121" t="str">
            <v/>
          </cell>
        </row>
        <row r="1122">
          <cell r="H1122" t="str">
            <v>ARF4</v>
          </cell>
          <cell r="I1122" t="str">
            <v>PE</v>
          </cell>
          <cell r="J1122">
            <v>3</v>
          </cell>
          <cell r="K1122">
            <v>8</v>
          </cell>
          <cell r="L1122">
            <v>15</v>
          </cell>
          <cell r="M1122">
            <v>4</v>
          </cell>
          <cell r="N1122">
            <v>180</v>
          </cell>
          <cell r="O1122">
            <v>20.5</v>
          </cell>
          <cell r="P1122">
            <v>7.14</v>
          </cell>
          <cell r="Q1122">
            <v>30.9</v>
          </cell>
          <cell r="R1122">
            <v>8</v>
          </cell>
          <cell r="S1122">
            <v>46.829</v>
          </cell>
          <cell r="T1122">
            <v>0</v>
          </cell>
          <cell r="U1122" t="str">
            <v>High</v>
          </cell>
          <cell r="V1122">
            <v>1</v>
          </cell>
          <cell r="W1122" t="str">
            <v/>
          </cell>
        </row>
        <row r="1123">
          <cell r="H1123" t="str">
            <v>NXF1</v>
          </cell>
          <cell r="I1123" t="str">
            <v>PE</v>
          </cell>
          <cell r="J1123">
            <v>1</v>
          </cell>
          <cell r="K1123">
            <v>4</v>
          </cell>
          <cell r="L1123">
            <v>7</v>
          </cell>
          <cell r="M1123">
            <v>4</v>
          </cell>
          <cell r="N1123">
            <v>619</v>
          </cell>
          <cell r="O1123">
            <v>70.1</v>
          </cell>
          <cell r="P1123">
            <v>8.51</v>
          </cell>
          <cell r="Q1123">
            <v>11.96</v>
          </cell>
          <cell r="R1123">
            <v>4</v>
          </cell>
          <cell r="S1123">
            <v>19.475</v>
          </cell>
          <cell r="T1123">
            <v>0</v>
          </cell>
          <cell r="U1123" t="str">
            <v>High</v>
          </cell>
          <cell r="V1123">
            <v>1</v>
          </cell>
          <cell r="W1123" t="str">
            <v/>
          </cell>
        </row>
        <row r="1124">
          <cell r="H1124" t="str">
            <v>SUPT5H</v>
          </cell>
          <cell r="I1124" t="str">
            <v>PE</v>
          </cell>
          <cell r="J1124">
            <v>1</v>
          </cell>
          <cell r="K1124">
            <v>21</v>
          </cell>
          <cell r="L1124">
            <v>35</v>
          </cell>
          <cell r="M1124">
            <v>21</v>
          </cell>
          <cell r="N1124">
            <v>1087</v>
          </cell>
          <cell r="O1124">
            <v>120.9</v>
          </cell>
          <cell r="P1124">
            <v>5.06</v>
          </cell>
          <cell r="Q1124">
            <v>82.25</v>
          </cell>
          <cell r="R1124">
            <v>21</v>
          </cell>
          <cell r="S1124">
            <v>124.771</v>
          </cell>
          <cell r="T1124">
            <v>0</v>
          </cell>
          <cell r="U1124" t="str">
            <v>High</v>
          </cell>
          <cell r="V1124">
            <v>1</v>
          </cell>
          <cell r="W1124" t="str">
            <v/>
          </cell>
        </row>
        <row r="1125">
          <cell r="H1125" t="str">
            <v>EIF2S3</v>
          </cell>
          <cell r="I1125" t="str">
            <v>PE</v>
          </cell>
          <cell r="J1125">
            <v>3</v>
          </cell>
          <cell r="K1125">
            <v>10</v>
          </cell>
          <cell r="L1125">
            <v>16</v>
          </cell>
          <cell r="M1125">
            <v>10</v>
          </cell>
          <cell r="N1125">
            <v>472</v>
          </cell>
          <cell r="O1125">
            <v>51.1</v>
          </cell>
          <cell r="P1125">
            <v>8.4</v>
          </cell>
          <cell r="Q1125">
            <v>32.2</v>
          </cell>
          <cell r="R1125">
            <v>10</v>
          </cell>
          <cell r="S1125">
            <v>51.363</v>
          </cell>
          <cell r="T1125">
            <v>0</v>
          </cell>
          <cell r="U1125" t="str">
            <v>High</v>
          </cell>
          <cell r="V1125">
            <v>1</v>
          </cell>
          <cell r="W1125" t="str">
            <v/>
          </cell>
        </row>
        <row r="1126">
          <cell r="H1126" t="str">
            <v>TMOD3</v>
          </cell>
          <cell r="I1126" t="str">
            <v>PE</v>
          </cell>
          <cell r="J1126">
            <v>1</v>
          </cell>
          <cell r="K1126">
            <v>10</v>
          </cell>
          <cell r="L1126">
            <v>19</v>
          </cell>
          <cell r="M1126">
            <v>10</v>
          </cell>
          <cell r="N1126">
            <v>352</v>
          </cell>
          <cell r="O1126">
            <v>39.6</v>
          </cell>
          <cell r="P1126">
            <v>5.19</v>
          </cell>
          <cell r="Q1126">
            <v>45.48</v>
          </cell>
          <cell r="R1126">
            <v>10</v>
          </cell>
          <cell r="S1126">
            <v>61.763</v>
          </cell>
          <cell r="T1126">
            <v>0</v>
          </cell>
          <cell r="U1126" t="str">
            <v>High</v>
          </cell>
          <cell r="V1126">
            <v>1</v>
          </cell>
          <cell r="W1126" t="str">
            <v/>
          </cell>
        </row>
        <row r="1127">
          <cell r="H1127" t="str">
            <v>MYL12B</v>
          </cell>
          <cell r="I1127" t="str">
            <v>PE</v>
          </cell>
          <cell r="J1127">
            <v>2</v>
          </cell>
          <cell r="K1127">
            <v>5</v>
          </cell>
          <cell r="L1127">
            <v>11</v>
          </cell>
          <cell r="M1127">
            <v>5</v>
          </cell>
          <cell r="N1127">
            <v>172</v>
          </cell>
          <cell r="O1127">
            <v>19.8</v>
          </cell>
          <cell r="P1127">
            <v>4.84</v>
          </cell>
          <cell r="Q1127">
            <v>22.39</v>
          </cell>
          <cell r="R1127">
            <v>5</v>
          </cell>
          <cell r="S1127">
            <v>32.162</v>
          </cell>
          <cell r="T1127">
            <v>0</v>
          </cell>
          <cell r="U1127" t="str">
            <v>High</v>
          </cell>
          <cell r="V1127">
            <v>1</v>
          </cell>
          <cell r="W1127" t="str">
            <v/>
          </cell>
        </row>
        <row r="1128">
          <cell r="H1128" t="str">
            <v>ERH</v>
          </cell>
          <cell r="I1128" t="str">
            <v>PE</v>
          </cell>
          <cell r="J1128">
            <v>1</v>
          </cell>
          <cell r="K1128">
            <v>2</v>
          </cell>
          <cell r="L1128">
            <v>4</v>
          </cell>
          <cell r="M1128">
            <v>2</v>
          </cell>
          <cell r="N1128">
            <v>104</v>
          </cell>
          <cell r="O1128">
            <v>12.3</v>
          </cell>
          <cell r="P1128">
            <v>5.92</v>
          </cell>
          <cell r="Q1128">
            <v>5.85</v>
          </cell>
          <cell r="R1128">
            <v>2</v>
          </cell>
          <cell r="S1128">
            <v>6.29</v>
          </cell>
          <cell r="T1128">
            <v>0</v>
          </cell>
          <cell r="U1128" t="str">
            <v>High</v>
          </cell>
          <cell r="V1128">
            <v>1</v>
          </cell>
          <cell r="W1128" t="str">
            <v/>
          </cell>
        </row>
        <row r="1129">
          <cell r="H1129" t="str">
            <v>SOGA1</v>
          </cell>
          <cell r="I1129" t="str">
            <v>PE</v>
          </cell>
          <cell r="J1129">
            <v>2</v>
          </cell>
          <cell r="K1129">
            <v>23</v>
          </cell>
          <cell r="L1129">
            <v>29</v>
          </cell>
          <cell r="M1129">
            <v>21</v>
          </cell>
          <cell r="N1129">
            <v>1423</v>
          </cell>
          <cell r="O1129">
            <v>159.7</v>
          </cell>
          <cell r="P1129">
            <v>6.46</v>
          </cell>
          <cell r="Q1129">
            <v>40.89</v>
          </cell>
          <cell r="R1129">
            <v>23</v>
          </cell>
          <cell r="S1129">
            <v>81.435</v>
          </cell>
          <cell r="T1129">
            <v>0</v>
          </cell>
          <cell r="U1129" t="str">
            <v>High</v>
          </cell>
          <cell r="V1129">
            <v>1</v>
          </cell>
          <cell r="W1129" t="str">
            <v/>
          </cell>
        </row>
        <row r="1130">
          <cell r="H1130" t="str">
            <v>RPL9P9</v>
          </cell>
          <cell r="I1130" t="str">
            <v>PE</v>
          </cell>
          <cell r="J1130">
            <v>1</v>
          </cell>
          <cell r="K1130">
            <v>5</v>
          </cell>
          <cell r="L1130">
            <v>5</v>
          </cell>
          <cell r="M1130">
            <v>5</v>
          </cell>
          <cell r="N1130">
            <v>192</v>
          </cell>
          <cell r="O1130">
            <v>21.9</v>
          </cell>
          <cell r="P1130">
            <v>9.95</v>
          </cell>
          <cell r="Q1130">
            <v>16.68</v>
          </cell>
          <cell r="R1130">
            <v>5</v>
          </cell>
          <cell r="S1130">
            <v>33.67</v>
          </cell>
          <cell r="T1130">
            <v>0</v>
          </cell>
          <cell r="U1130" t="str">
            <v>High</v>
          </cell>
          <cell r="V1130">
            <v>1</v>
          </cell>
          <cell r="W1130" t="str">
            <v/>
          </cell>
        </row>
        <row r="1131">
          <cell r="H1131" t="str">
            <v>TBK1</v>
          </cell>
          <cell r="I1131" t="str">
            <v>PE</v>
          </cell>
          <cell r="J1131">
            <v>1</v>
          </cell>
          <cell r="K1131">
            <v>12</v>
          </cell>
          <cell r="L1131">
            <v>14</v>
          </cell>
          <cell r="M1131">
            <v>12</v>
          </cell>
          <cell r="N1131">
            <v>729</v>
          </cell>
          <cell r="O1131">
            <v>83.6</v>
          </cell>
          <cell r="P1131">
            <v>6.79</v>
          </cell>
          <cell r="Q1131">
            <v>28.3</v>
          </cell>
          <cell r="R1131">
            <v>12</v>
          </cell>
          <cell r="S1131">
            <v>52.654</v>
          </cell>
          <cell r="T1131">
            <v>0</v>
          </cell>
          <cell r="U1131" t="str">
            <v>High</v>
          </cell>
          <cell r="V1131">
            <v>1</v>
          </cell>
          <cell r="W1131" t="str">
            <v/>
          </cell>
        </row>
        <row r="1132">
          <cell r="H1132" t="str">
            <v>SHTN1</v>
          </cell>
          <cell r="I1132" t="str">
            <v>PE</v>
          </cell>
          <cell r="J1132">
            <v>4</v>
          </cell>
          <cell r="K1132">
            <v>15</v>
          </cell>
          <cell r="L1132">
            <v>17</v>
          </cell>
          <cell r="M1132">
            <v>15</v>
          </cell>
          <cell r="N1132">
            <v>631</v>
          </cell>
          <cell r="O1132">
            <v>71.6</v>
          </cell>
          <cell r="P1132">
            <v>5.33</v>
          </cell>
          <cell r="Q1132">
            <v>26.82</v>
          </cell>
          <cell r="R1132">
            <v>15</v>
          </cell>
          <cell r="S1132">
            <v>50.642</v>
          </cell>
          <cell r="T1132">
            <v>0</v>
          </cell>
          <cell r="U1132" t="str">
            <v>High</v>
          </cell>
          <cell r="V1132">
            <v>1</v>
          </cell>
          <cell r="W1132" t="str">
            <v/>
          </cell>
        </row>
        <row r="1133">
          <cell r="H1133" t="str">
            <v>NUCB2</v>
          </cell>
          <cell r="I1133" t="str">
            <v>PE</v>
          </cell>
          <cell r="J1133">
            <v>3</v>
          </cell>
          <cell r="K1133">
            <v>12</v>
          </cell>
          <cell r="L1133">
            <v>14</v>
          </cell>
          <cell r="M1133">
            <v>12</v>
          </cell>
          <cell r="N1133">
            <v>420</v>
          </cell>
          <cell r="O1133">
            <v>50.2</v>
          </cell>
          <cell r="P1133">
            <v>5.12</v>
          </cell>
          <cell r="Q1133">
            <v>30.12</v>
          </cell>
          <cell r="R1133">
            <v>12</v>
          </cell>
          <cell r="S1133">
            <v>54.285</v>
          </cell>
          <cell r="T1133">
            <v>0</v>
          </cell>
          <cell r="U1133" t="str">
            <v>High</v>
          </cell>
          <cell r="V1133">
            <v>1</v>
          </cell>
          <cell r="W1133" t="str">
            <v/>
          </cell>
        </row>
        <row r="1134">
          <cell r="H1134" t="str">
            <v>PPP2R1A</v>
          </cell>
          <cell r="I1134" t="str">
            <v>PE</v>
          </cell>
          <cell r="J1134">
            <v>4</v>
          </cell>
          <cell r="K1134">
            <v>10</v>
          </cell>
          <cell r="L1134">
            <v>17</v>
          </cell>
          <cell r="M1134">
            <v>9</v>
          </cell>
          <cell r="N1134">
            <v>589</v>
          </cell>
          <cell r="O1134">
            <v>65.3</v>
          </cell>
          <cell r="P1134">
            <v>5.11</v>
          </cell>
          <cell r="Q1134">
            <v>29.43</v>
          </cell>
          <cell r="R1134">
            <v>10</v>
          </cell>
          <cell r="S1134">
            <v>46.323</v>
          </cell>
          <cell r="T1134">
            <v>0</v>
          </cell>
          <cell r="U1134" t="str">
            <v>High</v>
          </cell>
          <cell r="V1134">
            <v>1</v>
          </cell>
          <cell r="W1134" t="str">
            <v/>
          </cell>
        </row>
        <row r="1135">
          <cell r="H1135" t="str">
            <v>EIF4G2</v>
          </cell>
          <cell r="I1135" t="str">
            <v>PE</v>
          </cell>
          <cell r="J1135">
            <v>1</v>
          </cell>
          <cell r="K1135">
            <v>14</v>
          </cell>
          <cell r="L1135">
            <v>18</v>
          </cell>
          <cell r="M1135">
            <v>14</v>
          </cell>
          <cell r="N1135">
            <v>907</v>
          </cell>
          <cell r="O1135">
            <v>102.3</v>
          </cell>
          <cell r="P1135">
            <v>7.14</v>
          </cell>
          <cell r="Q1135">
            <v>24.16</v>
          </cell>
          <cell r="R1135">
            <v>14</v>
          </cell>
          <cell r="S1135">
            <v>49.681</v>
          </cell>
          <cell r="T1135">
            <v>0</v>
          </cell>
          <cell r="U1135" t="str">
            <v>High</v>
          </cell>
          <cell r="V1135">
            <v>1</v>
          </cell>
          <cell r="W1135" t="str">
            <v/>
          </cell>
        </row>
        <row r="1136">
          <cell r="H1136" t="str">
            <v>RPS15</v>
          </cell>
          <cell r="I1136" t="str">
            <v>PE</v>
          </cell>
          <cell r="J1136">
            <v>2</v>
          </cell>
          <cell r="K1136">
            <v>2</v>
          </cell>
          <cell r="L1136">
            <v>4</v>
          </cell>
          <cell r="M1136">
            <v>2</v>
          </cell>
          <cell r="N1136">
            <v>145</v>
          </cell>
          <cell r="O1136">
            <v>17</v>
          </cell>
          <cell r="P1136">
            <v>10.39</v>
          </cell>
          <cell r="Q1136">
            <v>5.72</v>
          </cell>
          <cell r="R1136">
            <v>2</v>
          </cell>
          <cell r="S1136">
            <v>14.105</v>
          </cell>
          <cell r="T1136">
            <v>0</v>
          </cell>
          <cell r="U1136" t="str">
            <v>High</v>
          </cell>
          <cell r="V1136">
            <v>1</v>
          </cell>
          <cell r="W1136" t="str">
            <v/>
          </cell>
        </row>
        <row r="1137">
          <cell r="H1137" t="str">
            <v>TBC1D9B</v>
          </cell>
          <cell r="I1137" t="str">
            <v>PE</v>
          </cell>
          <cell r="J1137">
            <v>3</v>
          </cell>
          <cell r="K1137">
            <v>5</v>
          </cell>
          <cell r="L1137">
            <v>5</v>
          </cell>
          <cell r="M1137">
            <v>5</v>
          </cell>
          <cell r="N1137">
            <v>1250</v>
          </cell>
          <cell r="O1137">
            <v>140.4</v>
          </cell>
          <cell r="P1137">
            <v>5.25</v>
          </cell>
          <cell r="Q1137">
            <v>0</v>
          </cell>
          <cell r="R1137">
            <v>5</v>
          </cell>
          <cell r="S1137">
            <v>8.313</v>
          </cell>
          <cell r="T1137">
            <v>0</v>
          </cell>
          <cell r="U1137" t="str">
            <v>High</v>
          </cell>
          <cell r="V1137">
            <v>1</v>
          </cell>
          <cell r="W1137" t="str">
            <v/>
          </cell>
        </row>
        <row r="1138">
          <cell r="H1138" t="str">
            <v>SFXN1</v>
          </cell>
          <cell r="I1138" t="str">
            <v>PE</v>
          </cell>
          <cell r="J1138">
            <v>4</v>
          </cell>
          <cell r="K1138">
            <v>7</v>
          </cell>
          <cell r="L1138">
            <v>9</v>
          </cell>
          <cell r="M1138">
            <v>7</v>
          </cell>
          <cell r="N1138">
            <v>322</v>
          </cell>
          <cell r="O1138">
            <v>35.6</v>
          </cell>
          <cell r="P1138">
            <v>9.07</v>
          </cell>
          <cell r="Q1138">
            <v>15.92</v>
          </cell>
          <cell r="R1138">
            <v>7</v>
          </cell>
          <cell r="S1138">
            <v>27.881</v>
          </cell>
          <cell r="T1138">
            <v>0</v>
          </cell>
          <cell r="U1138" t="str">
            <v>High</v>
          </cell>
          <cell r="V1138">
            <v>1</v>
          </cell>
          <cell r="W1138" t="str">
            <v/>
          </cell>
        </row>
        <row r="1139">
          <cell r="H1139" t="str">
            <v>PRMT1</v>
          </cell>
          <cell r="I1139" t="str">
            <v>PE</v>
          </cell>
          <cell r="J1139">
            <v>3</v>
          </cell>
          <cell r="K1139">
            <v>7</v>
          </cell>
          <cell r="L1139">
            <v>11</v>
          </cell>
          <cell r="M1139">
            <v>7</v>
          </cell>
          <cell r="N1139">
            <v>371</v>
          </cell>
          <cell r="O1139">
            <v>42.4</v>
          </cell>
          <cell r="P1139">
            <v>5.35</v>
          </cell>
          <cell r="Q1139">
            <v>20.21</v>
          </cell>
          <cell r="R1139">
            <v>7</v>
          </cell>
          <cell r="S1139">
            <v>27.937</v>
          </cell>
          <cell r="T1139">
            <v>0</v>
          </cell>
          <cell r="U1139" t="str">
            <v>High</v>
          </cell>
          <cell r="V1139">
            <v>1</v>
          </cell>
          <cell r="W1139" t="str">
            <v/>
          </cell>
        </row>
        <row r="1140">
          <cell r="H1140" t="str">
            <v>CALD1</v>
          </cell>
          <cell r="I1140" t="str">
            <v>PE</v>
          </cell>
          <cell r="J1140">
            <v>3</v>
          </cell>
          <cell r="K1140">
            <v>10</v>
          </cell>
          <cell r="L1140">
            <v>10</v>
          </cell>
          <cell r="M1140">
            <v>10</v>
          </cell>
          <cell r="N1140">
            <v>793</v>
          </cell>
          <cell r="O1140">
            <v>93.2</v>
          </cell>
          <cell r="P1140">
            <v>5.66</v>
          </cell>
          <cell r="Q1140">
            <v>11.11</v>
          </cell>
          <cell r="R1140">
            <v>10</v>
          </cell>
          <cell r="S1140">
            <v>28.425</v>
          </cell>
          <cell r="T1140">
            <v>0</v>
          </cell>
          <cell r="U1140" t="str">
            <v>High</v>
          </cell>
          <cell r="V1140">
            <v>1</v>
          </cell>
          <cell r="W1140" t="str">
            <v/>
          </cell>
        </row>
        <row r="1141">
          <cell r="H1141" t="str">
            <v>YTHDF1</v>
          </cell>
          <cell r="I1141" t="str">
            <v>PE</v>
          </cell>
          <cell r="J1141">
            <v>1</v>
          </cell>
          <cell r="K1141">
            <v>12</v>
          </cell>
          <cell r="L1141">
            <v>21</v>
          </cell>
          <cell r="M1141">
            <v>7</v>
          </cell>
          <cell r="N1141">
            <v>559</v>
          </cell>
          <cell r="O1141">
            <v>60.8</v>
          </cell>
          <cell r="P1141">
            <v>8.79</v>
          </cell>
          <cell r="Q1141">
            <v>45.32</v>
          </cell>
          <cell r="R1141">
            <v>12</v>
          </cell>
          <cell r="S1141">
            <v>69.134</v>
          </cell>
          <cell r="T1141">
            <v>0</v>
          </cell>
          <cell r="U1141" t="str">
            <v>High</v>
          </cell>
          <cell r="V1141">
            <v>1</v>
          </cell>
          <cell r="W1141" t="str">
            <v/>
          </cell>
        </row>
        <row r="1142">
          <cell r="H1142" t="str">
            <v>EEF1G</v>
          </cell>
          <cell r="I1142" t="str">
            <v>PE</v>
          </cell>
          <cell r="J1142">
            <v>3</v>
          </cell>
          <cell r="K1142">
            <v>8</v>
          </cell>
          <cell r="L1142">
            <v>10</v>
          </cell>
          <cell r="M1142">
            <v>8</v>
          </cell>
          <cell r="N1142">
            <v>437</v>
          </cell>
          <cell r="O1142">
            <v>50.1</v>
          </cell>
          <cell r="P1142">
            <v>6.67</v>
          </cell>
          <cell r="Q1142">
            <v>16.58</v>
          </cell>
          <cell r="R1142">
            <v>8</v>
          </cell>
          <cell r="S1142">
            <v>23.891</v>
          </cell>
          <cell r="T1142">
            <v>0</v>
          </cell>
          <cell r="U1142" t="str">
            <v>High</v>
          </cell>
          <cell r="V1142">
            <v>1</v>
          </cell>
          <cell r="W1142" t="str">
            <v/>
          </cell>
        </row>
        <row r="1143">
          <cell r="H1143" t="str">
            <v>MTHFD1</v>
          </cell>
          <cell r="I1143" t="str">
            <v>PE</v>
          </cell>
          <cell r="J1143">
            <v>4</v>
          </cell>
          <cell r="K1143">
            <v>16</v>
          </cell>
          <cell r="L1143">
            <v>23</v>
          </cell>
          <cell r="M1143">
            <v>16</v>
          </cell>
          <cell r="N1143">
            <v>935</v>
          </cell>
          <cell r="O1143">
            <v>101.5</v>
          </cell>
          <cell r="P1143">
            <v>7.3</v>
          </cell>
          <cell r="Q1143">
            <v>39.08</v>
          </cell>
          <cell r="R1143">
            <v>16</v>
          </cell>
          <cell r="S1143">
            <v>62.308</v>
          </cell>
          <cell r="T1143">
            <v>0</v>
          </cell>
          <cell r="U1143" t="str">
            <v>High</v>
          </cell>
          <cell r="V1143">
            <v>1</v>
          </cell>
          <cell r="W1143" t="str">
            <v/>
          </cell>
        </row>
        <row r="1144">
          <cell r="H1144" t="str">
            <v>YBX3</v>
          </cell>
          <cell r="I1144" t="str">
            <v>PE</v>
          </cell>
          <cell r="J1144">
            <v>4</v>
          </cell>
          <cell r="K1144">
            <v>5</v>
          </cell>
          <cell r="L1144">
            <v>8</v>
          </cell>
          <cell r="M1144">
            <v>5</v>
          </cell>
          <cell r="N1144">
            <v>372</v>
          </cell>
          <cell r="O1144">
            <v>40.1</v>
          </cell>
          <cell r="P1144">
            <v>9.77</v>
          </cell>
          <cell r="Q1144">
            <v>19.51</v>
          </cell>
          <cell r="R1144">
            <v>5</v>
          </cell>
          <cell r="S1144">
            <v>29.913</v>
          </cell>
          <cell r="T1144">
            <v>0</v>
          </cell>
          <cell r="U1144" t="str">
            <v>High</v>
          </cell>
          <cell r="V1144">
            <v>1</v>
          </cell>
          <cell r="W1144" t="str">
            <v/>
          </cell>
        </row>
        <row r="1145">
          <cell r="H1145" t="str">
            <v>MME</v>
          </cell>
          <cell r="I1145" t="str">
            <v>PE</v>
          </cell>
          <cell r="J1145">
            <v>2</v>
          </cell>
          <cell r="K1145">
            <v>15</v>
          </cell>
          <cell r="L1145">
            <v>22</v>
          </cell>
          <cell r="M1145">
            <v>15</v>
          </cell>
          <cell r="N1145">
            <v>750</v>
          </cell>
          <cell r="O1145">
            <v>85.5</v>
          </cell>
          <cell r="P1145">
            <v>5.73</v>
          </cell>
          <cell r="Q1145">
            <v>38.4</v>
          </cell>
          <cell r="R1145">
            <v>15</v>
          </cell>
          <cell r="S1145">
            <v>62.296</v>
          </cell>
          <cell r="T1145">
            <v>0</v>
          </cell>
          <cell r="U1145" t="str">
            <v>High</v>
          </cell>
          <cell r="V1145">
            <v>1</v>
          </cell>
          <cell r="W1145" t="str">
            <v/>
          </cell>
        </row>
        <row r="1146">
          <cell r="H1146" t="str">
            <v>ACLY</v>
          </cell>
          <cell r="I1146" t="str">
            <v>PE</v>
          </cell>
          <cell r="J1146">
            <v>3</v>
          </cell>
          <cell r="K1146">
            <v>13</v>
          </cell>
          <cell r="L1146">
            <v>14</v>
          </cell>
          <cell r="M1146">
            <v>13</v>
          </cell>
          <cell r="N1146">
            <v>1101</v>
          </cell>
          <cell r="O1146">
            <v>120.8</v>
          </cell>
          <cell r="P1146">
            <v>7.33</v>
          </cell>
          <cell r="Q1146">
            <v>25.86</v>
          </cell>
          <cell r="R1146">
            <v>13</v>
          </cell>
          <cell r="S1146">
            <v>52.853</v>
          </cell>
          <cell r="T1146">
            <v>0</v>
          </cell>
          <cell r="U1146" t="str">
            <v>High</v>
          </cell>
          <cell r="V1146">
            <v>1</v>
          </cell>
          <cell r="W1146" t="str">
            <v/>
          </cell>
        </row>
        <row r="1147">
          <cell r="H1147" t="str">
            <v>FUBP1</v>
          </cell>
          <cell r="I1147" t="str">
            <v>PE</v>
          </cell>
          <cell r="J1147">
            <v>3</v>
          </cell>
          <cell r="K1147">
            <v>13</v>
          </cell>
          <cell r="L1147">
            <v>19</v>
          </cell>
          <cell r="M1147">
            <v>10</v>
          </cell>
          <cell r="N1147">
            <v>644</v>
          </cell>
          <cell r="O1147">
            <v>67.5</v>
          </cell>
          <cell r="P1147">
            <v>7.61</v>
          </cell>
          <cell r="Q1147">
            <v>34.08</v>
          </cell>
          <cell r="R1147">
            <v>13</v>
          </cell>
          <cell r="S1147">
            <v>53.63</v>
          </cell>
          <cell r="T1147">
            <v>0</v>
          </cell>
          <cell r="U1147" t="str">
            <v>High</v>
          </cell>
          <cell r="V1147">
            <v>1</v>
          </cell>
          <cell r="W1147" t="str">
            <v/>
          </cell>
        </row>
        <row r="1148">
          <cell r="H1148" t="str">
            <v>YTHDF2</v>
          </cell>
          <cell r="I1148" t="str">
            <v>PE</v>
          </cell>
          <cell r="J1148">
            <v>2</v>
          </cell>
          <cell r="K1148">
            <v>10</v>
          </cell>
          <cell r="L1148">
            <v>18</v>
          </cell>
          <cell r="M1148">
            <v>6</v>
          </cell>
          <cell r="N1148">
            <v>579</v>
          </cell>
          <cell r="O1148">
            <v>62.3</v>
          </cell>
          <cell r="P1148">
            <v>8.79</v>
          </cell>
          <cell r="Q1148">
            <v>37.78</v>
          </cell>
          <cell r="R1148">
            <v>10</v>
          </cell>
          <cell r="S1148">
            <v>67.312</v>
          </cell>
          <cell r="T1148">
            <v>0</v>
          </cell>
          <cell r="U1148" t="str">
            <v>High</v>
          </cell>
          <cell r="V1148">
            <v>1</v>
          </cell>
          <cell r="W1148" t="str">
            <v/>
          </cell>
        </row>
        <row r="1149">
          <cell r="H1149" t="str">
            <v>PTPN6</v>
          </cell>
          <cell r="I1149" t="str">
            <v>PE</v>
          </cell>
          <cell r="J1149">
            <v>1</v>
          </cell>
          <cell r="K1149">
            <v>13</v>
          </cell>
          <cell r="L1149">
            <v>20</v>
          </cell>
          <cell r="M1149">
            <v>13</v>
          </cell>
          <cell r="N1149">
            <v>595</v>
          </cell>
          <cell r="O1149">
            <v>67.5</v>
          </cell>
          <cell r="P1149">
            <v>7.78</v>
          </cell>
          <cell r="Q1149">
            <v>30.82</v>
          </cell>
          <cell r="R1149">
            <v>13</v>
          </cell>
          <cell r="S1149">
            <v>48.026</v>
          </cell>
          <cell r="T1149">
            <v>0</v>
          </cell>
          <cell r="U1149" t="str">
            <v>High</v>
          </cell>
          <cell r="V1149">
            <v>1</v>
          </cell>
          <cell r="W1149" t="str">
            <v/>
          </cell>
        </row>
        <row r="1150">
          <cell r="H1150" t="str">
            <v>L1RE1</v>
          </cell>
          <cell r="I1150" t="str">
            <v>PE</v>
          </cell>
          <cell r="J1150">
            <v>1</v>
          </cell>
          <cell r="K1150">
            <v>8</v>
          </cell>
          <cell r="L1150">
            <v>14</v>
          </cell>
          <cell r="M1150">
            <v>8</v>
          </cell>
          <cell r="N1150">
            <v>338</v>
          </cell>
          <cell r="O1150">
            <v>40</v>
          </cell>
          <cell r="P1150">
            <v>9.51</v>
          </cell>
          <cell r="Q1150">
            <v>27.51</v>
          </cell>
          <cell r="R1150">
            <v>8</v>
          </cell>
          <cell r="S1150">
            <v>36.872</v>
          </cell>
          <cell r="T1150">
            <v>0</v>
          </cell>
          <cell r="U1150" t="str">
            <v>High</v>
          </cell>
          <cell r="V1150">
            <v>1</v>
          </cell>
          <cell r="W1150" t="str">
            <v/>
          </cell>
        </row>
        <row r="1151">
          <cell r="H1151" t="str">
            <v>MRPS23</v>
          </cell>
          <cell r="I1151" t="str">
            <v>PE</v>
          </cell>
          <cell r="J1151">
            <v>2</v>
          </cell>
          <cell r="K1151">
            <v>6</v>
          </cell>
          <cell r="L1151">
            <v>7</v>
          </cell>
          <cell r="M1151">
            <v>6</v>
          </cell>
          <cell r="N1151">
            <v>190</v>
          </cell>
          <cell r="O1151">
            <v>21.8</v>
          </cell>
          <cell r="P1151">
            <v>8.9</v>
          </cell>
          <cell r="Q1151">
            <v>15.86</v>
          </cell>
          <cell r="R1151">
            <v>6</v>
          </cell>
          <cell r="S1151">
            <v>27.819</v>
          </cell>
          <cell r="T1151">
            <v>0</v>
          </cell>
          <cell r="U1151" t="str">
            <v>High</v>
          </cell>
          <cell r="V1151">
            <v>1</v>
          </cell>
          <cell r="W1151" t="str">
            <v/>
          </cell>
        </row>
        <row r="1152">
          <cell r="H1152" t="str">
            <v>CTSB</v>
          </cell>
          <cell r="I1152" t="str">
            <v>PE</v>
          </cell>
          <cell r="J1152">
            <v>3</v>
          </cell>
          <cell r="K1152">
            <v>3</v>
          </cell>
          <cell r="L1152">
            <v>6</v>
          </cell>
          <cell r="M1152">
            <v>3</v>
          </cell>
          <cell r="N1152">
            <v>339</v>
          </cell>
          <cell r="O1152">
            <v>37.8</v>
          </cell>
          <cell r="P1152">
            <v>6.3</v>
          </cell>
          <cell r="Q1152">
            <v>12.5</v>
          </cell>
          <cell r="R1152">
            <v>3</v>
          </cell>
          <cell r="S1152">
            <v>31.997</v>
          </cell>
          <cell r="T1152">
            <v>0</v>
          </cell>
          <cell r="U1152" t="str">
            <v>High</v>
          </cell>
          <cell r="V1152">
            <v>1</v>
          </cell>
          <cell r="W1152" t="str">
            <v/>
          </cell>
        </row>
        <row r="1153">
          <cell r="H1153" t="str">
            <v>UBR5</v>
          </cell>
          <cell r="I1153" t="str">
            <v>PE</v>
          </cell>
          <cell r="J1153">
            <v>2</v>
          </cell>
          <cell r="K1153">
            <v>18</v>
          </cell>
          <cell r="L1153">
            <v>22</v>
          </cell>
          <cell r="M1153">
            <v>18</v>
          </cell>
          <cell r="N1153">
            <v>2799</v>
          </cell>
          <cell r="O1153">
            <v>309.2</v>
          </cell>
          <cell r="P1153">
            <v>5.85</v>
          </cell>
          <cell r="Q1153">
            <v>26.43</v>
          </cell>
          <cell r="R1153">
            <v>18</v>
          </cell>
          <cell r="S1153">
            <v>56.723</v>
          </cell>
          <cell r="T1153">
            <v>0</v>
          </cell>
          <cell r="U1153" t="str">
            <v>High</v>
          </cell>
          <cell r="V1153">
            <v>1</v>
          </cell>
          <cell r="W1153" t="str">
            <v/>
          </cell>
        </row>
        <row r="1154">
          <cell r="H1154" t="str">
            <v>PPIL3</v>
          </cell>
          <cell r="I1154" t="str">
            <v>PE</v>
          </cell>
          <cell r="J1154">
            <v>1</v>
          </cell>
          <cell r="K1154">
            <v>8</v>
          </cell>
          <cell r="L1154">
            <v>12</v>
          </cell>
          <cell r="M1154">
            <v>8</v>
          </cell>
          <cell r="N1154">
            <v>161</v>
          </cell>
          <cell r="O1154">
            <v>18.1</v>
          </cell>
          <cell r="P1154">
            <v>6.79</v>
          </cell>
          <cell r="Q1154">
            <v>25.06</v>
          </cell>
          <cell r="R1154">
            <v>8</v>
          </cell>
          <cell r="S1154">
            <v>37.912</v>
          </cell>
          <cell r="T1154">
            <v>0</v>
          </cell>
          <cell r="U1154" t="str">
            <v>High</v>
          </cell>
          <cell r="V1154">
            <v>1</v>
          </cell>
          <cell r="W1154" t="str">
            <v/>
          </cell>
        </row>
        <row r="1155">
          <cell r="H1155" t="str">
            <v>WRNIP1</v>
          </cell>
          <cell r="I1155" t="str">
            <v>PE</v>
          </cell>
          <cell r="J1155">
            <v>2</v>
          </cell>
          <cell r="K1155">
            <v>8</v>
          </cell>
          <cell r="L1155">
            <v>9</v>
          </cell>
          <cell r="M1155">
            <v>8</v>
          </cell>
          <cell r="N1155">
            <v>665</v>
          </cell>
          <cell r="O1155">
            <v>72.1</v>
          </cell>
          <cell r="P1155">
            <v>6.1</v>
          </cell>
          <cell r="Q1155">
            <v>10.88</v>
          </cell>
          <cell r="R1155">
            <v>8</v>
          </cell>
          <cell r="S1155">
            <v>22.479</v>
          </cell>
          <cell r="T1155">
            <v>0</v>
          </cell>
          <cell r="U1155" t="str">
            <v>High</v>
          </cell>
          <cell r="V1155">
            <v>1</v>
          </cell>
          <cell r="W1155" t="str">
            <v/>
          </cell>
        </row>
        <row r="1156">
          <cell r="H1156" t="str">
            <v>MRPS26</v>
          </cell>
          <cell r="I1156" t="str">
            <v>PE</v>
          </cell>
          <cell r="J1156">
            <v>1</v>
          </cell>
          <cell r="K1156">
            <v>6</v>
          </cell>
          <cell r="L1156">
            <v>9</v>
          </cell>
          <cell r="M1156">
            <v>6</v>
          </cell>
          <cell r="N1156">
            <v>205</v>
          </cell>
          <cell r="O1156">
            <v>24.2</v>
          </cell>
          <cell r="P1156">
            <v>10.39</v>
          </cell>
          <cell r="Q1156">
            <v>14.38</v>
          </cell>
          <cell r="R1156">
            <v>6</v>
          </cell>
          <cell r="S1156">
            <v>25.853</v>
          </cell>
          <cell r="T1156">
            <v>0</v>
          </cell>
          <cell r="U1156" t="str">
            <v>High</v>
          </cell>
          <cell r="V1156">
            <v>1</v>
          </cell>
          <cell r="W1156" t="str">
            <v/>
          </cell>
        </row>
        <row r="1157">
          <cell r="H1157" t="str">
            <v>RPL27</v>
          </cell>
          <cell r="I1157" t="str">
            <v>PE</v>
          </cell>
          <cell r="J1157">
            <v>2</v>
          </cell>
          <cell r="K1157">
            <v>3</v>
          </cell>
          <cell r="L1157">
            <v>5</v>
          </cell>
          <cell r="M1157">
            <v>3</v>
          </cell>
          <cell r="N1157">
            <v>136</v>
          </cell>
          <cell r="O1157">
            <v>15.8</v>
          </cell>
          <cell r="P1157">
            <v>10.56</v>
          </cell>
          <cell r="Q1157">
            <v>12.74</v>
          </cell>
          <cell r="R1157">
            <v>3</v>
          </cell>
          <cell r="S1157">
            <v>21.152</v>
          </cell>
          <cell r="T1157">
            <v>0</v>
          </cell>
          <cell r="U1157" t="str">
            <v>High</v>
          </cell>
          <cell r="V1157">
            <v>1</v>
          </cell>
          <cell r="W1157" t="str">
            <v/>
          </cell>
        </row>
        <row r="1158">
          <cell r="H1158" t="str">
            <v>NOP2</v>
          </cell>
          <cell r="I1158" t="str">
            <v>PE</v>
          </cell>
          <cell r="J1158">
            <v>2</v>
          </cell>
          <cell r="K1158">
            <v>12</v>
          </cell>
          <cell r="L1158">
            <v>16</v>
          </cell>
          <cell r="M1158">
            <v>12</v>
          </cell>
          <cell r="N1158">
            <v>812</v>
          </cell>
          <cell r="O1158">
            <v>89.2</v>
          </cell>
          <cell r="P1158">
            <v>9.23</v>
          </cell>
          <cell r="Q1158">
            <v>25.42</v>
          </cell>
          <cell r="R1158">
            <v>12</v>
          </cell>
          <cell r="S1158">
            <v>47.907</v>
          </cell>
          <cell r="T1158">
            <v>0</v>
          </cell>
          <cell r="U1158" t="str">
            <v>High</v>
          </cell>
          <cell r="V1158">
            <v>1</v>
          </cell>
          <cell r="W1158" t="str">
            <v/>
          </cell>
        </row>
        <row r="1159">
          <cell r="H1159" t="str">
            <v>ALDH18A1</v>
          </cell>
          <cell r="I1159" t="str">
            <v>PE</v>
          </cell>
          <cell r="J1159">
            <v>2</v>
          </cell>
          <cell r="K1159">
            <v>14</v>
          </cell>
          <cell r="L1159">
            <v>21</v>
          </cell>
          <cell r="M1159">
            <v>14</v>
          </cell>
          <cell r="N1159">
            <v>795</v>
          </cell>
          <cell r="O1159">
            <v>87.2</v>
          </cell>
          <cell r="P1159">
            <v>7.12</v>
          </cell>
          <cell r="Q1159">
            <v>27.05</v>
          </cell>
          <cell r="R1159">
            <v>14</v>
          </cell>
          <cell r="S1159">
            <v>52.649</v>
          </cell>
          <cell r="T1159">
            <v>0</v>
          </cell>
          <cell r="U1159" t="str">
            <v>High</v>
          </cell>
          <cell r="V1159">
            <v>1</v>
          </cell>
          <cell r="W1159" t="str">
            <v/>
          </cell>
        </row>
        <row r="1160">
          <cell r="H1160" t="str">
            <v>NUP133</v>
          </cell>
          <cell r="I1160" t="str">
            <v>PE</v>
          </cell>
          <cell r="J1160">
            <v>2</v>
          </cell>
          <cell r="K1160">
            <v>19</v>
          </cell>
          <cell r="L1160">
            <v>23</v>
          </cell>
          <cell r="M1160">
            <v>19</v>
          </cell>
          <cell r="N1160">
            <v>1156</v>
          </cell>
          <cell r="O1160">
            <v>128.9</v>
          </cell>
          <cell r="P1160">
            <v>5.1</v>
          </cell>
          <cell r="Q1160">
            <v>54.36</v>
          </cell>
          <cell r="R1160">
            <v>19</v>
          </cell>
          <cell r="S1160">
            <v>91.333</v>
          </cell>
          <cell r="T1160">
            <v>0</v>
          </cell>
          <cell r="U1160" t="str">
            <v>High</v>
          </cell>
          <cell r="V1160">
            <v>1</v>
          </cell>
          <cell r="W1160" t="str">
            <v/>
          </cell>
        </row>
        <row r="1161">
          <cell r="H1161" t="str">
            <v>DAZAP1</v>
          </cell>
          <cell r="I1161" t="str">
            <v>PE</v>
          </cell>
          <cell r="J1161">
            <v>1</v>
          </cell>
          <cell r="K1161">
            <v>6</v>
          </cell>
          <cell r="L1161">
            <v>13</v>
          </cell>
          <cell r="M1161">
            <v>6</v>
          </cell>
          <cell r="N1161">
            <v>407</v>
          </cell>
          <cell r="O1161">
            <v>43.4</v>
          </cell>
          <cell r="P1161">
            <v>8.56</v>
          </cell>
          <cell r="Q1161">
            <v>31.71</v>
          </cell>
          <cell r="R1161">
            <v>6</v>
          </cell>
          <cell r="S1161">
            <v>57.146</v>
          </cell>
          <cell r="T1161">
            <v>0</v>
          </cell>
          <cell r="U1161" t="str">
            <v>High</v>
          </cell>
          <cell r="V1161">
            <v>1</v>
          </cell>
          <cell r="W1161" t="str">
            <v>Acetyl [N-Term]</v>
          </cell>
        </row>
        <row r="1162">
          <cell r="H1162" t="str">
            <v>AKAP9</v>
          </cell>
          <cell r="I1162" t="str">
            <v>PE</v>
          </cell>
          <cell r="J1162">
            <v>4</v>
          </cell>
          <cell r="K1162">
            <v>42</v>
          </cell>
          <cell r="L1162">
            <v>44</v>
          </cell>
          <cell r="M1162">
            <v>40</v>
          </cell>
          <cell r="N1162">
            <v>3907</v>
          </cell>
          <cell r="O1162">
            <v>452.7</v>
          </cell>
          <cell r="P1162">
            <v>4.98</v>
          </cell>
          <cell r="Q1162">
            <v>56.62</v>
          </cell>
          <cell r="R1162">
            <v>42</v>
          </cell>
          <cell r="S1162">
            <v>130.927</v>
          </cell>
          <cell r="T1162">
            <v>0</v>
          </cell>
          <cell r="U1162" t="str">
            <v>High</v>
          </cell>
          <cell r="V1162">
            <v>1</v>
          </cell>
          <cell r="W1162" t="str">
            <v/>
          </cell>
        </row>
        <row r="1163">
          <cell r="H1163" t="str">
            <v>ZNF24</v>
          </cell>
          <cell r="I1163" t="str">
            <v>PE</v>
          </cell>
          <cell r="J1163">
            <v>4</v>
          </cell>
          <cell r="K1163">
            <v>6</v>
          </cell>
          <cell r="L1163">
            <v>9</v>
          </cell>
          <cell r="M1163">
            <v>6</v>
          </cell>
          <cell r="N1163">
            <v>368</v>
          </cell>
          <cell r="O1163">
            <v>42.1</v>
          </cell>
          <cell r="P1163">
            <v>6.21</v>
          </cell>
          <cell r="Q1163">
            <v>21.38</v>
          </cell>
          <cell r="R1163">
            <v>6</v>
          </cell>
          <cell r="S1163">
            <v>30.907</v>
          </cell>
          <cell r="T1163">
            <v>0</v>
          </cell>
          <cell r="U1163" t="str">
            <v>High</v>
          </cell>
          <cell r="V1163">
            <v>1</v>
          </cell>
          <cell r="W1163" t="str">
            <v/>
          </cell>
        </row>
        <row r="1164">
          <cell r="H1164" t="str">
            <v>SNU13</v>
          </cell>
          <cell r="I1164" t="str">
            <v>PE</v>
          </cell>
          <cell r="J1164">
            <v>3</v>
          </cell>
          <cell r="K1164">
            <v>3</v>
          </cell>
          <cell r="L1164">
            <v>6</v>
          </cell>
          <cell r="M1164">
            <v>3</v>
          </cell>
          <cell r="N1164">
            <v>128</v>
          </cell>
          <cell r="O1164">
            <v>14.2</v>
          </cell>
          <cell r="P1164">
            <v>8.46</v>
          </cell>
          <cell r="Q1164">
            <v>5.89</v>
          </cell>
          <cell r="R1164">
            <v>3</v>
          </cell>
          <cell r="S1164">
            <v>10.439</v>
          </cell>
          <cell r="T1164">
            <v>0</v>
          </cell>
          <cell r="U1164" t="str">
            <v>High</v>
          </cell>
          <cell r="V1164">
            <v>1</v>
          </cell>
          <cell r="W1164" t="str">
            <v/>
          </cell>
        </row>
        <row r="1165">
          <cell r="H1165" t="str">
            <v>PSMC2</v>
          </cell>
          <cell r="I1165" t="str">
            <v>PE</v>
          </cell>
          <cell r="J1165">
            <v>3</v>
          </cell>
          <cell r="K1165">
            <v>13</v>
          </cell>
          <cell r="L1165">
            <v>17</v>
          </cell>
          <cell r="M1165">
            <v>13</v>
          </cell>
          <cell r="N1165">
            <v>433</v>
          </cell>
          <cell r="O1165">
            <v>48.6</v>
          </cell>
          <cell r="P1165">
            <v>5.95</v>
          </cell>
          <cell r="Q1165">
            <v>28.16</v>
          </cell>
          <cell r="R1165">
            <v>13</v>
          </cell>
          <cell r="S1165">
            <v>47.893</v>
          </cell>
          <cell r="T1165">
            <v>0</v>
          </cell>
          <cell r="U1165" t="str">
            <v>High</v>
          </cell>
          <cell r="V1165">
            <v>1</v>
          </cell>
          <cell r="W1165" t="str">
            <v/>
          </cell>
        </row>
        <row r="1166">
          <cell r="H1166" t="str">
            <v>SLC25A4</v>
          </cell>
          <cell r="I1166" t="str">
            <v>PE</v>
          </cell>
          <cell r="J1166">
            <v>4</v>
          </cell>
          <cell r="K1166">
            <v>9</v>
          </cell>
          <cell r="L1166">
            <v>45</v>
          </cell>
          <cell r="M1166">
            <v>2</v>
          </cell>
          <cell r="N1166">
            <v>298</v>
          </cell>
          <cell r="O1166">
            <v>33</v>
          </cell>
          <cell r="P1166">
            <v>9.76</v>
          </cell>
          <cell r="Q1166">
            <v>62.17</v>
          </cell>
          <cell r="R1166">
            <v>9</v>
          </cell>
          <cell r="S1166">
            <v>32.096</v>
          </cell>
          <cell r="T1166">
            <v>0</v>
          </cell>
          <cell r="U1166" t="str">
            <v>High</v>
          </cell>
          <cell r="V1166">
            <v>1</v>
          </cell>
          <cell r="W1166" t="str">
            <v/>
          </cell>
        </row>
        <row r="1167">
          <cell r="H1167" t="str">
            <v>PPP1CA</v>
          </cell>
          <cell r="I1167" t="str">
            <v>PE</v>
          </cell>
          <cell r="J1167">
            <v>1</v>
          </cell>
          <cell r="K1167">
            <v>6</v>
          </cell>
          <cell r="L1167">
            <v>10</v>
          </cell>
          <cell r="M1167">
            <v>2</v>
          </cell>
          <cell r="N1167">
            <v>330</v>
          </cell>
          <cell r="O1167">
            <v>37.5</v>
          </cell>
          <cell r="P1167">
            <v>6.33</v>
          </cell>
          <cell r="Q1167">
            <v>17.29</v>
          </cell>
          <cell r="R1167">
            <v>6</v>
          </cell>
          <cell r="S1167">
            <v>23.251</v>
          </cell>
          <cell r="T1167">
            <v>0</v>
          </cell>
          <cell r="U1167" t="str">
            <v>High</v>
          </cell>
          <cell r="V1167">
            <v>1</v>
          </cell>
          <cell r="W1167" t="str">
            <v/>
          </cell>
        </row>
        <row r="1168">
          <cell r="H1168" t="str">
            <v>TIAL1</v>
          </cell>
          <cell r="I1168" t="str">
            <v>PE</v>
          </cell>
          <cell r="J1168">
            <v>1</v>
          </cell>
          <cell r="K1168">
            <v>7</v>
          </cell>
          <cell r="L1168">
            <v>11</v>
          </cell>
          <cell r="M1168">
            <v>5</v>
          </cell>
          <cell r="N1168">
            <v>375</v>
          </cell>
          <cell r="O1168">
            <v>41.6</v>
          </cell>
          <cell r="P1168">
            <v>7.74</v>
          </cell>
          <cell r="Q1168">
            <v>32.83</v>
          </cell>
          <cell r="R1168">
            <v>7</v>
          </cell>
          <cell r="S1168">
            <v>41.506</v>
          </cell>
          <cell r="T1168">
            <v>0</v>
          </cell>
          <cell r="U1168" t="str">
            <v>High</v>
          </cell>
          <cell r="V1168">
            <v>1</v>
          </cell>
          <cell r="W1168" t="str">
            <v/>
          </cell>
        </row>
        <row r="1169">
          <cell r="H1169" t="str">
            <v>YY1</v>
          </cell>
          <cell r="I1169" t="str">
            <v>PE</v>
          </cell>
          <cell r="J1169">
            <v>2</v>
          </cell>
          <cell r="K1169">
            <v>7</v>
          </cell>
          <cell r="L1169">
            <v>13</v>
          </cell>
          <cell r="M1169">
            <v>7</v>
          </cell>
          <cell r="N1169">
            <v>414</v>
          </cell>
          <cell r="O1169">
            <v>44.7</v>
          </cell>
          <cell r="P1169">
            <v>6.25</v>
          </cell>
          <cell r="Q1169">
            <v>23.72</v>
          </cell>
          <cell r="R1169">
            <v>7</v>
          </cell>
          <cell r="S1169">
            <v>42.651</v>
          </cell>
          <cell r="T1169">
            <v>0</v>
          </cell>
          <cell r="U1169" t="str">
            <v>High</v>
          </cell>
          <cell r="V1169">
            <v>1</v>
          </cell>
          <cell r="W1169" t="str">
            <v/>
          </cell>
        </row>
        <row r="1170">
          <cell r="H1170" t="str">
            <v>GAK</v>
          </cell>
          <cell r="I1170" t="str">
            <v>PE</v>
          </cell>
          <cell r="J1170">
            <v>2</v>
          </cell>
          <cell r="K1170">
            <v>4</v>
          </cell>
          <cell r="L1170">
            <v>5</v>
          </cell>
          <cell r="M1170">
            <v>4</v>
          </cell>
          <cell r="N1170">
            <v>1311</v>
          </cell>
          <cell r="O1170">
            <v>143.1</v>
          </cell>
          <cell r="P1170">
            <v>5.73</v>
          </cell>
          <cell r="Q1170">
            <v>3.88</v>
          </cell>
          <cell r="R1170">
            <v>4</v>
          </cell>
          <cell r="S1170">
            <v>7.953</v>
          </cell>
          <cell r="T1170">
            <v>0</v>
          </cell>
          <cell r="U1170" t="str">
            <v>High</v>
          </cell>
          <cell r="V1170">
            <v>1</v>
          </cell>
          <cell r="W1170" t="str">
            <v/>
          </cell>
        </row>
        <row r="1171">
          <cell r="H1171" t="str">
            <v>DHX40</v>
          </cell>
          <cell r="I1171" t="str">
            <v>PE</v>
          </cell>
          <cell r="J1171">
            <v>2</v>
          </cell>
          <cell r="K1171">
            <v>9</v>
          </cell>
          <cell r="L1171">
            <v>14</v>
          </cell>
          <cell r="M1171">
            <v>9</v>
          </cell>
          <cell r="N1171">
            <v>779</v>
          </cell>
          <cell r="O1171">
            <v>88.5</v>
          </cell>
          <cell r="P1171">
            <v>8.65</v>
          </cell>
          <cell r="Q1171">
            <v>27.37</v>
          </cell>
          <cell r="R1171">
            <v>9</v>
          </cell>
          <cell r="S1171">
            <v>32.432</v>
          </cell>
          <cell r="T1171">
            <v>0</v>
          </cell>
          <cell r="U1171" t="str">
            <v>High</v>
          </cell>
          <cell r="V1171">
            <v>1</v>
          </cell>
          <cell r="W1171" t="str">
            <v/>
          </cell>
        </row>
        <row r="1172">
          <cell r="H1172" t="str">
            <v>DCAF7</v>
          </cell>
          <cell r="I1172" t="str">
            <v>PE</v>
          </cell>
          <cell r="J1172">
            <v>1</v>
          </cell>
          <cell r="K1172">
            <v>6</v>
          </cell>
          <cell r="L1172">
            <v>9</v>
          </cell>
          <cell r="M1172">
            <v>6</v>
          </cell>
          <cell r="N1172">
            <v>342</v>
          </cell>
          <cell r="O1172">
            <v>38.9</v>
          </cell>
          <cell r="P1172">
            <v>5.52</v>
          </cell>
          <cell r="Q1172">
            <v>16.61</v>
          </cell>
          <cell r="R1172">
            <v>6</v>
          </cell>
          <cell r="S1172">
            <v>26.205</v>
          </cell>
          <cell r="T1172">
            <v>0</v>
          </cell>
          <cell r="U1172" t="str">
            <v>High</v>
          </cell>
          <cell r="V1172">
            <v>1</v>
          </cell>
          <cell r="W1172" t="str">
            <v/>
          </cell>
        </row>
        <row r="1173">
          <cell r="H1173" t="str">
            <v>RNF31</v>
          </cell>
          <cell r="I1173" t="str">
            <v>PE</v>
          </cell>
          <cell r="J1173">
            <v>1</v>
          </cell>
          <cell r="K1173">
            <v>13</v>
          </cell>
          <cell r="L1173">
            <v>16</v>
          </cell>
          <cell r="M1173">
            <v>13</v>
          </cell>
          <cell r="N1173">
            <v>1072</v>
          </cell>
          <cell r="O1173">
            <v>119.6</v>
          </cell>
          <cell r="P1173">
            <v>6.57</v>
          </cell>
          <cell r="Q1173">
            <v>34.56</v>
          </cell>
          <cell r="R1173">
            <v>13</v>
          </cell>
          <cell r="S1173">
            <v>70.213</v>
          </cell>
          <cell r="T1173">
            <v>0</v>
          </cell>
          <cell r="U1173" t="str">
            <v>High</v>
          </cell>
          <cell r="V1173">
            <v>1</v>
          </cell>
          <cell r="W1173" t="str">
            <v/>
          </cell>
        </row>
        <row r="1174">
          <cell r="H1174" t="str">
            <v>PSMC5</v>
          </cell>
          <cell r="I1174" t="str">
            <v>PE</v>
          </cell>
          <cell r="J1174">
            <v>1</v>
          </cell>
          <cell r="K1174">
            <v>14</v>
          </cell>
          <cell r="L1174">
            <v>18</v>
          </cell>
          <cell r="M1174">
            <v>13</v>
          </cell>
          <cell r="N1174">
            <v>406</v>
          </cell>
          <cell r="O1174">
            <v>45.6</v>
          </cell>
          <cell r="P1174">
            <v>7.55</v>
          </cell>
          <cell r="Q1174">
            <v>39.99</v>
          </cell>
          <cell r="R1174">
            <v>14</v>
          </cell>
          <cell r="S1174">
            <v>83.139</v>
          </cell>
          <cell r="T1174">
            <v>0</v>
          </cell>
          <cell r="U1174" t="str">
            <v>High</v>
          </cell>
          <cell r="V1174">
            <v>1</v>
          </cell>
          <cell r="W1174" t="str">
            <v/>
          </cell>
        </row>
        <row r="1175">
          <cell r="H1175" t="str">
            <v>PPIL2</v>
          </cell>
          <cell r="I1175" t="str">
            <v>PE</v>
          </cell>
          <cell r="J1175">
            <v>1</v>
          </cell>
          <cell r="K1175">
            <v>14</v>
          </cell>
          <cell r="L1175">
            <v>16</v>
          </cell>
          <cell r="M1175">
            <v>14</v>
          </cell>
          <cell r="N1175">
            <v>520</v>
          </cell>
          <cell r="O1175">
            <v>58.8</v>
          </cell>
          <cell r="P1175">
            <v>8.78</v>
          </cell>
          <cell r="Q1175">
            <v>28.12</v>
          </cell>
          <cell r="R1175">
            <v>14</v>
          </cell>
          <cell r="S1175">
            <v>64.269</v>
          </cell>
          <cell r="T1175">
            <v>0</v>
          </cell>
          <cell r="U1175" t="str">
            <v>High</v>
          </cell>
          <cell r="V1175">
            <v>1</v>
          </cell>
          <cell r="W1175" t="str">
            <v/>
          </cell>
        </row>
        <row r="1176">
          <cell r="H1176" t="str">
            <v>TRAF4</v>
          </cell>
          <cell r="I1176" t="str">
            <v>PE</v>
          </cell>
          <cell r="J1176">
            <v>1</v>
          </cell>
          <cell r="K1176">
            <v>5</v>
          </cell>
          <cell r="L1176">
            <v>12</v>
          </cell>
          <cell r="M1176">
            <v>5</v>
          </cell>
          <cell r="N1176">
            <v>470</v>
          </cell>
          <cell r="O1176">
            <v>53.5</v>
          </cell>
          <cell r="P1176">
            <v>8.15</v>
          </cell>
          <cell r="Q1176">
            <v>15.06</v>
          </cell>
          <cell r="R1176">
            <v>5</v>
          </cell>
          <cell r="S1176">
            <v>21.693</v>
          </cell>
          <cell r="T1176">
            <v>0</v>
          </cell>
          <cell r="U1176" t="str">
            <v>High</v>
          </cell>
          <cell r="V1176">
            <v>1</v>
          </cell>
          <cell r="W1176" t="str">
            <v>Carbamidomethyl [C188]</v>
          </cell>
        </row>
        <row r="1177">
          <cell r="H1177" t="str">
            <v>PURA</v>
          </cell>
          <cell r="I1177" t="str">
            <v>PE</v>
          </cell>
          <cell r="J1177">
            <v>2</v>
          </cell>
          <cell r="K1177">
            <v>9</v>
          </cell>
          <cell r="L1177">
            <v>12</v>
          </cell>
          <cell r="M1177">
            <v>8</v>
          </cell>
          <cell r="N1177">
            <v>322</v>
          </cell>
          <cell r="O1177">
            <v>34.9</v>
          </cell>
          <cell r="P1177">
            <v>6.44</v>
          </cell>
          <cell r="Q1177">
            <v>31.37</v>
          </cell>
          <cell r="R1177">
            <v>9</v>
          </cell>
          <cell r="S1177">
            <v>53.22</v>
          </cell>
          <cell r="T1177">
            <v>0</v>
          </cell>
          <cell r="U1177" t="str">
            <v>High</v>
          </cell>
          <cell r="V1177">
            <v>1</v>
          </cell>
          <cell r="W1177" t="str">
            <v/>
          </cell>
        </row>
        <row r="1178">
          <cell r="H1178" t="str">
            <v>YTHDC2</v>
          </cell>
          <cell r="I1178" t="str">
            <v>PE</v>
          </cell>
          <cell r="J1178">
            <v>2</v>
          </cell>
          <cell r="K1178">
            <v>22</v>
          </cell>
          <cell r="L1178">
            <v>23</v>
          </cell>
          <cell r="M1178">
            <v>22</v>
          </cell>
          <cell r="N1178">
            <v>1430</v>
          </cell>
          <cell r="O1178">
            <v>160.1</v>
          </cell>
          <cell r="P1178">
            <v>8.4</v>
          </cell>
          <cell r="Q1178">
            <v>37.04</v>
          </cell>
          <cell r="R1178">
            <v>22</v>
          </cell>
          <cell r="S1178">
            <v>70.79</v>
          </cell>
          <cell r="T1178">
            <v>0</v>
          </cell>
          <cell r="U1178" t="str">
            <v>High</v>
          </cell>
          <cell r="V1178">
            <v>1</v>
          </cell>
          <cell r="W1178" t="str">
            <v/>
          </cell>
        </row>
        <row r="1179">
          <cell r="H1179" t="str">
            <v>PUF60</v>
          </cell>
          <cell r="I1179" t="str">
            <v>PE</v>
          </cell>
          <cell r="J1179">
            <v>1</v>
          </cell>
          <cell r="K1179">
            <v>12</v>
          </cell>
          <cell r="L1179">
            <v>15</v>
          </cell>
          <cell r="M1179">
            <v>12</v>
          </cell>
          <cell r="N1179">
            <v>559</v>
          </cell>
          <cell r="O1179">
            <v>59.8</v>
          </cell>
          <cell r="P1179">
            <v>5.29</v>
          </cell>
          <cell r="Q1179">
            <v>32.17</v>
          </cell>
          <cell r="R1179">
            <v>12</v>
          </cell>
          <cell r="S1179">
            <v>56.887</v>
          </cell>
          <cell r="T1179">
            <v>0</v>
          </cell>
          <cell r="U1179" t="str">
            <v>High</v>
          </cell>
          <cell r="V1179">
            <v>1</v>
          </cell>
          <cell r="W1179" t="str">
            <v/>
          </cell>
        </row>
        <row r="1180">
          <cell r="H1180" t="str">
            <v>HELZ</v>
          </cell>
          <cell r="I1180" t="str">
            <v>PE</v>
          </cell>
          <cell r="J1180">
            <v>2</v>
          </cell>
          <cell r="K1180">
            <v>20</v>
          </cell>
          <cell r="L1180">
            <v>26</v>
          </cell>
          <cell r="M1180">
            <v>20</v>
          </cell>
          <cell r="N1180">
            <v>1942</v>
          </cell>
          <cell r="O1180">
            <v>218.8</v>
          </cell>
          <cell r="P1180">
            <v>7.42</v>
          </cell>
          <cell r="Q1180">
            <v>54.36</v>
          </cell>
          <cell r="R1180">
            <v>20</v>
          </cell>
          <cell r="S1180">
            <v>109.545</v>
          </cell>
          <cell r="T1180">
            <v>0</v>
          </cell>
          <cell r="U1180" t="str">
            <v>High</v>
          </cell>
          <cell r="V1180">
            <v>1</v>
          </cell>
          <cell r="W1180" t="str">
            <v/>
          </cell>
        </row>
        <row r="1181">
          <cell r="H1181" t="str">
            <v>CNDP2</v>
          </cell>
          <cell r="I1181" t="str">
            <v>PE</v>
          </cell>
          <cell r="J1181">
            <v>2</v>
          </cell>
          <cell r="K1181">
            <v>11</v>
          </cell>
          <cell r="L1181">
            <v>13</v>
          </cell>
          <cell r="M1181">
            <v>11</v>
          </cell>
          <cell r="N1181">
            <v>475</v>
          </cell>
          <cell r="O1181">
            <v>52.8</v>
          </cell>
          <cell r="P1181">
            <v>5.97</v>
          </cell>
          <cell r="Q1181">
            <v>27.65</v>
          </cell>
          <cell r="R1181">
            <v>11</v>
          </cell>
          <cell r="S1181">
            <v>57.934</v>
          </cell>
          <cell r="T1181">
            <v>0</v>
          </cell>
          <cell r="U1181" t="str">
            <v>High</v>
          </cell>
          <cell r="V1181">
            <v>1</v>
          </cell>
          <cell r="W1181" t="str">
            <v/>
          </cell>
        </row>
        <row r="1182">
          <cell r="H1182" t="str">
            <v>H2BC11</v>
          </cell>
          <cell r="I1182" t="str">
            <v>PE</v>
          </cell>
          <cell r="J1182">
            <v>3</v>
          </cell>
          <cell r="K1182">
            <v>5</v>
          </cell>
          <cell r="L1182">
            <v>29</v>
          </cell>
          <cell r="M1182">
            <v>1</v>
          </cell>
          <cell r="N1182">
            <v>126</v>
          </cell>
          <cell r="O1182">
            <v>13.9</v>
          </cell>
          <cell r="P1182">
            <v>10.32</v>
          </cell>
          <cell r="Q1182">
            <v>56.43</v>
          </cell>
          <cell r="R1182">
            <v>5</v>
          </cell>
          <cell r="S1182">
            <v>26.314</v>
          </cell>
          <cell r="T1182">
            <v>0</v>
          </cell>
          <cell r="U1182" t="str">
            <v>High</v>
          </cell>
          <cell r="V1182">
            <v>1</v>
          </cell>
          <cell r="W1182" t="str">
            <v/>
          </cell>
        </row>
        <row r="1183">
          <cell r="H1183" t="str">
            <v>TRIOBP</v>
          </cell>
          <cell r="I1183" t="str">
            <v>PE</v>
          </cell>
          <cell r="J1183">
            <v>3</v>
          </cell>
          <cell r="K1183">
            <v>14</v>
          </cell>
          <cell r="L1183">
            <v>16</v>
          </cell>
          <cell r="M1183">
            <v>14</v>
          </cell>
          <cell r="N1183">
            <v>2365</v>
          </cell>
          <cell r="O1183">
            <v>261.2</v>
          </cell>
          <cell r="P1183">
            <v>8.48</v>
          </cell>
          <cell r="Q1183">
            <v>34.72</v>
          </cell>
          <cell r="R1183">
            <v>14</v>
          </cell>
          <cell r="S1183">
            <v>53.499</v>
          </cell>
          <cell r="T1183">
            <v>0</v>
          </cell>
          <cell r="U1183" t="str">
            <v>High</v>
          </cell>
          <cell r="V1183">
            <v>1</v>
          </cell>
          <cell r="W1183" t="str">
            <v/>
          </cell>
        </row>
        <row r="1184">
          <cell r="H1184" t="str">
            <v>AMPD2</v>
          </cell>
          <cell r="I1184" t="str">
            <v>PE</v>
          </cell>
          <cell r="J1184">
            <v>2</v>
          </cell>
          <cell r="K1184">
            <v>2</v>
          </cell>
          <cell r="L1184">
            <v>2</v>
          </cell>
          <cell r="M1184">
            <v>2</v>
          </cell>
          <cell r="N1184">
            <v>879</v>
          </cell>
          <cell r="O1184">
            <v>100.6</v>
          </cell>
          <cell r="P1184">
            <v>6.93</v>
          </cell>
          <cell r="Q1184">
            <v>0</v>
          </cell>
          <cell r="R1184">
            <v>2</v>
          </cell>
          <cell r="S1184">
            <v>3.951</v>
          </cell>
          <cell r="T1184">
            <v>0</v>
          </cell>
          <cell r="U1184" t="str">
            <v>High</v>
          </cell>
          <cell r="V1184">
            <v>1</v>
          </cell>
          <cell r="W1184" t="str">
            <v/>
          </cell>
        </row>
        <row r="1185">
          <cell r="H1185" t="str">
            <v>SF3A3</v>
          </cell>
          <cell r="I1185" t="str">
            <v>PE</v>
          </cell>
          <cell r="J1185">
            <v>1</v>
          </cell>
          <cell r="K1185">
            <v>7</v>
          </cell>
          <cell r="L1185">
            <v>10</v>
          </cell>
          <cell r="M1185">
            <v>7</v>
          </cell>
          <cell r="N1185">
            <v>501</v>
          </cell>
          <cell r="O1185">
            <v>58.8</v>
          </cell>
          <cell r="P1185">
            <v>5.38</v>
          </cell>
          <cell r="Q1185">
            <v>18.39</v>
          </cell>
          <cell r="R1185">
            <v>7</v>
          </cell>
          <cell r="S1185">
            <v>32.808</v>
          </cell>
          <cell r="T1185">
            <v>0</v>
          </cell>
          <cell r="U1185" t="str">
            <v>High</v>
          </cell>
          <cell r="V1185">
            <v>1</v>
          </cell>
          <cell r="W1185" t="str">
            <v/>
          </cell>
        </row>
        <row r="1186">
          <cell r="H1186" t="str">
            <v>MAP4K4</v>
          </cell>
          <cell r="I1186" t="str">
            <v>PE</v>
          </cell>
          <cell r="J1186">
            <v>2</v>
          </cell>
          <cell r="K1186">
            <v>15</v>
          </cell>
          <cell r="L1186">
            <v>18</v>
          </cell>
          <cell r="M1186">
            <v>15</v>
          </cell>
          <cell r="N1186">
            <v>1239</v>
          </cell>
          <cell r="O1186">
            <v>142</v>
          </cell>
          <cell r="P1186">
            <v>7.46</v>
          </cell>
          <cell r="Q1186">
            <v>33.43</v>
          </cell>
          <cell r="R1186">
            <v>15</v>
          </cell>
          <cell r="S1186">
            <v>56.875</v>
          </cell>
          <cell r="T1186">
            <v>0</v>
          </cell>
          <cell r="U1186" t="str">
            <v>High</v>
          </cell>
          <cell r="V1186">
            <v>1</v>
          </cell>
          <cell r="W1186" t="str">
            <v/>
          </cell>
        </row>
        <row r="1187">
          <cell r="H1187" t="str">
            <v>DIDO1</v>
          </cell>
          <cell r="I1187" t="str">
            <v>PE</v>
          </cell>
          <cell r="J1187">
            <v>5</v>
          </cell>
          <cell r="K1187">
            <v>17</v>
          </cell>
          <cell r="L1187">
            <v>27</v>
          </cell>
          <cell r="M1187">
            <v>17</v>
          </cell>
          <cell r="N1187">
            <v>2240</v>
          </cell>
          <cell r="O1187">
            <v>243.7</v>
          </cell>
          <cell r="P1187">
            <v>7.88</v>
          </cell>
          <cell r="Q1187">
            <v>50.03</v>
          </cell>
          <cell r="R1187">
            <v>17</v>
          </cell>
          <cell r="S1187">
            <v>63.02</v>
          </cell>
          <cell r="T1187">
            <v>0</v>
          </cell>
          <cell r="U1187" t="str">
            <v>High</v>
          </cell>
          <cell r="V1187">
            <v>1</v>
          </cell>
          <cell r="W1187" t="str">
            <v/>
          </cell>
        </row>
        <row r="1188">
          <cell r="H1188" t="str">
            <v>DDX39A</v>
          </cell>
          <cell r="I1188" t="str">
            <v>PE</v>
          </cell>
          <cell r="J1188">
            <v>2</v>
          </cell>
          <cell r="K1188">
            <v>9</v>
          </cell>
          <cell r="L1188">
            <v>13</v>
          </cell>
          <cell r="M1188">
            <v>9</v>
          </cell>
          <cell r="N1188">
            <v>427</v>
          </cell>
          <cell r="O1188">
            <v>49.1</v>
          </cell>
          <cell r="P1188">
            <v>5.68</v>
          </cell>
          <cell r="Q1188">
            <v>13.96</v>
          </cell>
          <cell r="R1188">
            <v>9</v>
          </cell>
          <cell r="S1188">
            <v>24.175</v>
          </cell>
          <cell r="T1188">
            <v>0</v>
          </cell>
          <cell r="U1188" t="str">
            <v>High</v>
          </cell>
          <cell r="V1188">
            <v>1</v>
          </cell>
          <cell r="W1188" t="str">
            <v/>
          </cell>
        </row>
        <row r="1189">
          <cell r="H1189" t="str">
            <v>SSX2IP</v>
          </cell>
          <cell r="I1189" t="str">
            <v>PE</v>
          </cell>
          <cell r="J1189">
            <v>3</v>
          </cell>
          <cell r="K1189">
            <v>5</v>
          </cell>
          <cell r="L1189">
            <v>5</v>
          </cell>
          <cell r="M1189">
            <v>5</v>
          </cell>
          <cell r="N1189">
            <v>614</v>
          </cell>
          <cell r="O1189">
            <v>71.2</v>
          </cell>
          <cell r="P1189">
            <v>6.4</v>
          </cell>
          <cell r="Q1189">
            <v>7.05</v>
          </cell>
          <cell r="R1189">
            <v>5</v>
          </cell>
          <cell r="S1189">
            <v>16.088</v>
          </cell>
          <cell r="T1189">
            <v>0</v>
          </cell>
          <cell r="U1189" t="str">
            <v>High</v>
          </cell>
          <cell r="V1189">
            <v>1</v>
          </cell>
          <cell r="W1189" t="str">
            <v/>
          </cell>
        </row>
        <row r="1190">
          <cell r="H1190" t="str">
            <v>PPP3CA</v>
          </cell>
          <cell r="I1190" t="str">
            <v>PE</v>
          </cell>
          <cell r="J1190">
            <v>1</v>
          </cell>
          <cell r="K1190">
            <v>9</v>
          </cell>
          <cell r="L1190">
            <v>12</v>
          </cell>
          <cell r="M1190">
            <v>9</v>
          </cell>
          <cell r="N1190">
            <v>521</v>
          </cell>
          <cell r="O1190">
            <v>58.7</v>
          </cell>
          <cell r="P1190">
            <v>5.86</v>
          </cell>
          <cell r="Q1190">
            <v>12.01</v>
          </cell>
          <cell r="R1190">
            <v>9</v>
          </cell>
          <cell r="S1190">
            <v>20.309</v>
          </cell>
          <cell r="T1190">
            <v>0</v>
          </cell>
          <cell r="U1190" t="str">
            <v>High</v>
          </cell>
          <cell r="V1190">
            <v>1</v>
          </cell>
          <cell r="W1190" t="str">
            <v/>
          </cell>
        </row>
        <row r="1191">
          <cell r="H1191" t="str">
            <v>PCF11</v>
          </cell>
          <cell r="I1191" t="str">
            <v>PE</v>
          </cell>
          <cell r="J1191">
            <v>3</v>
          </cell>
          <cell r="K1191">
            <v>17</v>
          </cell>
          <cell r="L1191">
            <v>20</v>
          </cell>
          <cell r="M1191">
            <v>17</v>
          </cell>
          <cell r="N1191">
            <v>1555</v>
          </cell>
          <cell r="O1191">
            <v>172.9</v>
          </cell>
          <cell r="P1191">
            <v>8.48</v>
          </cell>
          <cell r="Q1191">
            <v>28.06</v>
          </cell>
          <cell r="R1191">
            <v>17</v>
          </cell>
          <cell r="S1191">
            <v>61.073</v>
          </cell>
          <cell r="T1191">
            <v>0</v>
          </cell>
          <cell r="U1191" t="str">
            <v>High</v>
          </cell>
          <cell r="V1191">
            <v>1</v>
          </cell>
          <cell r="W1191" t="str">
            <v/>
          </cell>
        </row>
        <row r="1192">
          <cell r="H1192" t="str">
            <v>SLC25A22</v>
          </cell>
          <cell r="I1192" t="str">
            <v>PE</v>
          </cell>
          <cell r="J1192">
            <v>1</v>
          </cell>
          <cell r="K1192">
            <v>6</v>
          </cell>
          <cell r="L1192">
            <v>12</v>
          </cell>
          <cell r="M1192">
            <v>6</v>
          </cell>
          <cell r="N1192">
            <v>323</v>
          </cell>
          <cell r="O1192">
            <v>34.4</v>
          </cell>
          <cell r="P1192">
            <v>9.29</v>
          </cell>
          <cell r="Q1192">
            <v>14.95</v>
          </cell>
          <cell r="R1192">
            <v>6</v>
          </cell>
          <cell r="S1192">
            <v>15.637</v>
          </cell>
          <cell r="T1192">
            <v>0</v>
          </cell>
          <cell r="U1192" t="str">
            <v>High</v>
          </cell>
          <cell r="V1192">
            <v>1</v>
          </cell>
          <cell r="W1192" t="str">
            <v/>
          </cell>
        </row>
        <row r="1193">
          <cell r="H1193" t="str">
            <v>PARG</v>
          </cell>
          <cell r="I1193" t="str">
            <v>PE</v>
          </cell>
          <cell r="J1193">
            <v>1</v>
          </cell>
          <cell r="K1193">
            <v>2</v>
          </cell>
          <cell r="L1193">
            <v>2</v>
          </cell>
          <cell r="M1193">
            <v>2</v>
          </cell>
          <cell r="N1193">
            <v>976</v>
          </cell>
          <cell r="O1193">
            <v>111</v>
          </cell>
          <cell r="P1193">
            <v>6.43</v>
          </cell>
          <cell r="Q1193">
            <v>0</v>
          </cell>
          <cell r="R1193">
            <v>2</v>
          </cell>
          <cell r="S1193">
            <v>4.611</v>
          </cell>
          <cell r="T1193">
            <v>0</v>
          </cell>
          <cell r="U1193" t="str">
            <v>High</v>
          </cell>
          <cell r="V1193">
            <v>1</v>
          </cell>
          <cell r="W1193" t="str">
            <v/>
          </cell>
        </row>
        <row r="1194">
          <cell r="H1194" t="str">
            <v>GULP1</v>
          </cell>
          <cell r="I1194" t="str">
            <v>PE</v>
          </cell>
          <cell r="J1194">
            <v>1</v>
          </cell>
          <cell r="K1194">
            <v>7</v>
          </cell>
          <cell r="L1194">
            <v>8</v>
          </cell>
          <cell r="M1194">
            <v>7</v>
          </cell>
          <cell r="N1194">
            <v>304</v>
          </cell>
          <cell r="O1194">
            <v>34.5</v>
          </cell>
          <cell r="P1194">
            <v>7.9</v>
          </cell>
          <cell r="Q1194">
            <v>15.19</v>
          </cell>
          <cell r="R1194">
            <v>7</v>
          </cell>
          <cell r="S1194">
            <v>28.551</v>
          </cell>
          <cell r="T1194">
            <v>0</v>
          </cell>
          <cell r="U1194" t="str">
            <v>High</v>
          </cell>
          <cell r="V1194">
            <v>1</v>
          </cell>
          <cell r="W1194" t="str">
            <v/>
          </cell>
        </row>
        <row r="1195">
          <cell r="H1195" t="str">
            <v>CACYBP</v>
          </cell>
          <cell r="I1195" t="str">
            <v>PE</v>
          </cell>
          <cell r="J1195">
            <v>2</v>
          </cell>
          <cell r="K1195">
            <v>4</v>
          </cell>
          <cell r="L1195">
            <v>5</v>
          </cell>
          <cell r="M1195">
            <v>4</v>
          </cell>
          <cell r="N1195">
            <v>228</v>
          </cell>
          <cell r="O1195">
            <v>26.2</v>
          </cell>
          <cell r="P1195">
            <v>8.25</v>
          </cell>
          <cell r="Q1195">
            <v>17.97</v>
          </cell>
          <cell r="R1195">
            <v>4</v>
          </cell>
          <cell r="S1195">
            <v>33.805</v>
          </cell>
          <cell r="T1195">
            <v>0</v>
          </cell>
          <cell r="U1195" t="str">
            <v>High</v>
          </cell>
          <cell r="V1195">
            <v>1</v>
          </cell>
          <cell r="W1195" t="str">
            <v/>
          </cell>
        </row>
        <row r="1196">
          <cell r="H1196" t="str">
            <v>NUP93</v>
          </cell>
          <cell r="I1196" t="str">
            <v>PE</v>
          </cell>
          <cell r="J1196">
            <v>2</v>
          </cell>
          <cell r="K1196">
            <v>16</v>
          </cell>
          <cell r="L1196">
            <v>20</v>
          </cell>
          <cell r="M1196">
            <v>16</v>
          </cell>
          <cell r="N1196">
            <v>819</v>
          </cell>
          <cell r="O1196">
            <v>93.4</v>
          </cell>
          <cell r="P1196">
            <v>5.72</v>
          </cell>
          <cell r="Q1196">
            <v>32.77</v>
          </cell>
          <cell r="R1196">
            <v>16</v>
          </cell>
          <cell r="S1196">
            <v>55.466</v>
          </cell>
          <cell r="T1196">
            <v>0</v>
          </cell>
          <cell r="U1196" t="str">
            <v>High</v>
          </cell>
          <cell r="V1196">
            <v>1</v>
          </cell>
          <cell r="W1196" t="str">
            <v/>
          </cell>
        </row>
        <row r="1197">
          <cell r="H1197" t="str">
            <v>ENO1</v>
          </cell>
          <cell r="I1197" t="str">
            <v>PE</v>
          </cell>
          <cell r="J1197">
            <v>2</v>
          </cell>
          <cell r="K1197">
            <v>9</v>
          </cell>
          <cell r="L1197">
            <v>14</v>
          </cell>
          <cell r="M1197">
            <v>9</v>
          </cell>
          <cell r="N1197">
            <v>434</v>
          </cell>
          <cell r="O1197">
            <v>47.1</v>
          </cell>
          <cell r="P1197">
            <v>7.39</v>
          </cell>
          <cell r="Q1197">
            <v>33.6</v>
          </cell>
          <cell r="R1197">
            <v>9</v>
          </cell>
          <cell r="S1197">
            <v>43.12</v>
          </cell>
          <cell r="T1197">
            <v>0</v>
          </cell>
          <cell r="U1197" t="str">
            <v>High</v>
          </cell>
          <cell r="V1197">
            <v>1</v>
          </cell>
          <cell r="W1197" t="str">
            <v/>
          </cell>
        </row>
        <row r="1198">
          <cell r="H1198" t="str">
            <v>SMNDC1</v>
          </cell>
          <cell r="I1198" t="str">
            <v>PE</v>
          </cell>
          <cell r="J1198">
            <v>1</v>
          </cell>
          <cell r="K1198">
            <v>5</v>
          </cell>
          <cell r="L1198">
            <v>7</v>
          </cell>
          <cell r="M1198">
            <v>5</v>
          </cell>
          <cell r="N1198">
            <v>238</v>
          </cell>
          <cell r="O1198">
            <v>26.7</v>
          </cell>
          <cell r="P1198">
            <v>7.24</v>
          </cell>
          <cell r="Q1198">
            <v>22.01</v>
          </cell>
          <cell r="R1198">
            <v>5</v>
          </cell>
          <cell r="S1198">
            <v>36.8</v>
          </cell>
          <cell r="T1198">
            <v>0</v>
          </cell>
          <cell r="U1198" t="str">
            <v>High</v>
          </cell>
          <cell r="V1198">
            <v>1</v>
          </cell>
          <cell r="W1198" t="str">
            <v/>
          </cell>
        </row>
        <row r="1199">
          <cell r="H1199" t="str">
            <v>FXR2</v>
          </cell>
          <cell r="I1199" t="str">
            <v>PE</v>
          </cell>
          <cell r="J1199">
            <v>2</v>
          </cell>
          <cell r="K1199">
            <v>15</v>
          </cell>
          <cell r="L1199">
            <v>20</v>
          </cell>
          <cell r="M1199">
            <v>12</v>
          </cell>
          <cell r="N1199">
            <v>673</v>
          </cell>
          <cell r="O1199">
            <v>74.2</v>
          </cell>
          <cell r="P1199">
            <v>6.23</v>
          </cell>
          <cell r="Q1199">
            <v>41.79</v>
          </cell>
          <cell r="R1199">
            <v>15</v>
          </cell>
          <cell r="S1199">
            <v>79.273</v>
          </cell>
          <cell r="T1199">
            <v>0</v>
          </cell>
          <cell r="U1199" t="str">
            <v>High</v>
          </cell>
          <cell r="V1199">
            <v>1</v>
          </cell>
          <cell r="W1199" t="str">
            <v/>
          </cell>
        </row>
        <row r="1200">
          <cell r="H1200" t="str">
            <v>EEF1D</v>
          </cell>
          <cell r="I1200" t="str">
            <v>PE</v>
          </cell>
          <cell r="J1200">
            <v>5</v>
          </cell>
          <cell r="K1200">
            <v>9</v>
          </cell>
          <cell r="L1200">
            <v>14</v>
          </cell>
          <cell r="M1200">
            <v>9</v>
          </cell>
          <cell r="N1200">
            <v>281</v>
          </cell>
          <cell r="O1200">
            <v>31.1</v>
          </cell>
          <cell r="P1200">
            <v>5.01</v>
          </cell>
          <cell r="Q1200">
            <v>31.21</v>
          </cell>
          <cell r="R1200">
            <v>9</v>
          </cell>
          <cell r="S1200">
            <v>41.041</v>
          </cell>
          <cell r="T1200">
            <v>0</v>
          </cell>
          <cell r="U1200" t="str">
            <v>High</v>
          </cell>
          <cell r="V1200">
            <v>1</v>
          </cell>
          <cell r="W1200" t="str">
            <v/>
          </cell>
        </row>
        <row r="1201">
          <cell r="H1201" t="str">
            <v>NDUFB10</v>
          </cell>
          <cell r="I1201" t="str">
            <v>PE</v>
          </cell>
          <cell r="J1201">
            <v>3</v>
          </cell>
          <cell r="K1201">
            <v>5</v>
          </cell>
          <cell r="L1201">
            <v>8</v>
          </cell>
          <cell r="M1201">
            <v>5</v>
          </cell>
          <cell r="N1201">
            <v>172</v>
          </cell>
          <cell r="O1201">
            <v>20.8</v>
          </cell>
          <cell r="P1201">
            <v>8.48</v>
          </cell>
          <cell r="Q1201">
            <v>11.45</v>
          </cell>
          <cell r="R1201">
            <v>5</v>
          </cell>
          <cell r="S1201">
            <v>14.181</v>
          </cell>
          <cell r="T1201">
            <v>0</v>
          </cell>
          <cell r="U1201" t="str">
            <v>High</v>
          </cell>
          <cell r="V1201">
            <v>1</v>
          </cell>
          <cell r="W1201" t="str">
            <v/>
          </cell>
        </row>
        <row r="1202">
          <cell r="H1202" t="str">
            <v>SMARCA5</v>
          </cell>
          <cell r="I1202" t="str">
            <v>PE</v>
          </cell>
          <cell r="J1202">
            <v>1</v>
          </cell>
          <cell r="K1202">
            <v>16</v>
          </cell>
          <cell r="L1202">
            <v>21</v>
          </cell>
          <cell r="M1202">
            <v>16</v>
          </cell>
          <cell r="N1202">
            <v>1052</v>
          </cell>
          <cell r="O1202">
            <v>121.8</v>
          </cell>
          <cell r="P1202">
            <v>8.09</v>
          </cell>
          <cell r="Q1202">
            <v>25</v>
          </cell>
          <cell r="R1202">
            <v>16</v>
          </cell>
          <cell r="S1202">
            <v>43.249</v>
          </cell>
          <cell r="T1202">
            <v>0</v>
          </cell>
          <cell r="U1202" t="str">
            <v>High</v>
          </cell>
          <cell r="V1202">
            <v>1</v>
          </cell>
          <cell r="W1202" t="str">
            <v/>
          </cell>
        </row>
        <row r="1203">
          <cell r="H1203" t="str">
            <v>KIF1C</v>
          </cell>
          <cell r="I1203" t="str">
            <v>PE</v>
          </cell>
          <cell r="J1203">
            <v>3</v>
          </cell>
          <cell r="K1203">
            <v>9</v>
          </cell>
          <cell r="L1203">
            <v>9</v>
          </cell>
          <cell r="M1203">
            <v>7</v>
          </cell>
          <cell r="N1203">
            <v>1103</v>
          </cell>
          <cell r="O1203">
            <v>122.9</v>
          </cell>
          <cell r="P1203">
            <v>6.9</v>
          </cell>
          <cell r="Q1203">
            <v>6.6</v>
          </cell>
          <cell r="R1203">
            <v>9</v>
          </cell>
          <cell r="S1203">
            <v>19.111</v>
          </cell>
          <cell r="T1203">
            <v>0</v>
          </cell>
          <cell r="U1203" t="str">
            <v>High</v>
          </cell>
          <cell r="V1203">
            <v>1</v>
          </cell>
          <cell r="W1203" t="str">
            <v/>
          </cell>
        </row>
        <row r="1204">
          <cell r="H1204" t="str">
            <v>KRT14</v>
          </cell>
          <cell r="I1204" t="str">
            <v>PE</v>
          </cell>
          <cell r="J1204">
            <v>4</v>
          </cell>
          <cell r="K1204">
            <v>16</v>
          </cell>
          <cell r="L1204">
            <v>35</v>
          </cell>
          <cell r="M1204">
            <v>7</v>
          </cell>
          <cell r="N1204">
            <v>472</v>
          </cell>
          <cell r="O1204">
            <v>51.5</v>
          </cell>
          <cell r="P1204">
            <v>5.16</v>
          </cell>
          <cell r="Q1204">
            <v>57.42</v>
          </cell>
          <cell r="R1204">
            <v>16</v>
          </cell>
          <cell r="S1204">
            <v>79.729</v>
          </cell>
          <cell r="T1204">
            <v>0</v>
          </cell>
          <cell r="U1204" t="str">
            <v>High</v>
          </cell>
          <cell r="V1204">
            <v>1</v>
          </cell>
          <cell r="W1204" t="str">
            <v/>
          </cell>
        </row>
        <row r="1205">
          <cell r="H1205" t="str">
            <v>EIF3F</v>
          </cell>
          <cell r="I1205" t="str">
            <v>PE</v>
          </cell>
          <cell r="J1205">
            <v>1</v>
          </cell>
          <cell r="K1205">
            <v>8</v>
          </cell>
          <cell r="L1205">
            <v>13</v>
          </cell>
          <cell r="M1205">
            <v>8</v>
          </cell>
          <cell r="N1205">
            <v>357</v>
          </cell>
          <cell r="O1205">
            <v>37.5</v>
          </cell>
          <cell r="P1205">
            <v>5.45</v>
          </cell>
          <cell r="Q1205">
            <v>30.65</v>
          </cell>
          <cell r="R1205">
            <v>8</v>
          </cell>
          <cell r="S1205">
            <v>38.504</v>
          </cell>
          <cell r="T1205">
            <v>0</v>
          </cell>
          <cell r="U1205" t="str">
            <v>High</v>
          </cell>
          <cell r="V1205">
            <v>1</v>
          </cell>
          <cell r="W1205" t="str">
            <v/>
          </cell>
        </row>
        <row r="1206">
          <cell r="H1206" t="str">
            <v>NOL6</v>
          </cell>
          <cell r="I1206" t="str">
            <v>PE</v>
          </cell>
          <cell r="J1206">
            <v>2</v>
          </cell>
          <cell r="K1206">
            <v>13</v>
          </cell>
          <cell r="L1206">
            <v>15</v>
          </cell>
          <cell r="M1206">
            <v>13</v>
          </cell>
          <cell r="N1206">
            <v>1146</v>
          </cell>
          <cell r="O1206">
            <v>127.5</v>
          </cell>
          <cell r="P1206">
            <v>7.64</v>
          </cell>
          <cell r="Q1206">
            <v>20.94</v>
          </cell>
          <cell r="R1206">
            <v>13</v>
          </cell>
          <cell r="S1206">
            <v>34.644</v>
          </cell>
          <cell r="T1206">
            <v>0</v>
          </cell>
          <cell r="U1206" t="str">
            <v>High</v>
          </cell>
          <cell r="V1206">
            <v>1</v>
          </cell>
          <cell r="W1206" t="str">
            <v/>
          </cell>
        </row>
        <row r="1207">
          <cell r="H1207" t="str">
            <v>PTCD3</v>
          </cell>
          <cell r="I1207" t="str">
            <v>PE</v>
          </cell>
          <cell r="J1207">
            <v>3</v>
          </cell>
          <cell r="K1207">
            <v>11</v>
          </cell>
          <cell r="L1207">
            <v>13</v>
          </cell>
          <cell r="M1207">
            <v>11</v>
          </cell>
          <cell r="N1207">
            <v>689</v>
          </cell>
          <cell r="O1207">
            <v>78.5</v>
          </cell>
          <cell r="P1207">
            <v>6.42</v>
          </cell>
          <cell r="Q1207">
            <v>27.11</v>
          </cell>
          <cell r="R1207">
            <v>11</v>
          </cell>
          <cell r="S1207">
            <v>48.181</v>
          </cell>
          <cell r="T1207">
            <v>0</v>
          </cell>
          <cell r="U1207" t="str">
            <v>High</v>
          </cell>
          <cell r="V1207">
            <v>1</v>
          </cell>
          <cell r="W1207" t="str">
            <v/>
          </cell>
        </row>
        <row r="1208">
          <cell r="H1208" t="str">
            <v>AIFM1</v>
          </cell>
          <cell r="I1208" t="str">
            <v>PE</v>
          </cell>
          <cell r="J1208">
            <v>1</v>
          </cell>
          <cell r="K1208">
            <v>12</v>
          </cell>
          <cell r="L1208">
            <v>14</v>
          </cell>
          <cell r="M1208">
            <v>12</v>
          </cell>
          <cell r="N1208">
            <v>613</v>
          </cell>
          <cell r="O1208">
            <v>66.9</v>
          </cell>
          <cell r="P1208">
            <v>8.95</v>
          </cell>
          <cell r="Q1208">
            <v>35.46</v>
          </cell>
          <cell r="R1208">
            <v>12</v>
          </cell>
          <cell r="S1208">
            <v>58.021</v>
          </cell>
          <cell r="T1208">
            <v>0</v>
          </cell>
          <cell r="U1208" t="str">
            <v>High</v>
          </cell>
          <cell r="V1208">
            <v>1</v>
          </cell>
          <cell r="W1208" t="str">
            <v/>
          </cell>
        </row>
        <row r="1209">
          <cell r="H1209" t="str">
            <v>POLDIP3</v>
          </cell>
          <cell r="I1209" t="str">
            <v>PE</v>
          </cell>
          <cell r="J1209">
            <v>2</v>
          </cell>
          <cell r="K1209">
            <v>10</v>
          </cell>
          <cell r="L1209">
            <v>13</v>
          </cell>
          <cell r="M1209">
            <v>10</v>
          </cell>
          <cell r="N1209">
            <v>421</v>
          </cell>
          <cell r="O1209">
            <v>46.1</v>
          </cell>
          <cell r="P1209">
            <v>9.99</v>
          </cell>
          <cell r="Q1209">
            <v>24.03</v>
          </cell>
          <cell r="R1209">
            <v>10</v>
          </cell>
          <cell r="S1209">
            <v>43.251</v>
          </cell>
          <cell r="T1209">
            <v>0</v>
          </cell>
          <cell r="U1209" t="str">
            <v>High</v>
          </cell>
          <cell r="V1209">
            <v>1</v>
          </cell>
          <cell r="W1209" t="str">
            <v/>
          </cell>
        </row>
        <row r="1210">
          <cell r="H1210" t="str">
            <v>SSBP1</v>
          </cell>
          <cell r="I1210" t="str">
            <v>PE</v>
          </cell>
          <cell r="J1210">
            <v>1</v>
          </cell>
          <cell r="K1210">
            <v>5</v>
          </cell>
          <cell r="L1210">
            <v>7</v>
          </cell>
          <cell r="M1210">
            <v>5</v>
          </cell>
          <cell r="N1210">
            <v>148</v>
          </cell>
          <cell r="O1210">
            <v>17.2</v>
          </cell>
          <cell r="P1210">
            <v>9.6</v>
          </cell>
          <cell r="Q1210">
            <v>4.07</v>
          </cell>
          <cell r="R1210">
            <v>5</v>
          </cell>
          <cell r="S1210">
            <v>8.905</v>
          </cell>
          <cell r="T1210">
            <v>0</v>
          </cell>
          <cell r="U1210" t="str">
            <v>High</v>
          </cell>
          <cell r="V1210">
            <v>1</v>
          </cell>
          <cell r="W1210" t="str">
            <v/>
          </cell>
        </row>
        <row r="1211">
          <cell r="H1211" t="str">
            <v>SEPTIN9</v>
          </cell>
          <cell r="I1211" t="str">
            <v>PE</v>
          </cell>
          <cell r="J1211">
            <v>2</v>
          </cell>
          <cell r="K1211">
            <v>9</v>
          </cell>
          <cell r="L1211">
            <v>12</v>
          </cell>
          <cell r="M1211">
            <v>9</v>
          </cell>
          <cell r="N1211">
            <v>586</v>
          </cell>
          <cell r="O1211">
            <v>65.4</v>
          </cell>
          <cell r="P1211">
            <v>8.97</v>
          </cell>
          <cell r="Q1211">
            <v>15.3</v>
          </cell>
          <cell r="R1211">
            <v>9</v>
          </cell>
          <cell r="S1211">
            <v>27.903</v>
          </cell>
          <cell r="T1211">
            <v>0</v>
          </cell>
          <cell r="U1211" t="str">
            <v>High</v>
          </cell>
          <cell r="V1211">
            <v>1</v>
          </cell>
          <cell r="W1211" t="str">
            <v/>
          </cell>
        </row>
        <row r="1212">
          <cell r="H1212" t="str">
            <v>UQCRFS1</v>
          </cell>
          <cell r="I1212" t="str">
            <v>PE</v>
          </cell>
          <cell r="J1212">
            <v>2</v>
          </cell>
          <cell r="K1212">
            <v>4</v>
          </cell>
          <cell r="L1212">
            <v>4</v>
          </cell>
          <cell r="M1212">
            <v>4</v>
          </cell>
          <cell r="N1212">
            <v>274</v>
          </cell>
          <cell r="O1212">
            <v>29.6</v>
          </cell>
          <cell r="P1212">
            <v>8.32</v>
          </cell>
          <cell r="Q1212">
            <v>10.69</v>
          </cell>
          <cell r="R1212">
            <v>4</v>
          </cell>
          <cell r="S1212">
            <v>13.547</v>
          </cell>
          <cell r="T1212">
            <v>0</v>
          </cell>
          <cell r="U1212" t="str">
            <v>High</v>
          </cell>
          <cell r="V1212">
            <v>1</v>
          </cell>
          <cell r="W1212" t="str">
            <v/>
          </cell>
        </row>
        <row r="1213">
          <cell r="H1213" t="str">
            <v>VWA8</v>
          </cell>
          <cell r="I1213" t="str">
            <v>PE</v>
          </cell>
          <cell r="J1213">
            <v>2</v>
          </cell>
          <cell r="K1213">
            <v>24</v>
          </cell>
          <cell r="L1213">
            <v>28</v>
          </cell>
          <cell r="M1213">
            <v>24</v>
          </cell>
          <cell r="N1213">
            <v>1905</v>
          </cell>
          <cell r="O1213">
            <v>214.7</v>
          </cell>
          <cell r="P1213">
            <v>7.4</v>
          </cell>
          <cell r="Q1213">
            <v>35.51</v>
          </cell>
          <cell r="R1213">
            <v>24</v>
          </cell>
          <cell r="S1213">
            <v>75.495</v>
          </cell>
          <cell r="T1213">
            <v>0</v>
          </cell>
          <cell r="U1213" t="str">
            <v>High</v>
          </cell>
          <cell r="V1213">
            <v>1</v>
          </cell>
          <cell r="W1213" t="str">
            <v/>
          </cell>
        </row>
        <row r="1214">
          <cell r="H1214" t="str">
            <v>GANAB</v>
          </cell>
          <cell r="I1214" t="str">
            <v>PE</v>
          </cell>
          <cell r="J1214">
            <v>3</v>
          </cell>
          <cell r="K1214">
            <v>14</v>
          </cell>
          <cell r="L1214">
            <v>18</v>
          </cell>
          <cell r="M1214">
            <v>14</v>
          </cell>
          <cell r="N1214">
            <v>944</v>
          </cell>
          <cell r="O1214">
            <v>106.8</v>
          </cell>
          <cell r="P1214">
            <v>6.14</v>
          </cell>
          <cell r="Q1214">
            <v>28.13</v>
          </cell>
          <cell r="R1214">
            <v>14</v>
          </cell>
          <cell r="S1214">
            <v>56.903</v>
          </cell>
          <cell r="T1214">
            <v>0</v>
          </cell>
          <cell r="U1214" t="str">
            <v>High</v>
          </cell>
          <cell r="V1214">
            <v>1</v>
          </cell>
          <cell r="W1214" t="str">
            <v/>
          </cell>
        </row>
        <row r="1215">
          <cell r="H1215" t="str">
            <v>SMU1</v>
          </cell>
          <cell r="I1215" t="str">
            <v>PE</v>
          </cell>
          <cell r="J1215">
            <v>2</v>
          </cell>
          <cell r="K1215">
            <v>12</v>
          </cell>
          <cell r="L1215">
            <v>19</v>
          </cell>
          <cell r="M1215">
            <v>12</v>
          </cell>
          <cell r="N1215">
            <v>513</v>
          </cell>
          <cell r="O1215">
            <v>57.5</v>
          </cell>
          <cell r="P1215">
            <v>7.18</v>
          </cell>
          <cell r="Q1215">
            <v>34.82</v>
          </cell>
          <cell r="R1215">
            <v>12</v>
          </cell>
          <cell r="S1215">
            <v>65.301</v>
          </cell>
          <cell r="T1215">
            <v>0</v>
          </cell>
          <cell r="U1215" t="str">
            <v>High</v>
          </cell>
          <cell r="V1215">
            <v>1</v>
          </cell>
          <cell r="W1215" t="str">
            <v/>
          </cell>
        </row>
        <row r="1216">
          <cell r="H1216" t="str">
            <v>PSMD2</v>
          </cell>
          <cell r="I1216" t="str">
            <v>PE</v>
          </cell>
          <cell r="J1216">
            <v>3</v>
          </cell>
          <cell r="K1216">
            <v>14</v>
          </cell>
          <cell r="L1216">
            <v>15</v>
          </cell>
          <cell r="M1216">
            <v>14</v>
          </cell>
          <cell r="N1216">
            <v>908</v>
          </cell>
          <cell r="O1216">
            <v>100.1</v>
          </cell>
          <cell r="P1216">
            <v>5.2</v>
          </cell>
          <cell r="Q1216">
            <v>20.2</v>
          </cell>
          <cell r="R1216">
            <v>14</v>
          </cell>
          <cell r="S1216">
            <v>48.343</v>
          </cell>
          <cell r="T1216">
            <v>0</v>
          </cell>
          <cell r="U1216" t="str">
            <v>High</v>
          </cell>
          <cell r="V1216">
            <v>1</v>
          </cell>
          <cell r="W1216" t="str">
            <v/>
          </cell>
        </row>
        <row r="1217">
          <cell r="H1217" t="str">
            <v>ARFGEF3</v>
          </cell>
          <cell r="I1217" t="str">
            <v>PE</v>
          </cell>
          <cell r="J1217">
            <v>3</v>
          </cell>
          <cell r="K1217">
            <v>6</v>
          </cell>
          <cell r="L1217">
            <v>8</v>
          </cell>
          <cell r="M1217">
            <v>6</v>
          </cell>
          <cell r="N1217">
            <v>2177</v>
          </cell>
          <cell r="O1217">
            <v>240.5</v>
          </cell>
          <cell r="P1217">
            <v>5.82</v>
          </cell>
          <cell r="Q1217">
            <v>18.07</v>
          </cell>
          <cell r="R1217">
            <v>6</v>
          </cell>
          <cell r="S1217">
            <v>29.674</v>
          </cell>
          <cell r="T1217">
            <v>0</v>
          </cell>
          <cell r="U1217" t="str">
            <v>High</v>
          </cell>
          <cell r="V1217">
            <v>1</v>
          </cell>
          <cell r="W1217" t="str">
            <v/>
          </cell>
        </row>
        <row r="1218">
          <cell r="H1218" t="str">
            <v>EPS15L1</v>
          </cell>
          <cell r="I1218" t="str">
            <v>PE</v>
          </cell>
          <cell r="J1218">
            <v>1</v>
          </cell>
          <cell r="K1218">
            <v>14</v>
          </cell>
          <cell r="L1218">
            <v>14</v>
          </cell>
          <cell r="M1218">
            <v>14</v>
          </cell>
          <cell r="N1218">
            <v>864</v>
          </cell>
          <cell r="O1218">
            <v>94.2</v>
          </cell>
          <cell r="P1218">
            <v>5.11</v>
          </cell>
          <cell r="Q1218">
            <v>27.97</v>
          </cell>
          <cell r="R1218">
            <v>14</v>
          </cell>
          <cell r="S1218">
            <v>52.696</v>
          </cell>
          <cell r="T1218">
            <v>0</v>
          </cell>
          <cell r="U1218" t="str">
            <v>High</v>
          </cell>
          <cell r="V1218">
            <v>1</v>
          </cell>
          <cell r="W1218" t="str">
            <v/>
          </cell>
        </row>
        <row r="1219">
          <cell r="H1219" t="str">
            <v>RPA1</v>
          </cell>
          <cell r="I1219" t="str">
            <v>PE</v>
          </cell>
          <cell r="J1219">
            <v>2</v>
          </cell>
          <cell r="K1219">
            <v>10</v>
          </cell>
          <cell r="L1219">
            <v>12</v>
          </cell>
          <cell r="M1219">
            <v>10</v>
          </cell>
          <cell r="N1219">
            <v>616</v>
          </cell>
          <cell r="O1219">
            <v>68.1</v>
          </cell>
          <cell r="P1219">
            <v>7.21</v>
          </cell>
          <cell r="Q1219">
            <v>16.88</v>
          </cell>
          <cell r="R1219">
            <v>10</v>
          </cell>
          <cell r="S1219">
            <v>40.627</v>
          </cell>
          <cell r="T1219">
            <v>0</v>
          </cell>
          <cell r="U1219" t="str">
            <v>High</v>
          </cell>
          <cell r="V1219">
            <v>1</v>
          </cell>
          <cell r="W1219" t="str">
            <v/>
          </cell>
        </row>
        <row r="1220">
          <cell r="H1220" t="str">
            <v>HADHB</v>
          </cell>
          <cell r="I1220" t="str">
            <v>PE</v>
          </cell>
          <cell r="J1220">
            <v>3</v>
          </cell>
          <cell r="K1220">
            <v>9</v>
          </cell>
          <cell r="L1220">
            <v>15</v>
          </cell>
          <cell r="M1220">
            <v>9</v>
          </cell>
          <cell r="N1220">
            <v>474</v>
          </cell>
          <cell r="O1220">
            <v>51.3</v>
          </cell>
          <cell r="P1220">
            <v>9.41</v>
          </cell>
          <cell r="Q1220">
            <v>16.49</v>
          </cell>
          <cell r="R1220">
            <v>9</v>
          </cell>
          <cell r="S1220">
            <v>32.841</v>
          </cell>
          <cell r="T1220">
            <v>0</v>
          </cell>
          <cell r="U1220" t="str">
            <v>High</v>
          </cell>
          <cell r="V1220">
            <v>1</v>
          </cell>
          <cell r="W1220" t="str">
            <v/>
          </cell>
        </row>
        <row r="1221">
          <cell r="H1221" t="str">
            <v>MRPS31</v>
          </cell>
          <cell r="I1221" t="str">
            <v>PE</v>
          </cell>
          <cell r="J1221">
            <v>3</v>
          </cell>
          <cell r="K1221">
            <v>8</v>
          </cell>
          <cell r="L1221">
            <v>9</v>
          </cell>
          <cell r="M1221">
            <v>8</v>
          </cell>
          <cell r="N1221">
            <v>395</v>
          </cell>
          <cell r="O1221">
            <v>45.3</v>
          </cell>
          <cell r="P1221">
            <v>9.29</v>
          </cell>
          <cell r="Q1221">
            <v>13.15</v>
          </cell>
          <cell r="R1221">
            <v>8</v>
          </cell>
          <cell r="S1221">
            <v>30.273</v>
          </cell>
          <cell r="T1221">
            <v>0</v>
          </cell>
          <cell r="U1221" t="str">
            <v>High</v>
          </cell>
          <cell r="V1221">
            <v>1</v>
          </cell>
          <cell r="W1221" t="str">
            <v/>
          </cell>
        </row>
        <row r="1222">
          <cell r="H1222" t="str">
            <v>USP7</v>
          </cell>
          <cell r="I1222" t="str">
            <v>PE</v>
          </cell>
          <cell r="J1222">
            <v>2</v>
          </cell>
          <cell r="K1222">
            <v>18</v>
          </cell>
          <cell r="L1222">
            <v>22</v>
          </cell>
          <cell r="M1222">
            <v>18</v>
          </cell>
          <cell r="N1222">
            <v>1102</v>
          </cell>
          <cell r="O1222">
            <v>128.2</v>
          </cell>
          <cell r="P1222">
            <v>5.55</v>
          </cell>
          <cell r="Q1222">
            <v>31.54</v>
          </cell>
          <cell r="R1222">
            <v>18</v>
          </cell>
          <cell r="S1222">
            <v>59.563</v>
          </cell>
          <cell r="T1222">
            <v>0</v>
          </cell>
          <cell r="U1222" t="str">
            <v>High</v>
          </cell>
          <cell r="V1222">
            <v>1</v>
          </cell>
          <cell r="W1222" t="str">
            <v/>
          </cell>
        </row>
        <row r="1223">
          <cell r="H1223" t="str">
            <v>MRPS25</v>
          </cell>
          <cell r="I1223" t="str">
            <v>PE</v>
          </cell>
          <cell r="J1223">
            <v>1</v>
          </cell>
          <cell r="K1223">
            <v>6</v>
          </cell>
          <cell r="L1223">
            <v>11</v>
          </cell>
          <cell r="M1223">
            <v>6</v>
          </cell>
          <cell r="N1223">
            <v>173</v>
          </cell>
          <cell r="O1223">
            <v>20.1</v>
          </cell>
          <cell r="P1223">
            <v>8.82</v>
          </cell>
          <cell r="Q1223">
            <v>29.84</v>
          </cell>
          <cell r="R1223">
            <v>6</v>
          </cell>
          <cell r="S1223">
            <v>28.553</v>
          </cell>
          <cell r="T1223">
            <v>0</v>
          </cell>
          <cell r="U1223" t="str">
            <v>High</v>
          </cell>
          <cell r="V1223">
            <v>1</v>
          </cell>
          <cell r="W1223" t="str">
            <v/>
          </cell>
        </row>
        <row r="1224">
          <cell r="H1224" t="str">
            <v>MYBBP1A</v>
          </cell>
          <cell r="I1224" t="str">
            <v>PE</v>
          </cell>
          <cell r="J1224">
            <v>2</v>
          </cell>
          <cell r="K1224">
            <v>16</v>
          </cell>
          <cell r="L1224">
            <v>18</v>
          </cell>
          <cell r="M1224">
            <v>16</v>
          </cell>
          <cell r="N1224">
            <v>1328</v>
          </cell>
          <cell r="O1224">
            <v>148.8</v>
          </cell>
          <cell r="P1224">
            <v>9.28</v>
          </cell>
          <cell r="Q1224">
            <v>20.87</v>
          </cell>
          <cell r="R1224">
            <v>16</v>
          </cell>
          <cell r="S1224">
            <v>50.567</v>
          </cell>
          <cell r="T1224">
            <v>0</v>
          </cell>
          <cell r="U1224" t="str">
            <v>High</v>
          </cell>
          <cell r="V1224">
            <v>1</v>
          </cell>
          <cell r="W1224" t="str">
            <v/>
          </cell>
        </row>
        <row r="1225">
          <cell r="H1225" t="str">
            <v>ATP5MF</v>
          </cell>
          <cell r="I1225" t="str">
            <v>PE</v>
          </cell>
          <cell r="J1225">
            <v>3</v>
          </cell>
          <cell r="K1225">
            <v>2</v>
          </cell>
          <cell r="L1225">
            <v>4</v>
          </cell>
          <cell r="M1225">
            <v>2</v>
          </cell>
          <cell r="N1225">
            <v>94</v>
          </cell>
          <cell r="O1225">
            <v>10.9</v>
          </cell>
          <cell r="P1225">
            <v>9.67</v>
          </cell>
          <cell r="Q1225">
            <v>9.2</v>
          </cell>
          <cell r="R1225">
            <v>2</v>
          </cell>
          <cell r="S1225">
            <v>12.316</v>
          </cell>
          <cell r="T1225">
            <v>0</v>
          </cell>
          <cell r="U1225" t="str">
            <v>High</v>
          </cell>
          <cell r="V1225">
            <v>1</v>
          </cell>
          <cell r="W1225" t="str">
            <v/>
          </cell>
        </row>
        <row r="1226">
          <cell r="H1226" t="str">
            <v>DKC1</v>
          </cell>
          <cell r="I1226" t="str">
            <v>PE</v>
          </cell>
          <cell r="J1226">
            <v>3</v>
          </cell>
          <cell r="K1226">
            <v>11</v>
          </cell>
          <cell r="L1226">
            <v>15</v>
          </cell>
          <cell r="M1226">
            <v>11</v>
          </cell>
          <cell r="N1226">
            <v>514</v>
          </cell>
          <cell r="O1226">
            <v>57.6</v>
          </cell>
          <cell r="P1226">
            <v>9.42</v>
          </cell>
          <cell r="Q1226">
            <v>18.76</v>
          </cell>
          <cell r="R1226">
            <v>11</v>
          </cell>
          <cell r="S1226">
            <v>39.206</v>
          </cell>
          <cell r="T1226">
            <v>0</v>
          </cell>
          <cell r="U1226" t="str">
            <v>High</v>
          </cell>
          <cell r="V1226">
            <v>1</v>
          </cell>
          <cell r="W1226" t="str">
            <v/>
          </cell>
        </row>
        <row r="1227">
          <cell r="H1227" t="str">
            <v>SMC1A</v>
          </cell>
          <cell r="I1227" t="str">
            <v>PE</v>
          </cell>
          <cell r="J1227">
            <v>2</v>
          </cell>
          <cell r="K1227">
            <v>13</v>
          </cell>
          <cell r="L1227">
            <v>16</v>
          </cell>
          <cell r="M1227">
            <v>13</v>
          </cell>
          <cell r="N1227">
            <v>1233</v>
          </cell>
          <cell r="O1227">
            <v>143.1</v>
          </cell>
          <cell r="P1227">
            <v>7.64</v>
          </cell>
          <cell r="Q1227">
            <v>20.06</v>
          </cell>
          <cell r="R1227">
            <v>13</v>
          </cell>
          <cell r="S1227">
            <v>41.78</v>
          </cell>
          <cell r="T1227">
            <v>0</v>
          </cell>
          <cell r="U1227" t="str">
            <v>High</v>
          </cell>
          <cell r="V1227">
            <v>1</v>
          </cell>
          <cell r="W1227" t="str">
            <v/>
          </cell>
        </row>
        <row r="1228">
          <cell r="H1228" t="str">
            <v>TRIM41</v>
          </cell>
          <cell r="I1228" t="str">
            <v>PE</v>
          </cell>
          <cell r="J1228">
            <v>3</v>
          </cell>
          <cell r="K1228">
            <v>6</v>
          </cell>
          <cell r="L1228">
            <v>10</v>
          </cell>
          <cell r="M1228">
            <v>6</v>
          </cell>
          <cell r="N1228">
            <v>630</v>
          </cell>
          <cell r="O1228">
            <v>71.6</v>
          </cell>
          <cell r="P1228">
            <v>5.06</v>
          </cell>
          <cell r="Q1228">
            <v>6.27</v>
          </cell>
          <cell r="R1228">
            <v>6</v>
          </cell>
          <cell r="S1228">
            <v>18.849</v>
          </cell>
          <cell r="T1228">
            <v>0</v>
          </cell>
          <cell r="U1228" t="str">
            <v>High</v>
          </cell>
          <cell r="V1228">
            <v>1</v>
          </cell>
          <cell r="W1228" t="str">
            <v/>
          </cell>
        </row>
        <row r="1229">
          <cell r="H1229" t="str">
            <v>NDUFA13</v>
          </cell>
          <cell r="I1229" t="str">
            <v>PE</v>
          </cell>
          <cell r="J1229">
            <v>3</v>
          </cell>
          <cell r="K1229">
            <v>4</v>
          </cell>
          <cell r="L1229">
            <v>5</v>
          </cell>
          <cell r="M1229">
            <v>4</v>
          </cell>
          <cell r="N1229">
            <v>144</v>
          </cell>
          <cell r="O1229">
            <v>16.7</v>
          </cell>
          <cell r="P1229">
            <v>8.43</v>
          </cell>
          <cell r="Q1229">
            <v>11.7</v>
          </cell>
          <cell r="R1229">
            <v>4</v>
          </cell>
          <cell r="S1229">
            <v>14.595</v>
          </cell>
          <cell r="T1229">
            <v>0</v>
          </cell>
          <cell r="U1229" t="str">
            <v>High</v>
          </cell>
          <cell r="V1229">
            <v>1</v>
          </cell>
          <cell r="W1229" t="str">
            <v/>
          </cell>
        </row>
        <row r="1230">
          <cell r="H1230" t="str">
            <v>RFC4</v>
          </cell>
          <cell r="I1230" t="str">
            <v>PE</v>
          </cell>
          <cell r="J1230">
            <v>2</v>
          </cell>
          <cell r="K1230">
            <v>11</v>
          </cell>
          <cell r="L1230">
            <v>15</v>
          </cell>
          <cell r="M1230">
            <v>11</v>
          </cell>
          <cell r="N1230">
            <v>363</v>
          </cell>
          <cell r="O1230">
            <v>39.7</v>
          </cell>
          <cell r="P1230">
            <v>8.02</v>
          </cell>
          <cell r="Q1230">
            <v>41.28</v>
          </cell>
          <cell r="R1230">
            <v>11</v>
          </cell>
          <cell r="S1230">
            <v>57.478</v>
          </cell>
          <cell r="T1230">
            <v>0</v>
          </cell>
          <cell r="U1230" t="str">
            <v>High</v>
          </cell>
          <cell r="V1230">
            <v>1</v>
          </cell>
          <cell r="W1230" t="str">
            <v/>
          </cell>
        </row>
        <row r="1231">
          <cell r="H1231" t="str">
            <v>DHX30</v>
          </cell>
          <cell r="I1231" t="str">
            <v>PE</v>
          </cell>
          <cell r="J1231">
            <v>1</v>
          </cell>
          <cell r="K1231">
            <v>20</v>
          </cell>
          <cell r="L1231">
            <v>24</v>
          </cell>
          <cell r="M1231">
            <v>20</v>
          </cell>
          <cell r="N1231">
            <v>1194</v>
          </cell>
          <cell r="O1231">
            <v>133.9</v>
          </cell>
          <cell r="P1231">
            <v>8.78</v>
          </cell>
          <cell r="Q1231">
            <v>35.67</v>
          </cell>
          <cell r="R1231">
            <v>20</v>
          </cell>
          <cell r="S1231">
            <v>77.538</v>
          </cell>
          <cell r="T1231">
            <v>0</v>
          </cell>
          <cell r="U1231" t="str">
            <v>High</v>
          </cell>
          <cell r="V1231">
            <v>1</v>
          </cell>
          <cell r="W1231" t="str">
            <v/>
          </cell>
        </row>
        <row r="1232">
          <cell r="H1232" t="str">
            <v>FAM32A</v>
          </cell>
          <cell r="I1232" t="str">
            <v>PE</v>
          </cell>
          <cell r="J1232">
            <v>2</v>
          </cell>
          <cell r="K1232">
            <v>4</v>
          </cell>
          <cell r="L1232">
            <v>6</v>
          </cell>
          <cell r="M1232">
            <v>4</v>
          </cell>
          <cell r="N1232">
            <v>112</v>
          </cell>
          <cell r="O1232">
            <v>13.2</v>
          </cell>
          <cell r="P1232">
            <v>9.99</v>
          </cell>
          <cell r="Q1232">
            <v>9.13</v>
          </cell>
          <cell r="R1232">
            <v>4</v>
          </cell>
          <cell r="S1232">
            <v>10.711</v>
          </cell>
          <cell r="T1232">
            <v>0</v>
          </cell>
          <cell r="U1232" t="str">
            <v>High</v>
          </cell>
          <cell r="V1232">
            <v>1</v>
          </cell>
          <cell r="W1232" t="str">
            <v>Acetyl [N-Term]</v>
          </cell>
        </row>
        <row r="1233">
          <cell r="H1233" t="str">
            <v>MACROH2A1</v>
          </cell>
          <cell r="I1233" t="str">
            <v>PE</v>
          </cell>
          <cell r="J1233">
            <v>5</v>
          </cell>
          <cell r="K1233">
            <v>8</v>
          </cell>
          <cell r="L1233">
            <v>14</v>
          </cell>
          <cell r="M1233">
            <v>8</v>
          </cell>
          <cell r="N1233">
            <v>369</v>
          </cell>
          <cell r="O1233">
            <v>39.2</v>
          </cell>
          <cell r="P1233">
            <v>9.83</v>
          </cell>
          <cell r="Q1233">
            <v>25.5</v>
          </cell>
          <cell r="R1233">
            <v>8</v>
          </cell>
          <cell r="S1233">
            <v>39.442</v>
          </cell>
          <cell r="T1233">
            <v>0</v>
          </cell>
          <cell r="U1233" t="str">
            <v>High</v>
          </cell>
          <cell r="V1233">
            <v>1</v>
          </cell>
          <cell r="W1233" t="str">
            <v/>
          </cell>
        </row>
        <row r="1234">
          <cell r="H1234" t="str">
            <v>SRP54</v>
          </cell>
          <cell r="I1234" t="str">
            <v>PE</v>
          </cell>
          <cell r="J1234">
            <v>1</v>
          </cell>
          <cell r="K1234">
            <v>12</v>
          </cell>
          <cell r="L1234">
            <v>13</v>
          </cell>
          <cell r="M1234">
            <v>12</v>
          </cell>
          <cell r="N1234">
            <v>504</v>
          </cell>
          <cell r="O1234">
            <v>55.7</v>
          </cell>
          <cell r="P1234">
            <v>8.75</v>
          </cell>
          <cell r="Q1234">
            <v>32.71</v>
          </cell>
          <cell r="R1234">
            <v>12</v>
          </cell>
          <cell r="S1234">
            <v>55.481</v>
          </cell>
          <cell r="T1234">
            <v>0</v>
          </cell>
          <cell r="U1234" t="str">
            <v>High</v>
          </cell>
          <cell r="V1234">
            <v>1</v>
          </cell>
          <cell r="W1234" t="str">
            <v/>
          </cell>
        </row>
        <row r="1235">
          <cell r="H1235" t="str">
            <v>JPT1</v>
          </cell>
          <cell r="I1235" t="str">
            <v>PE</v>
          </cell>
          <cell r="J1235">
            <v>3</v>
          </cell>
          <cell r="K1235">
            <v>3</v>
          </cell>
          <cell r="L1235">
            <v>5</v>
          </cell>
          <cell r="M1235">
            <v>3</v>
          </cell>
          <cell r="N1235">
            <v>154</v>
          </cell>
          <cell r="O1235">
            <v>16</v>
          </cell>
          <cell r="P1235">
            <v>5.6</v>
          </cell>
          <cell r="Q1235">
            <v>13.68</v>
          </cell>
          <cell r="R1235">
            <v>3</v>
          </cell>
          <cell r="S1235">
            <v>26.108</v>
          </cell>
          <cell r="T1235">
            <v>0</v>
          </cell>
          <cell r="U1235" t="str">
            <v>High</v>
          </cell>
          <cell r="V1235">
            <v>1</v>
          </cell>
          <cell r="W1235" t="str">
            <v/>
          </cell>
        </row>
        <row r="1236">
          <cell r="H1236" t="str">
            <v>NOB1</v>
          </cell>
          <cell r="I1236" t="str">
            <v>PE</v>
          </cell>
          <cell r="J1236">
            <v>1</v>
          </cell>
          <cell r="K1236">
            <v>6</v>
          </cell>
          <cell r="L1236">
            <v>10</v>
          </cell>
          <cell r="M1236">
            <v>6</v>
          </cell>
          <cell r="N1236">
            <v>412</v>
          </cell>
          <cell r="O1236">
            <v>46.6</v>
          </cell>
          <cell r="P1236">
            <v>7.18</v>
          </cell>
          <cell r="Q1236">
            <v>19.63</v>
          </cell>
          <cell r="R1236">
            <v>6</v>
          </cell>
          <cell r="S1236">
            <v>28.6</v>
          </cell>
          <cell r="T1236">
            <v>0</v>
          </cell>
          <cell r="U1236" t="str">
            <v>High</v>
          </cell>
          <cell r="V1236">
            <v>1</v>
          </cell>
          <cell r="W1236" t="str">
            <v/>
          </cell>
        </row>
        <row r="1237">
          <cell r="H1237" t="str">
            <v>ZNF598</v>
          </cell>
          <cell r="I1237" t="str">
            <v>PE</v>
          </cell>
          <cell r="J1237">
            <v>1</v>
          </cell>
          <cell r="K1237">
            <v>10</v>
          </cell>
          <cell r="L1237">
            <v>12</v>
          </cell>
          <cell r="M1237">
            <v>10</v>
          </cell>
          <cell r="N1237">
            <v>904</v>
          </cell>
          <cell r="O1237">
            <v>98.6</v>
          </cell>
          <cell r="P1237">
            <v>8.4</v>
          </cell>
          <cell r="Q1237">
            <v>21.57</v>
          </cell>
          <cell r="R1237">
            <v>10</v>
          </cell>
          <cell r="S1237">
            <v>40.845</v>
          </cell>
          <cell r="T1237">
            <v>0</v>
          </cell>
          <cell r="U1237" t="str">
            <v>High</v>
          </cell>
          <cell r="V1237">
            <v>1</v>
          </cell>
          <cell r="W1237" t="str">
            <v/>
          </cell>
        </row>
        <row r="1238">
          <cell r="H1238" t="str">
            <v>DNAJC16</v>
          </cell>
          <cell r="I1238" t="str">
            <v>PE</v>
          </cell>
          <cell r="J1238">
            <v>3</v>
          </cell>
          <cell r="K1238">
            <v>8</v>
          </cell>
          <cell r="L1238">
            <v>9</v>
          </cell>
          <cell r="M1238">
            <v>8</v>
          </cell>
          <cell r="N1238">
            <v>782</v>
          </cell>
          <cell r="O1238">
            <v>90.5</v>
          </cell>
          <cell r="P1238">
            <v>7.12</v>
          </cell>
          <cell r="Q1238">
            <v>14.37</v>
          </cell>
          <cell r="R1238">
            <v>8</v>
          </cell>
          <cell r="S1238">
            <v>17.75</v>
          </cell>
          <cell r="T1238">
            <v>0</v>
          </cell>
          <cell r="U1238" t="str">
            <v>High</v>
          </cell>
          <cell r="V1238">
            <v>1</v>
          </cell>
          <cell r="W1238" t="str">
            <v/>
          </cell>
        </row>
        <row r="1239">
          <cell r="H1239" t="str">
            <v>CKAP5</v>
          </cell>
          <cell r="I1239" t="str">
            <v>PE</v>
          </cell>
          <cell r="J1239">
            <v>3</v>
          </cell>
          <cell r="K1239">
            <v>23</v>
          </cell>
          <cell r="L1239">
            <v>28</v>
          </cell>
          <cell r="M1239">
            <v>23</v>
          </cell>
          <cell r="N1239">
            <v>2032</v>
          </cell>
          <cell r="O1239">
            <v>225.4</v>
          </cell>
          <cell r="P1239">
            <v>7.8</v>
          </cell>
          <cell r="Q1239">
            <v>52.2</v>
          </cell>
          <cell r="R1239">
            <v>23</v>
          </cell>
          <cell r="S1239">
            <v>86.998</v>
          </cell>
          <cell r="T1239">
            <v>0</v>
          </cell>
          <cell r="U1239" t="str">
            <v>High</v>
          </cell>
          <cell r="V1239">
            <v>1</v>
          </cell>
          <cell r="W1239" t="str">
            <v/>
          </cell>
        </row>
        <row r="1240">
          <cell r="H1240" t="str">
            <v>TOMM20</v>
          </cell>
          <cell r="I1240" t="str">
            <v>PE</v>
          </cell>
          <cell r="J1240">
            <v>1</v>
          </cell>
          <cell r="K1240">
            <v>2</v>
          </cell>
          <cell r="L1240">
            <v>7</v>
          </cell>
          <cell r="M1240">
            <v>2</v>
          </cell>
          <cell r="N1240">
            <v>145</v>
          </cell>
          <cell r="O1240">
            <v>16.3</v>
          </cell>
          <cell r="P1240">
            <v>8.6</v>
          </cell>
          <cell r="Q1240">
            <v>5.28</v>
          </cell>
          <cell r="R1240">
            <v>2</v>
          </cell>
          <cell r="S1240">
            <v>2.313</v>
          </cell>
          <cell r="T1240">
            <v>0.001</v>
          </cell>
          <cell r="U1240" t="str">
            <v>High</v>
          </cell>
          <cell r="V1240">
            <v>1</v>
          </cell>
          <cell r="W1240" t="str">
            <v/>
          </cell>
        </row>
        <row r="1241">
          <cell r="H1241" t="str">
            <v>KIAA1217</v>
          </cell>
          <cell r="I1241" t="str">
            <v>PE</v>
          </cell>
          <cell r="J1241">
            <v>2</v>
          </cell>
          <cell r="K1241">
            <v>23</v>
          </cell>
          <cell r="L1241">
            <v>27</v>
          </cell>
          <cell r="M1241">
            <v>23</v>
          </cell>
          <cell r="N1241">
            <v>1943</v>
          </cell>
          <cell r="O1241">
            <v>214</v>
          </cell>
          <cell r="P1241">
            <v>7.06</v>
          </cell>
          <cell r="Q1241">
            <v>41.66</v>
          </cell>
          <cell r="R1241">
            <v>23</v>
          </cell>
          <cell r="S1241">
            <v>98.138</v>
          </cell>
          <cell r="T1241">
            <v>0</v>
          </cell>
          <cell r="U1241" t="str">
            <v>High</v>
          </cell>
          <cell r="V1241">
            <v>1</v>
          </cell>
          <cell r="W1241" t="str">
            <v/>
          </cell>
        </row>
        <row r="1242">
          <cell r="H1242" t="str">
            <v>WARS1</v>
          </cell>
          <cell r="I1242" t="str">
            <v>PE</v>
          </cell>
          <cell r="J1242">
            <v>2</v>
          </cell>
          <cell r="K1242">
            <v>6</v>
          </cell>
          <cell r="L1242">
            <v>7</v>
          </cell>
          <cell r="M1242">
            <v>6</v>
          </cell>
          <cell r="N1242">
            <v>471</v>
          </cell>
          <cell r="O1242">
            <v>53.1</v>
          </cell>
          <cell r="P1242">
            <v>6.23</v>
          </cell>
          <cell r="Q1242">
            <v>16.87</v>
          </cell>
          <cell r="R1242">
            <v>6</v>
          </cell>
          <cell r="S1242">
            <v>28.497</v>
          </cell>
          <cell r="T1242">
            <v>0</v>
          </cell>
          <cell r="U1242" t="str">
            <v>High</v>
          </cell>
          <cell r="V1242">
            <v>1</v>
          </cell>
          <cell r="W1242" t="str">
            <v/>
          </cell>
        </row>
        <row r="1243">
          <cell r="H1243" t="str">
            <v>HDAC6</v>
          </cell>
          <cell r="I1243" t="str">
            <v>PE</v>
          </cell>
          <cell r="J1243">
            <v>2</v>
          </cell>
          <cell r="K1243">
            <v>7</v>
          </cell>
          <cell r="L1243">
            <v>10</v>
          </cell>
          <cell r="M1243">
            <v>7</v>
          </cell>
          <cell r="N1243">
            <v>1215</v>
          </cell>
          <cell r="O1243">
            <v>131.3</v>
          </cell>
          <cell r="P1243">
            <v>5.3</v>
          </cell>
          <cell r="Q1243">
            <v>16.95</v>
          </cell>
          <cell r="R1243">
            <v>7</v>
          </cell>
          <cell r="S1243">
            <v>23.359</v>
          </cell>
          <cell r="T1243">
            <v>0</v>
          </cell>
          <cell r="U1243" t="str">
            <v>High</v>
          </cell>
          <cell r="V1243">
            <v>1</v>
          </cell>
          <cell r="W1243" t="str">
            <v/>
          </cell>
        </row>
        <row r="1244">
          <cell r="H1244" t="str">
            <v>MRPL19</v>
          </cell>
          <cell r="I1244" t="str">
            <v>PE</v>
          </cell>
          <cell r="J1244">
            <v>2</v>
          </cell>
          <cell r="K1244">
            <v>3</v>
          </cell>
          <cell r="L1244">
            <v>3</v>
          </cell>
          <cell r="M1244">
            <v>3</v>
          </cell>
          <cell r="N1244">
            <v>292</v>
          </cell>
          <cell r="O1244">
            <v>33.5</v>
          </cell>
          <cell r="P1244">
            <v>9.5</v>
          </cell>
          <cell r="Q1244">
            <v>6.37</v>
          </cell>
          <cell r="R1244">
            <v>3</v>
          </cell>
          <cell r="S1244">
            <v>6.718</v>
          </cell>
          <cell r="T1244">
            <v>0</v>
          </cell>
          <cell r="U1244" t="str">
            <v>High</v>
          </cell>
          <cell r="V1244">
            <v>1</v>
          </cell>
          <cell r="W1244" t="str">
            <v/>
          </cell>
        </row>
        <row r="1245">
          <cell r="H1245" t="str">
            <v>ADD3</v>
          </cell>
          <cell r="I1245" t="str">
            <v>PE</v>
          </cell>
          <cell r="J1245">
            <v>1</v>
          </cell>
          <cell r="K1245">
            <v>12</v>
          </cell>
          <cell r="L1245">
            <v>15</v>
          </cell>
          <cell r="M1245">
            <v>12</v>
          </cell>
          <cell r="N1245">
            <v>706</v>
          </cell>
          <cell r="O1245">
            <v>79.1</v>
          </cell>
          <cell r="P1245">
            <v>6.32</v>
          </cell>
          <cell r="Q1245">
            <v>36.3</v>
          </cell>
          <cell r="R1245">
            <v>12</v>
          </cell>
          <cell r="S1245">
            <v>68.228</v>
          </cell>
          <cell r="T1245">
            <v>0</v>
          </cell>
          <cell r="U1245" t="str">
            <v>High</v>
          </cell>
          <cell r="V1245">
            <v>1</v>
          </cell>
          <cell r="W1245" t="str">
            <v/>
          </cell>
        </row>
        <row r="1246">
          <cell r="H1246" t="str">
            <v>RAI14</v>
          </cell>
          <cell r="I1246" t="str">
            <v>PE</v>
          </cell>
          <cell r="J1246">
            <v>2</v>
          </cell>
          <cell r="K1246">
            <v>17</v>
          </cell>
          <cell r="L1246">
            <v>20</v>
          </cell>
          <cell r="M1246">
            <v>17</v>
          </cell>
          <cell r="N1246">
            <v>980</v>
          </cell>
          <cell r="O1246">
            <v>110</v>
          </cell>
          <cell r="P1246">
            <v>6.21</v>
          </cell>
          <cell r="Q1246">
            <v>39.01</v>
          </cell>
          <cell r="R1246">
            <v>17</v>
          </cell>
          <cell r="S1246">
            <v>66.823</v>
          </cell>
          <cell r="T1246">
            <v>0</v>
          </cell>
          <cell r="U1246" t="str">
            <v>High</v>
          </cell>
          <cell r="V1246">
            <v>1</v>
          </cell>
          <cell r="W1246" t="str">
            <v/>
          </cell>
        </row>
        <row r="1247">
          <cell r="H1247" t="str">
            <v>ACADM</v>
          </cell>
          <cell r="I1247" t="str">
            <v>PE</v>
          </cell>
          <cell r="J1247">
            <v>1</v>
          </cell>
          <cell r="K1247">
            <v>8</v>
          </cell>
          <cell r="L1247">
            <v>10</v>
          </cell>
          <cell r="M1247">
            <v>8</v>
          </cell>
          <cell r="N1247">
            <v>421</v>
          </cell>
          <cell r="O1247">
            <v>46.6</v>
          </cell>
          <cell r="P1247">
            <v>8.37</v>
          </cell>
          <cell r="Q1247">
            <v>13.94</v>
          </cell>
          <cell r="R1247">
            <v>8</v>
          </cell>
          <cell r="S1247">
            <v>27.078</v>
          </cell>
          <cell r="T1247">
            <v>0</v>
          </cell>
          <cell r="U1247" t="str">
            <v>High</v>
          </cell>
          <cell r="V1247">
            <v>1</v>
          </cell>
          <cell r="W1247" t="str">
            <v/>
          </cell>
        </row>
        <row r="1248">
          <cell r="H1248" t="str">
            <v>NKAPD1</v>
          </cell>
          <cell r="I1248" t="str">
            <v>PE</v>
          </cell>
          <cell r="J1248">
            <v>2</v>
          </cell>
          <cell r="K1248">
            <v>4</v>
          </cell>
          <cell r="L1248">
            <v>5</v>
          </cell>
          <cell r="M1248">
            <v>4</v>
          </cell>
          <cell r="N1248">
            <v>292</v>
          </cell>
          <cell r="O1248">
            <v>34.1</v>
          </cell>
          <cell r="P1248">
            <v>9.73</v>
          </cell>
          <cell r="Q1248">
            <v>13.65</v>
          </cell>
          <cell r="R1248">
            <v>4</v>
          </cell>
          <cell r="S1248">
            <v>14.562</v>
          </cell>
          <cell r="T1248">
            <v>0</v>
          </cell>
          <cell r="U1248" t="str">
            <v>High</v>
          </cell>
          <cell r="V1248">
            <v>1</v>
          </cell>
          <cell r="W1248" t="str">
            <v/>
          </cell>
        </row>
        <row r="1249">
          <cell r="H1249" t="str">
            <v>ZNF608</v>
          </cell>
          <cell r="I1249" t="str">
            <v>PE</v>
          </cell>
          <cell r="J1249">
            <v>4</v>
          </cell>
          <cell r="K1249">
            <v>2</v>
          </cell>
          <cell r="L1249">
            <v>2</v>
          </cell>
          <cell r="M1249">
            <v>2</v>
          </cell>
          <cell r="N1249">
            <v>1512</v>
          </cell>
          <cell r="O1249">
            <v>162.1</v>
          </cell>
          <cell r="P1249">
            <v>8.79</v>
          </cell>
          <cell r="Q1249">
            <v>1.73</v>
          </cell>
          <cell r="R1249">
            <v>2</v>
          </cell>
          <cell r="S1249">
            <v>4.025</v>
          </cell>
          <cell r="T1249">
            <v>0</v>
          </cell>
          <cell r="U1249" t="str">
            <v>High</v>
          </cell>
          <cell r="V1249">
            <v>1</v>
          </cell>
          <cell r="W1249" t="str">
            <v/>
          </cell>
        </row>
        <row r="1250">
          <cell r="H1250" t="str">
            <v>YWHAE</v>
          </cell>
          <cell r="I1250" t="str">
            <v>PE</v>
          </cell>
          <cell r="J1250">
            <v>1</v>
          </cell>
          <cell r="K1250">
            <v>9</v>
          </cell>
          <cell r="L1250">
            <v>15</v>
          </cell>
          <cell r="M1250">
            <v>6</v>
          </cell>
          <cell r="N1250">
            <v>255</v>
          </cell>
          <cell r="O1250">
            <v>29.2</v>
          </cell>
          <cell r="P1250">
            <v>4.74</v>
          </cell>
          <cell r="Q1250">
            <v>25.19</v>
          </cell>
          <cell r="R1250">
            <v>9</v>
          </cell>
          <cell r="S1250">
            <v>35.921</v>
          </cell>
          <cell r="T1250">
            <v>0</v>
          </cell>
          <cell r="U1250" t="str">
            <v>High</v>
          </cell>
          <cell r="V1250">
            <v>1</v>
          </cell>
          <cell r="W1250" t="str">
            <v/>
          </cell>
        </row>
        <row r="1251">
          <cell r="H1251" t="str">
            <v>SORD</v>
          </cell>
          <cell r="I1251" t="str">
            <v>PE</v>
          </cell>
          <cell r="J1251">
            <v>4</v>
          </cell>
          <cell r="K1251">
            <v>7</v>
          </cell>
          <cell r="L1251">
            <v>10</v>
          </cell>
          <cell r="M1251">
            <v>7</v>
          </cell>
          <cell r="N1251">
            <v>357</v>
          </cell>
          <cell r="O1251">
            <v>38.3</v>
          </cell>
          <cell r="P1251">
            <v>7.97</v>
          </cell>
          <cell r="Q1251">
            <v>15.56</v>
          </cell>
          <cell r="R1251">
            <v>7</v>
          </cell>
          <cell r="S1251">
            <v>32.576</v>
          </cell>
          <cell r="T1251">
            <v>0</v>
          </cell>
          <cell r="U1251" t="str">
            <v>High</v>
          </cell>
          <cell r="V1251">
            <v>1</v>
          </cell>
          <cell r="W1251" t="str">
            <v/>
          </cell>
        </row>
        <row r="1252">
          <cell r="H1252" t="str">
            <v>PRDX3</v>
          </cell>
          <cell r="I1252" t="str">
            <v>PE</v>
          </cell>
          <cell r="J1252">
            <v>3</v>
          </cell>
          <cell r="K1252">
            <v>5</v>
          </cell>
          <cell r="L1252">
            <v>9</v>
          </cell>
          <cell r="M1252">
            <v>5</v>
          </cell>
          <cell r="N1252">
            <v>256</v>
          </cell>
          <cell r="O1252">
            <v>27.7</v>
          </cell>
          <cell r="P1252">
            <v>7.78</v>
          </cell>
          <cell r="Q1252">
            <v>10</v>
          </cell>
          <cell r="R1252">
            <v>5</v>
          </cell>
          <cell r="S1252">
            <v>14.537</v>
          </cell>
          <cell r="T1252">
            <v>0</v>
          </cell>
          <cell r="U1252" t="str">
            <v>High</v>
          </cell>
          <cell r="V1252">
            <v>1</v>
          </cell>
          <cell r="W1252" t="str">
            <v/>
          </cell>
        </row>
        <row r="1253">
          <cell r="H1253" t="str">
            <v>PKN2</v>
          </cell>
          <cell r="I1253" t="str">
            <v>PE</v>
          </cell>
          <cell r="J1253">
            <v>1</v>
          </cell>
          <cell r="K1253">
            <v>9</v>
          </cell>
          <cell r="L1253">
            <v>11</v>
          </cell>
          <cell r="M1253">
            <v>9</v>
          </cell>
          <cell r="N1253">
            <v>984</v>
          </cell>
          <cell r="O1253">
            <v>112</v>
          </cell>
          <cell r="P1253">
            <v>6.3</v>
          </cell>
          <cell r="Q1253">
            <v>12.59</v>
          </cell>
          <cell r="R1253">
            <v>9</v>
          </cell>
          <cell r="S1253">
            <v>29.345</v>
          </cell>
          <cell r="T1253">
            <v>0</v>
          </cell>
          <cell r="U1253" t="str">
            <v>High</v>
          </cell>
          <cell r="V1253">
            <v>1</v>
          </cell>
          <cell r="W1253" t="str">
            <v/>
          </cell>
        </row>
        <row r="1254">
          <cell r="H1254" t="str">
            <v>OPA1</v>
          </cell>
          <cell r="I1254" t="str">
            <v>PE</v>
          </cell>
          <cell r="J1254">
            <v>3</v>
          </cell>
          <cell r="K1254">
            <v>17</v>
          </cell>
          <cell r="L1254">
            <v>24</v>
          </cell>
          <cell r="M1254">
            <v>17</v>
          </cell>
          <cell r="N1254">
            <v>960</v>
          </cell>
          <cell r="O1254">
            <v>111.6</v>
          </cell>
          <cell r="P1254">
            <v>7.87</v>
          </cell>
          <cell r="Q1254">
            <v>38.05</v>
          </cell>
          <cell r="R1254">
            <v>17</v>
          </cell>
          <cell r="S1254">
            <v>66.793</v>
          </cell>
          <cell r="T1254">
            <v>0</v>
          </cell>
          <cell r="U1254" t="str">
            <v>High</v>
          </cell>
          <cell r="V1254">
            <v>1</v>
          </cell>
          <cell r="W1254" t="str">
            <v/>
          </cell>
        </row>
        <row r="1255">
          <cell r="H1255" t="str">
            <v>TASOR2</v>
          </cell>
          <cell r="I1255" t="str">
            <v>PE</v>
          </cell>
          <cell r="J1255">
            <v>1</v>
          </cell>
          <cell r="K1255">
            <v>12</v>
          </cell>
          <cell r="L1255">
            <v>13</v>
          </cell>
          <cell r="M1255">
            <v>12</v>
          </cell>
          <cell r="N1255">
            <v>2430</v>
          </cell>
          <cell r="O1255">
            <v>268.7</v>
          </cell>
          <cell r="P1255">
            <v>5.9</v>
          </cell>
          <cell r="Q1255">
            <v>24.84</v>
          </cell>
          <cell r="R1255">
            <v>12</v>
          </cell>
          <cell r="S1255">
            <v>46.048</v>
          </cell>
          <cell r="T1255">
            <v>0</v>
          </cell>
          <cell r="U1255" t="str">
            <v>High</v>
          </cell>
          <cell r="V1255">
            <v>1</v>
          </cell>
          <cell r="W1255" t="str">
            <v/>
          </cell>
        </row>
        <row r="1256">
          <cell r="H1256" t="str">
            <v>ERGIC1</v>
          </cell>
          <cell r="I1256" t="str">
            <v>PE</v>
          </cell>
          <cell r="J1256">
            <v>1</v>
          </cell>
          <cell r="K1256">
            <v>5</v>
          </cell>
          <cell r="L1256">
            <v>8</v>
          </cell>
          <cell r="M1256">
            <v>5</v>
          </cell>
          <cell r="N1256">
            <v>290</v>
          </cell>
          <cell r="O1256">
            <v>32.6</v>
          </cell>
          <cell r="P1256">
            <v>7.06</v>
          </cell>
          <cell r="Q1256">
            <v>9.42</v>
          </cell>
          <cell r="R1256">
            <v>5</v>
          </cell>
          <cell r="S1256">
            <v>28.856</v>
          </cell>
          <cell r="T1256">
            <v>0</v>
          </cell>
          <cell r="U1256" t="str">
            <v>High</v>
          </cell>
          <cell r="V1256">
            <v>1</v>
          </cell>
          <cell r="W1256" t="str">
            <v/>
          </cell>
        </row>
        <row r="1257">
          <cell r="H1257" t="str">
            <v>CXXC1</v>
          </cell>
          <cell r="I1257" t="str">
            <v>PE</v>
          </cell>
          <cell r="J1257">
            <v>2</v>
          </cell>
          <cell r="K1257">
            <v>7</v>
          </cell>
          <cell r="L1257">
            <v>8</v>
          </cell>
          <cell r="M1257">
            <v>7</v>
          </cell>
          <cell r="N1257">
            <v>656</v>
          </cell>
          <cell r="O1257">
            <v>75.7</v>
          </cell>
          <cell r="P1257">
            <v>8.24</v>
          </cell>
          <cell r="Q1257">
            <v>16.16</v>
          </cell>
          <cell r="R1257">
            <v>7</v>
          </cell>
          <cell r="S1257">
            <v>21.568</v>
          </cell>
          <cell r="T1257">
            <v>0</v>
          </cell>
          <cell r="U1257" t="str">
            <v>High</v>
          </cell>
          <cell r="V1257">
            <v>1</v>
          </cell>
          <cell r="W1257" t="str">
            <v/>
          </cell>
        </row>
        <row r="1258">
          <cell r="H1258" t="str">
            <v>ADD1</v>
          </cell>
          <cell r="I1258" t="str">
            <v>PE</v>
          </cell>
          <cell r="J1258">
            <v>2</v>
          </cell>
          <cell r="K1258">
            <v>11</v>
          </cell>
          <cell r="L1258">
            <v>16</v>
          </cell>
          <cell r="M1258">
            <v>11</v>
          </cell>
          <cell r="N1258">
            <v>737</v>
          </cell>
          <cell r="O1258">
            <v>80.9</v>
          </cell>
          <cell r="P1258">
            <v>5.83</v>
          </cell>
          <cell r="Q1258">
            <v>28.05</v>
          </cell>
          <cell r="R1258">
            <v>11</v>
          </cell>
          <cell r="S1258">
            <v>46.769</v>
          </cell>
          <cell r="T1258">
            <v>0</v>
          </cell>
          <cell r="U1258" t="str">
            <v>High</v>
          </cell>
          <cell r="V1258">
            <v>1</v>
          </cell>
          <cell r="W1258" t="str">
            <v/>
          </cell>
        </row>
        <row r="1259">
          <cell r="H1259" t="str">
            <v>HCFC1</v>
          </cell>
          <cell r="I1259" t="str">
            <v>PE</v>
          </cell>
          <cell r="J1259">
            <v>2</v>
          </cell>
          <cell r="K1259">
            <v>15</v>
          </cell>
          <cell r="L1259">
            <v>17</v>
          </cell>
          <cell r="M1259">
            <v>15</v>
          </cell>
          <cell r="N1259">
            <v>2035</v>
          </cell>
          <cell r="O1259">
            <v>208.6</v>
          </cell>
          <cell r="P1259">
            <v>7.46</v>
          </cell>
          <cell r="Q1259">
            <v>22.6</v>
          </cell>
          <cell r="R1259">
            <v>15</v>
          </cell>
          <cell r="S1259">
            <v>47.577</v>
          </cell>
          <cell r="T1259">
            <v>0</v>
          </cell>
          <cell r="U1259" t="str">
            <v>High</v>
          </cell>
          <cell r="V1259">
            <v>1</v>
          </cell>
          <cell r="W1259" t="str">
            <v/>
          </cell>
        </row>
        <row r="1260">
          <cell r="H1260" t="str">
            <v>AKAP1</v>
          </cell>
          <cell r="I1260" t="str">
            <v>PE</v>
          </cell>
          <cell r="J1260">
            <v>1</v>
          </cell>
          <cell r="K1260">
            <v>12</v>
          </cell>
          <cell r="L1260">
            <v>14</v>
          </cell>
          <cell r="M1260">
            <v>12</v>
          </cell>
          <cell r="N1260">
            <v>903</v>
          </cell>
          <cell r="O1260">
            <v>97.3</v>
          </cell>
          <cell r="P1260">
            <v>4.94</v>
          </cell>
          <cell r="Q1260">
            <v>29.91</v>
          </cell>
          <cell r="R1260">
            <v>12</v>
          </cell>
          <cell r="S1260">
            <v>50.409</v>
          </cell>
          <cell r="T1260">
            <v>0</v>
          </cell>
          <cell r="U1260" t="str">
            <v>High</v>
          </cell>
          <cell r="V1260">
            <v>1</v>
          </cell>
          <cell r="W1260" t="str">
            <v/>
          </cell>
        </row>
        <row r="1261">
          <cell r="H1261" t="str">
            <v>GAR1</v>
          </cell>
          <cell r="I1261" t="str">
            <v>PE</v>
          </cell>
          <cell r="J1261">
            <v>1</v>
          </cell>
          <cell r="K1261">
            <v>6</v>
          </cell>
          <cell r="L1261">
            <v>6</v>
          </cell>
          <cell r="M1261">
            <v>6</v>
          </cell>
          <cell r="N1261">
            <v>217</v>
          </cell>
          <cell r="O1261">
            <v>22.3</v>
          </cell>
          <cell r="P1261">
            <v>10.92</v>
          </cell>
          <cell r="Q1261">
            <v>5.36</v>
          </cell>
          <cell r="R1261">
            <v>6</v>
          </cell>
          <cell r="S1261">
            <v>14.59</v>
          </cell>
          <cell r="T1261">
            <v>0</v>
          </cell>
          <cell r="U1261" t="str">
            <v>High</v>
          </cell>
          <cell r="V1261">
            <v>1</v>
          </cell>
          <cell r="W1261" t="str">
            <v/>
          </cell>
        </row>
        <row r="1262">
          <cell r="H1262" t="str">
            <v>TIMM21</v>
          </cell>
          <cell r="I1262" t="str">
            <v>PE</v>
          </cell>
          <cell r="J1262">
            <v>1</v>
          </cell>
          <cell r="K1262">
            <v>7</v>
          </cell>
          <cell r="L1262">
            <v>8</v>
          </cell>
          <cell r="M1262">
            <v>7</v>
          </cell>
          <cell r="N1262">
            <v>248</v>
          </cell>
          <cell r="O1262">
            <v>28.2</v>
          </cell>
          <cell r="P1262">
            <v>9.7</v>
          </cell>
          <cell r="Q1262">
            <v>16.56</v>
          </cell>
          <cell r="R1262">
            <v>7</v>
          </cell>
          <cell r="S1262">
            <v>24.181</v>
          </cell>
          <cell r="T1262">
            <v>0</v>
          </cell>
          <cell r="U1262" t="str">
            <v>High</v>
          </cell>
          <cell r="V1262">
            <v>1</v>
          </cell>
          <cell r="W1262" t="str">
            <v/>
          </cell>
        </row>
        <row r="1263">
          <cell r="H1263" t="str">
            <v>RAE1</v>
          </cell>
          <cell r="I1263" t="str">
            <v>PE</v>
          </cell>
          <cell r="J1263">
            <v>1</v>
          </cell>
          <cell r="K1263">
            <v>5</v>
          </cell>
          <cell r="L1263">
            <v>12</v>
          </cell>
          <cell r="M1263">
            <v>5</v>
          </cell>
          <cell r="N1263">
            <v>368</v>
          </cell>
          <cell r="O1263">
            <v>40.9</v>
          </cell>
          <cell r="P1263">
            <v>7.83</v>
          </cell>
          <cell r="Q1263">
            <v>20.88</v>
          </cell>
          <cell r="R1263">
            <v>5</v>
          </cell>
          <cell r="S1263">
            <v>39.865</v>
          </cell>
          <cell r="T1263">
            <v>0</v>
          </cell>
          <cell r="U1263" t="str">
            <v>High</v>
          </cell>
          <cell r="V1263">
            <v>1</v>
          </cell>
          <cell r="W1263" t="str">
            <v/>
          </cell>
        </row>
        <row r="1264">
          <cell r="H1264" t="str">
            <v>PARP9</v>
          </cell>
          <cell r="I1264" t="str">
            <v>PE</v>
          </cell>
          <cell r="J1264">
            <v>2</v>
          </cell>
          <cell r="K1264">
            <v>6</v>
          </cell>
          <cell r="L1264">
            <v>8</v>
          </cell>
          <cell r="M1264">
            <v>6</v>
          </cell>
          <cell r="N1264">
            <v>854</v>
          </cell>
          <cell r="O1264">
            <v>96.3</v>
          </cell>
          <cell r="P1264">
            <v>7.91</v>
          </cell>
          <cell r="Q1264">
            <v>13.97</v>
          </cell>
          <cell r="R1264">
            <v>6</v>
          </cell>
          <cell r="S1264">
            <v>17.547</v>
          </cell>
          <cell r="T1264">
            <v>0</v>
          </cell>
          <cell r="U1264" t="str">
            <v>High</v>
          </cell>
          <cell r="V1264">
            <v>1</v>
          </cell>
          <cell r="W1264" t="str">
            <v/>
          </cell>
        </row>
        <row r="1265">
          <cell r="H1265" t="str">
            <v>NDUFS2</v>
          </cell>
          <cell r="I1265" t="str">
            <v>PE</v>
          </cell>
          <cell r="J1265">
            <v>2</v>
          </cell>
          <cell r="K1265">
            <v>7</v>
          </cell>
          <cell r="L1265">
            <v>16</v>
          </cell>
          <cell r="M1265">
            <v>7</v>
          </cell>
          <cell r="N1265">
            <v>463</v>
          </cell>
          <cell r="O1265">
            <v>52.5</v>
          </cell>
          <cell r="P1265">
            <v>7.55</v>
          </cell>
          <cell r="Q1265">
            <v>23.23</v>
          </cell>
          <cell r="R1265">
            <v>7</v>
          </cell>
          <cell r="S1265">
            <v>37.573</v>
          </cell>
          <cell r="T1265">
            <v>0</v>
          </cell>
          <cell r="U1265" t="str">
            <v>High</v>
          </cell>
          <cell r="V1265">
            <v>1</v>
          </cell>
          <cell r="W1265" t="str">
            <v/>
          </cell>
        </row>
        <row r="1266">
          <cell r="H1266" t="str">
            <v>TDRD3</v>
          </cell>
          <cell r="I1266" t="str">
            <v>PE</v>
          </cell>
          <cell r="J1266">
            <v>1</v>
          </cell>
          <cell r="K1266">
            <v>10</v>
          </cell>
          <cell r="L1266">
            <v>15</v>
          </cell>
          <cell r="M1266">
            <v>10</v>
          </cell>
          <cell r="N1266">
            <v>651</v>
          </cell>
          <cell r="O1266">
            <v>73.1</v>
          </cell>
          <cell r="P1266">
            <v>9.23</v>
          </cell>
          <cell r="Q1266">
            <v>24.59</v>
          </cell>
          <cell r="R1266">
            <v>10</v>
          </cell>
          <cell r="S1266">
            <v>53.325</v>
          </cell>
          <cell r="T1266">
            <v>0</v>
          </cell>
          <cell r="U1266" t="str">
            <v>High</v>
          </cell>
          <cell r="V1266">
            <v>1</v>
          </cell>
          <cell r="W1266" t="str">
            <v/>
          </cell>
        </row>
        <row r="1267">
          <cell r="H1267" t="str">
            <v>NUP214</v>
          </cell>
          <cell r="I1267" t="str">
            <v>PE</v>
          </cell>
          <cell r="J1267">
            <v>2</v>
          </cell>
          <cell r="K1267">
            <v>18</v>
          </cell>
          <cell r="L1267">
            <v>23</v>
          </cell>
          <cell r="M1267">
            <v>18</v>
          </cell>
          <cell r="N1267">
            <v>2090</v>
          </cell>
          <cell r="O1267">
            <v>213.5</v>
          </cell>
          <cell r="P1267">
            <v>7.47</v>
          </cell>
          <cell r="Q1267">
            <v>64.04</v>
          </cell>
          <cell r="R1267">
            <v>18</v>
          </cell>
          <cell r="S1267">
            <v>105.15</v>
          </cell>
          <cell r="T1267">
            <v>0</v>
          </cell>
          <cell r="U1267" t="str">
            <v>High</v>
          </cell>
          <cell r="V1267">
            <v>1</v>
          </cell>
          <cell r="W1267" t="str">
            <v/>
          </cell>
        </row>
        <row r="1268">
          <cell r="H1268" t="str">
            <v>VCP</v>
          </cell>
          <cell r="I1268" t="str">
            <v>PE</v>
          </cell>
          <cell r="J1268">
            <v>4</v>
          </cell>
          <cell r="K1268">
            <v>13</v>
          </cell>
          <cell r="L1268">
            <v>22</v>
          </cell>
          <cell r="M1268">
            <v>13</v>
          </cell>
          <cell r="N1268">
            <v>806</v>
          </cell>
          <cell r="O1268">
            <v>89.3</v>
          </cell>
          <cell r="P1268">
            <v>5.26</v>
          </cell>
          <cell r="Q1268">
            <v>32.97</v>
          </cell>
          <cell r="R1268">
            <v>13</v>
          </cell>
          <cell r="S1268">
            <v>48.17</v>
          </cell>
          <cell r="T1268">
            <v>0</v>
          </cell>
          <cell r="U1268" t="str">
            <v>High</v>
          </cell>
          <cell r="V1268">
            <v>1</v>
          </cell>
          <cell r="W1268" t="str">
            <v/>
          </cell>
        </row>
        <row r="1269">
          <cell r="H1269" t="str">
            <v>MEX3C</v>
          </cell>
          <cell r="I1269" t="str">
            <v>PE</v>
          </cell>
          <cell r="J1269">
            <v>3</v>
          </cell>
          <cell r="K1269">
            <v>4</v>
          </cell>
          <cell r="L1269">
            <v>4</v>
          </cell>
          <cell r="M1269">
            <v>2</v>
          </cell>
          <cell r="N1269">
            <v>659</v>
          </cell>
          <cell r="O1269">
            <v>69.3</v>
          </cell>
          <cell r="P1269">
            <v>5</v>
          </cell>
          <cell r="Q1269">
            <v>10.7</v>
          </cell>
          <cell r="R1269">
            <v>4</v>
          </cell>
          <cell r="S1269">
            <v>20.382</v>
          </cell>
          <cell r="T1269">
            <v>0</v>
          </cell>
          <cell r="U1269" t="str">
            <v>High</v>
          </cell>
          <cell r="V1269">
            <v>1</v>
          </cell>
          <cell r="W1269" t="str">
            <v/>
          </cell>
        </row>
        <row r="1270">
          <cell r="H1270" t="str">
            <v>RBM22</v>
          </cell>
          <cell r="I1270" t="str">
            <v>PE</v>
          </cell>
          <cell r="J1270">
            <v>1</v>
          </cell>
          <cell r="K1270">
            <v>5</v>
          </cell>
          <cell r="L1270">
            <v>6</v>
          </cell>
          <cell r="M1270">
            <v>5</v>
          </cell>
          <cell r="N1270">
            <v>420</v>
          </cell>
          <cell r="O1270">
            <v>46.9</v>
          </cell>
          <cell r="P1270">
            <v>8.54</v>
          </cell>
          <cell r="Q1270">
            <v>11.2</v>
          </cell>
          <cell r="R1270">
            <v>5</v>
          </cell>
          <cell r="S1270">
            <v>14.798</v>
          </cell>
          <cell r="T1270">
            <v>0</v>
          </cell>
          <cell r="U1270" t="str">
            <v>High</v>
          </cell>
          <cell r="V1270">
            <v>1</v>
          </cell>
          <cell r="W1270" t="str">
            <v/>
          </cell>
        </row>
        <row r="1271">
          <cell r="H1271" t="str">
            <v>PRKD1</v>
          </cell>
          <cell r="I1271" t="str">
            <v>PE</v>
          </cell>
          <cell r="J1271">
            <v>2</v>
          </cell>
          <cell r="K1271">
            <v>9</v>
          </cell>
          <cell r="L1271">
            <v>14</v>
          </cell>
          <cell r="M1271">
            <v>9</v>
          </cell>
          <cell r="N1271">
            <v>912</v>
          </cell>
          <cell r="O1271">
            <v>101.6</v>
          </cell>
          <cell r="P1271">
            <v>6.62</v>
          </cell>
          <cell r="Q1271">
            <v>27.99</v>
          </cell>
          <cell r="R1271">
            <v>9</v>
          </cell>
          <cell r="S1271">
            <v>56.099</v>
          </cell>
          <cell r="T1271">
            <v>0</v>
          </cell>
          <cell r="U1271" t="str">
            <v>High</v>
          </cell>
          <cell r="V1271">
            <v>1</v>
          </cell>
          <cell r="W1271" t="str">
            <v/>
          </cell>
        </row>
        <row r="1272">
          <cell r="H1272" t="str">
            <v>MCM3AP</v>
          </cell>
          <cell r="I1272" t="str">
            <v>PE</v>
          </cell>
          <cell r="J1272">
            <v>2</v>
          </cell>
          <cell r="K1272">
            <v>13</v>
          </cell>
          <cell r="L1272">
            <v>14</v>
          </cell>
          <cell r="M1272">
            <v>13</v>
          </cell>
          <cell r="N1272">
            <v>1980</v>
          </cell>
          <cell r="O1272">
            <v>218.3</v>
          </cell>
          <cell r="P1272">
            <v>6.39</v>
          </cell>
          <cell r="Q1272">
            <v>28.29</v>
          </cell>
          <cell r="R1272">
            <v>13</v>
          </cell>
          <cell r="S1272">
            <v>61.799</v>
          </cell>
          <cell r="T1272">
            <v>0</v>
          </cell>
          <cell r="U1272" t="str">
            <v>High</v>
          </cell>
          <cell r="V1272">
            <v>1</v>
          </cell>
          <cell r="W1272" t="str">
            <v/>
          </cell>
        </row>
        <row r="1273">
          <cell r="H1273" t="str">
            <v>CD2AP</v>
          </cell>
          <cell r="I1273" t="str">
            <v>PE</v>
          </cell>
          <cell r="J1273">
            <v>1</v>
          </cell>
          <cell r="K1273">
            <v>10</v>
          </cell>
          <cell r="L1273">
            <v>14</v>
          </cell>
          <cell r="M1273">
            <v>10</v>
          </cell>
          <cell r="N1273">
            <v>639</v>
          </cell>
          <cell r="O1273">
            <v>71.4</v>
          </cell>
          <cell r="P1273">
            <v>6.4</v>
          </cell>
          <cell r="Q1273">
            <v>25.06</v>
          </cell>
          <cell r="R1273">
            <v>10</v>
          </cell>
          <cell r="S1273">
            <v>38.977</v>
          </cell>
          <cell r="T1273">
            <v>0</v>
          </cell>
          <cell r="U1273" t="str">
            <v>High</v>
          </cell>
          <cell r="V1273">
            <v>1</v>
          </cell>
          <cell r="W1273" t="str">
            <v/>
          </cell>
        </row>
        <row r="1274">
          <cell r="H1274" t="str">
            <v>RPS7</v>
          </cell>
          <cell r="I1274" t="str">
            <v>PE</v>
          </cell>
          <cell r="J1274">
            <v>1</v>
          </cell>
          <cell r="K1274">
            <v>3</v>
          </cell>
          <cell r="L1274">
            <v>4</v>
          </cell>
          <cell r="M1274">
            <v>3</v>
          </cell>
          <cell r="N1274">
            <v>194</v>
          </cell>
          <cell r="O1274">
            <v>22.1</v>
          </cell>
          <cell r="P1274">
            <v>10.1</v>
          </cell>
          <cell r="Q1274">
            <v>9.7</v>
          </cell>
          <cell r="R1274">
            <v>3</v>
          </cell>
          <cell r="S1274">
            <v>8.228</v>
          </cell>
          <cell r="T1274">
            <v>0</v>
          </cell>
          <cell r="U1274" t="str">
            <v>High</v>
          </cell>
          <cell r="V1274">
            <v>1</v>
          </cell>
          <cell r="W1274" t="str">
            <v/>
          </cell>
        </row>
        <row r="1275">
          <cell r="H1275" t="str">
            <v>SEC61A1</v>
          </cell>
          <cell r="I1275" t="str">
            <v>PE</v>
          </cell>
          <cell r="J1275">
            <v>2</v>
          </cell>
          <cell r="K1275">
            <v>5</v>
          </cell>
          <cell r="L1275">
            <v>6</v>
          </cell>
          <cell r="M1275">
            <v>5</v>
          </cell>
          <cell r="N1275">
            <v>476</v>
          </cell>
          <cell r="O1275">
            <v>52.2</v>
          </cell>
          <cell r="P1275">
            <v>8.06</v>
          </cell>
          <cell r="Q1275">
            <v>5.21</v>
          </cell>
          <cell r="R1275">
            <v>5</v>
          </cell>
          <cell r="S1275">
            <v>13.398</v>
          </cell>
          <cell r="T1275">
            <v>0</v>
          </cell>
          <cell r="U1275" t="str">
            <v>High</v>
          </cell>
          <cell r="V1275">
            <v>1</v>
          </cell>
          <cell r="W1275" t="str">
            <v/>
          </cell>
        </row>
        <row r="1276">
          <cell r="H1276" t="str">
            <v>DOCK7</v>
          </cell>
          <cell r="I1276" t="str">
            <v>PE</v>
          </cell>
          <cell r="J1276">
            <v>4</v>
          </cell>
          <cell r="K1276">
            <v>19</v>
          </cell>
          <cell r="L1276">
            <v>26</v>
          </cell>
          <cell r="M1276">
            <v>16</v>
          </cell>
          <cell r="N1276">
            <v>2140</v>
          </cell>
          <cell r="O1276">
            <v>242.4</v>
          </cell>
          <cell r="P1276">
            <v>6.8</v>
          </cell>
          <cell r="Q1276">
            <v>36.71</v>
          </cell>
          <cell r="R1276">
            <v>19</v>
          </cell>
          <cell r="S1276">
            <v>60.756</v>
          </cell>
          <cell r="T1276">
            <v>0</v>
          </cell>
          <cell r="U1276" t="str">
            <v>High</v>
          </cell>
          <cell r="V1276">
            <v>1</v>
          </cell>
          <cell r="W1276" t="str">
            <v/>
          </cell>
        </row>
        <row r="1277">
          <cell r="H1277" t="str">
            <v>KNSTRN</v>
          </cell>
          <cell r="I1277" t="str">
            <v>PE</v>
          </cell>
          <cell r="J1277">
            <v>2</v>
          </cell>
          <cell r="K1277">
            <v>2</v>
          </cell>
          <cell r="L1277">
            <v>2</v>
          </cell>
          <cell r="M1277">
            <v>2</v>
          </cell>
          <cell r="N1277">
            <v>316</v>
          </cell>
          <cell r="O1277">
            <v>35.4</v>
          </cell>
          <cell r="P1277">
            <v>6.3</v>
          </cell>
          <cell r="Q1277">
            <v>0</v>
          </cell>
          <cell r="R1277">
            <v>2</v>
          </cell>
          <cell r="S1277">
            <v>2.701</v>
          </cell>
          <cell r="T1277">
            <v>0</v>
          </cell>
          <cell r="U1277" t="str">
            <v>High</v>
          </cell>
          <cell r="V1277">
            <v>1</v>
          </cell>
          <cell r="W1277" t="str">
            <v/>
          </cell>
        </row>
        <row r="1278">
          <cell r="H1278" t="str">
            <v>RHPN2</v>
          </cell>
          <cell r="I1278" t="str">
            <v>PE</v>
          </cell>
          <cell r="J1278">
            <v>1</v>
          </cell>
          <cell r="K1278">
            <v>12</v>
          </cell>
          <cell r="L1278">
            <v>14</v>
          </cell>
          <cell r="M1278">
            <v>12</v>
          </cell>
          <cell r="N1278">
            <v>686</v>
          </cell>
          <cell r="O1278">
            <v>76.9</v>
          </cell>
          <cell r="P1278">
            <v>6.8</v>
          </cell>
          <cell r="Q1278">
            <v>30.5</v>
          </cell>
          <cell r="R1278">
            <v>12</v>
          </cell>
          <cell r="S1278">
            <v>58.593</v>
          </cell>
          <cell r="T1278">
            <v>0</v>
          </cell>
          <cell r="U1278" t="str">
            <v>High</v>
          </cell>
          <cell r="V1278">
            <v>1</v>
          </cell>
          <cell r="W1278" t="str">
            <v/>
          </cell>
        </row>
        <row r="1279">
          <cell r="H1279" t="str">
            <v>LRRFIP1</v>
          </cell>
          <cell r="I1279" t="str">
            <v>PE</v>
          </cell>
          <cell r="J1279">
            <v>2</v>
          </cell>
          <cell r="K1279">
            <v>9</v>
          </cell>
          <cell r="L1279">
            <v>13</v>
          </cell>
          <cell r="M1279">
            <v>9</v>
          </cell>
          <cell r="N1279">
            <v>808</v>
          </cell>
          <cell r="O1279">
            <v>89.2</v>
          </cell>
          <cell r="P1279">
            <v>4.65</v>
          </cell>
          <cell r="Q1279">
            <v>21.48</v>
          </cell>
          <cell r="R1279">
            <v>9</v>
          </cell>
          <cell r="S1279">
            <v>42.893</v>
          </cell>
          <cell r="T1279">
            <v>0</v>
          </cell>
          <cell r="U1279" t="str">
            <v>High</v>
          </cell>
          <cell r="V1279">
            <v>1</v>
          </cell>
          <cell r="W1279" t="str">
            <v/>
          </cell>
        </row>
        <row r="1280">
          <cell r="H1280" t="str">
            <v>NME1</v>
          </cell>
          <cell r="I1280" t="str">
            <v>PE</v>
          </cell>
          <cell r="J1280">
            <v>1</v>
          </cell>
          <cell r="K1280">
            <v>5</v>
          </cell>
          <cell r="L1280">
            <v>8</v>
          </cell>
          <cell r="M1280">
            <v>3</v>
          </cell>
          <cell r="N1280">
            <v>152</v>
          </cell>
          <cell r="O1280">
            <v>17.1</v>
          </cell>
          <cell r="P1280">
            <v>6.19</v>
          </cell>
          <cell r="Q1280">
            <v>9.82</v>
          </cell>
          <cell r="R1280">
            <v>5</v>
          </cell>
          <cell r="S1280">
            <v>21.252</v>
          </cell>
          <cell r="T1280">
            <v>0</v>
          </cell>
          <cell r="U1280" t="str">
            <v>High</v>
          </cell>
          <cell r="V1280">
            <v>1</v>
          </cell>
          <cell r="W1280" t="str">
            <v/>
          </cell>
        </row>
        <row r="1281">
          <cell r="H1281" t="str">
            <v>RARS1</v>
          </cell>
          <cell r="I1281" t="str">
            <v>PE</v>
          </cell>
          <cell r="J1281">
            <v>2</v>
          </cell>
          <cell r="K1281">
            <v>12</v>
          </cell>
          <cell r="L1281">
            <v>18</v>
          </cell>
          <cell r="M1281">
            <v>12</v>
          </cell>
          <cell r="N1281">
            <v>660</v>
          </cell>
          <cell r="O1281">
            <v>75.3</v>
          </cell>
          <cell r="P1281">
            <v>6.68</v>
          </cell>
          <cell r="Q1281">
            <v>33.24</v>
          </cell>
          <cell r="R1281">
            <v>12</v>
          </cell>
          <cell r="S1281">
            <v>44.394</v>
          </cell>
          <cell r="T1281">
            <v>0</v>
          </cell>
          <cell r="U1281" t="str">
            <v>High</v>
          </cell>
          <cell r="V1281">
            <v>1</v>
          </cell>
          <cell r="W1281" t="str">
            <v/>
          </cell>
        </row>
        <row r="1282">
          <cell r="H1282" t="str">
            <v>TANC1</v>
          </cell>
          <cell r="I1282" t="str">
            <v>PE</v>
          </cell>
          <cell r="J1282">
            <v>3</v>
          </cell>
          <cell r="K1282">
            <v>11</v>
          </cell>
          <cell r="L1282">
            <v>12</v>
          </cell>
          <cell r="M1282">
            <v>11</v>
          </cell>
          <cell r="N1282">
            <v>1861</v>
          </cell>
          <cell r="O1282">
            <v>202.1</v>
          </cell>
          <cell r="P1282">
            <v>8.32</v>
          </cell>
          <cell r="Q1282">
            <v>12.54</v>
          </cell>
          <cell r="R1282">
            <v>11</v>
          </cell>
          <cell r="S1282">
            <v>28.702</v>
          </cell>
          <cell r="T1282">
            <v>0</v>
          </cell>
          <cell r="U1282" t="str">
            <v>High</v>
          </cell>
          <cell r="V1282">
            <v>1</v>
          </cell>
          <cell r="W1282" t="str">
            <v/>
          </cell>
        </row>
        <row r="1283">
          <cell r="H1283" t="str">
            <v>RPL34</v>
          </cell>
          <cell r="I1283" t="str">
            <v>PE</v>
          </cell>
          <cell r="J1283">
            <v>3</v>
          </cell>
          <cell r="K1283">
            <v>3</v>
          </cell>
          <cell r="L1283">
            <v>3</v>
          </cell>
          <cell r="M1283">
            <v>3</v>
          </cell>
          <cell r="N1283">
            <v>117</v>
          </cell>
          <cell r="O1283">
            <v>13.3</v>
          </cell>
          <cell r="P1283">
            <v>11.47</v>
          </cell>
          <cell r="Q1283">
            <v>5.41</v>
          </cell>
          <cell r="R1283">
            <v>3</v>
          </cell>
          <cell r="S1283">
            <v>6.333</v>
          </cell>
          <cell r="T1283">
            <v>0</v>
          </cell>
          <cell r="U1283" t="str">
            <v>High</v>
          </cell>
          <cell r="V1283">
            <v>1</v>
          </cell>
          <cell r="W1283" t="str">
            <v/>
          </cell>
        </row>
        <row r="1284">
          <cell r="H1284" t="str">
            <v>PDHB</v>
          </cell>
          <cell r="I1284" t="str">
            <v>PE</v>
          </cell>
          <cell r="J1284">
            <v>3</v>
          </cell>
          <cell r="K1284">
            <v>6</v>
          </cell>
          <cell r="L1284">
            <v>7</v>
          </cell>
          <cell r="M1284">
            <v>6</v>
          </cell>
          <cell r="N1284">
            <v>359</v>
          </cell>
          <cell r="O1284">
            <v>39.2</v>
          </cell>
          <cell r="P1284">
            <v>6.65</v>
          </cell>
          <cell r="Q1284">
            <v>21.93</v>
          </cell>
          <cell r="R1284">
            <v>6</v>
          </cell>
          <cell r="S1284">
            <v>36.673</v>
          </cell>
          <cell r="T1284">
            <v>0</v>
          </cell>
          <cell r="U1284" t="str">
            <v>High</v>
          </cell>
          <cell r="V1284">
            <v>1</v>
          </cell>
          <cell r="W1284" t="str">
            <v/>
          </cell>
        </row>
        <row r="1285">
          <cell r="H1285" t="str">
            <v>TAF1</v>
          </cell>
          <cell r="I1285" t="str">
            <v>PE</v>
          </cell>
          <cell r="J1285">
            <v>2</v>
          </cell>
          <cell r="K1285">
            <v>2</v>
          </cell>
          <cell r="L1285">
            <v>2</v>
          </cell>
          <cell r="M1285">
            <v>2</v>
          </cell>
          <cell r="N1285">
            <v>1872</v>
          </cell>
          <cell r="O1285">
            <v>212.5</v>
          </cell>
          <cell r="P1285">
            <v>5.07</v>
          </cell>
          <cell r="Q1285">
            <v>0</v>
          </cell>
          <cell r="R1285">
            <v>2</v>
          </cell>
          <cell r="S1285">
            <v>2.527</v>
          </cell>
          <cell r="T1285">
            <v>0</v>
          </cell>
          <cell r="U1285" t="str">
            <v>High</v>
          </cell>
          <cell r="V1285">
            <v>1</v>
          </cell>
          <cell r="W1285" t="str">
            <v/>
          </cell>
        </row>
        <row r="1286">
          <cell r="H1286" t="str">
            <v>RNPS1</v>
          </cell>
          <cell r="I1286" t="str">
            <v>PE</v>
          </cell>
          <cell r="J1286">
            <v>1</v>
          </cell>
          <cell r="K1286">
            <v>5</v>
          </cell>
          <cell r="L1286">
            <v>15</v>
          </cell>
          <cell r="M1286">
            <v>5</v>
          </cell>
          <cell r="N1286">
            <v>305</v>
          </cell>
          <cell r="O1286">
            <v>34.2</v>
          </cell>
          <cell r="P1286">
            <v>11.84</v>
          </cell>
          <cell r="Q1286">
            <v>25.24</v>
          </cell>
          <cell r="R1286">
            <v>5</v>
          </cell>
          <cell r="S1286">
            <v>37.273</v>
          </cell>
          <cell r="T1286">
            <v>0</v>
          </cell>
          <cell r="U1286" t="str">
            <v>High</v>
          </cell>
          <cell r="V1286">
            <v>1</v>
          </cell>
          <cell r="W1286" t="str">
            <v/>
          </cell>
        </row>
        <row r="1287">
          <cell r="H1287" t="str">
            <v>LSM12</v>
          </cell>
          <cell r="I1287" t="str">
            <v>PE</v>
          </cell>
          <cell r="J1287">
            <v>2</v>
          </cell>
          <cell r="K1287">
            <v>3</v>
          </cell>
          <cell r="L1287">
            <v>5</v>
          </cell>
          <cell r="M1287">
            <v>3</v>
          </cell>
          <cell r="N1287">
            <v>195</v>
          </cell>
          <cell r="O1287">
            <v>21.7</v>
          </cell>
          <cell r="P1287">
            <v>7.74</v>
          </cell>
          <cell r="Q1287">
            <v>13.79</v>
          </cell>
          <cell r="R1287">
            <v>3</v>
          </cell>
          <cell r="S1287">
            <v>24.334</v>
          </cell>
          <cell r="T1287">
            <v>0</v>
          </cell>
          <cell r="U1287" t="str">
            <v>High</v>
          </cell>
          <cell r="V1287">
            <v>1</v>
          </cell>
          <cell r="W1287" t="str">
            <v/>
          </cell>
        </row>
        <row r="1288">
          <cell r="H1288" t="str">
            <v>ARL1</v>
          </cell>
          <cell r="I1288" t="str">
            <v>PE</v>
          </cell>
          <cell r="J1288">
            <v>1</v>
          </cell>
          <cell r="K1288">
            <v>4</v>
          </cell>
          <cell r="L1288">
            <v>4</v>
          </cell>
          <cell r="M1288">
            <v>4</v>
          </cell>
          <cell r="N1288">
            <v>181</v>
          </cell>
          <cell r="O1288">
            <v>20.4</v>
          </cell>
          <cell r="P1288">
            <v>5.72</v>
          </cell>
          <cell r="Q1288">
            <v>5.78</v>
          </cell>
          <cell r="R1288">
            <v>4</v>
          </cell>
          <cell r="S1288">
            <v>16.269</v>
          </cell>
          <cell r="T1288">
            <v>0</v>
          </cell>
          <cell r="U1288" t="str">
            <v>High</v>
          </cell>
          <cell r="V1288">
            <v>1</v>
          </cell>
          <cell r="W1288" t="str">
            <v/>
          </cell>
        </row>
        <row r="1289">
          <cell r="H1289" t="str">
            <v>MAP1B</v>
          </cell>
          <cell r="I1289" t="str">
            <v>PE</v>
          </cell>
          <cell r="J1289">
            <v>2</v>
          </cell>
          <cell r="K1289">
            <v>16</v>
          </cell>
          <cell r="L1289">
            <v>20</v>
          </cell>
          <cell r="M1289">
            <v>16</v>
          </cell>
          <cell r="N1289">
            <v>2468</v>
          </cell>
          <cell r="O1289">
            <v>270.5</v>
          </cell>
          <cell r="P1289">
            <v>4.81</v>
          </cell>
          <cell r="Q1289">
            <v>46.42</v>
          </cell>
          <cell r="R1289">
            <v>16</v>
          </cell>
          <cell r="S1289">
            <v>71.956</v>
          </cell>
          <cell r="T1289">
            <v>0</v>
          </cell>
          <cell r="U1289" t="str">
            <v>High</v>
          </cell>
          <cell r="V1289">
            <v>1</v>
          </cell>
          <cell r="W1289" t="str">
            <v/>
          </cell>
        </row>
        <row r="1290">
          <cell r="H1290" t="str">
            <v>LMNB2</v>
          </cell>
          <cell r="I1290" t="str">
            <v>PE</v>
          </cell>
          <cell r="J1290">
            <v>4</v>
          </cell>
          <cell r="K1290">
            <v>9</v>
          </cell>
          <cell r="L1290">
            <v>12</v>
          </cell>
          <cell r="M1290">
            <v>7</v>
          </cell>
          <cell r="N1290">
            <v>620</v>
          </cell>
          <cell r="O1290">
            <v>69.9</v>
          </cell>
          <cell r="P1290">
            <v>5.59</v>
          </cell>
          <cell r="Q1290">
            <v>19.3</v>
          </cell>
          <cell r="R1290">
            <v>9</v>
          </cell>
          <cell r="S1290">
            <v>26.793</v>
          </cell>
          <cell r="T1290">
            <v>0</v>
          </cell>
          <cell r="U1290" t="str">
            <v>High</v>
          </cell>
          <cell r="V1290">
            <v>1</v>
          </cell>
          <cell r="W1290" t="str">
            <v/>
          </cell>
        </row>
        <row r="1291">
          <cell r="H1291" t="str">
            <v>PARN</v>
          </cell>
          <cell r="I1291" t="str">
            <v>PE</v>
          </cell>
          <cell r="J1291">
            <v>1</v>
          </cell>
          <cell r="K1291">
            <v>7</v>
          </cell>
          <cell r="L1291">
            <v>7</v>
          </cell>
          <cell r="M1291">
            <v>7</v>
          </cell>
          <cell r="N1291">
            <v>639</v>
          </cell>
          <cell r="O1291">
            <v>73.4</v>
          </cell>
          <cell r="P1291">
            <v>6.2</v>
          </cell>
          <cell r="Q1291">
            <v>9.36</v>
          </cell>
          <cell r="R1291">
            <v>7</v>
          </cell>
          <cell r="S1291">
            <v>20.785</v>
          </cell>
          <cell r="T1291">
            <v>0</v>
          </cell>
          <cell r="U1291" t="str">
            <v>High</v>
          </cell>
          <cell r="V1291">
            <v>1</v>
          </cell>
          <cell r="W1291" t="str">
            <v/>
          </cell>
        </row>
        <row r="1292">
          <cell r="H1292" t="str">
            <v>STRAP</v>
          </cell>
          <cell r="I1292" t="str">
            <v>PE</v>
          </cell>
          <cell r="J1292">
            <v>1</v>
          </cell>
          <cell r="K1292">
            <v>8</v>
          </cell>
          <cell r="L1292">
            <v>12</v>
          </cell>
          <cell r="M1292">
            <v>8</v>
          </cell>
          <cell r="N1292">
            <v>350</v>
          </cell>
          <cell r="O1292">
            <v>38.4</v>
          </cell>
          <cell r="P1292">
            <v>5.12</v>
          </cell>
          <cell r="Q1292">
            <v>24.97</v>
          </cell>
          <cell r="R1292">
            <v>8</v>
          </cell>
          <cell r="S1292">
            <v>48.479</v>
          </cell>
          <cell r="T1292">
            <v>0</v>
          </cell>
          <cell r="U1292" t="str">
            <v>High</v>
          </cell>
          <cell r="V1292">
            <v>1</v>
          </cell>
          <cell r="W1292" t="str">
            <v/>
          </cell>
        </row>
        <row r="1293">
          <cell r="H1293" t="str">
            <v>C1QBP</v>
          </cell>
          <cell r="I1293" t="str">
            <v>PE</v>
          </cell>
          <cell r="J1293">
            <v>1</v>
          </cell>
          <cell r="K1293">
            <v>4</v>
          </cell>
          <cell r="L1293">
            <v>4</v>
          </cell>
          <cell r="M1293">
            <v>4</v>
          </cell>
          <cell r="N1293">
            <v>282</v>
          </cell>
          <cell r="O1293">
            <v>31.3</v>
          </cell>
          <cell r="P1293">
            <v>4.84</v>
          </cell>
          <cell r="Q1293">
            <v>8.75</v>
          </cell>
          <cell r="R1293">
            <v>4</v>
          </cell>
          <cell r="S1293">
            <v>18.813</v>
          </cell>
          <cell r="T1293">
            <v>0</v>
          </cell>
          <cell r="U1293" t="str">
            <v>High</v>
          </cell>
          <cell r="V1293">
            <v>1</v>
          </cell>
          <cell r="W1293" t="str">
            <v/>
          </cell>
        </row>
        <row r="1294">
          <cell r="H1294" t="str">
            <v>PRPF4</v>
          </cell>
          <cell r="I1294" t="str">
            <v>PE</v>
          </cell>
          <cell r="J1294">
            <v>2</v>
          </cell>
          <cell r="K1294">
            <v>8</v>
          </cell>
          <cell r="L1294">
            <v>13</v>
          </cell>
          <cell r="M1294">
            <v>8</v>
          </cell>
          <cell r="N1294">
            <v>522</v>
          </cell>
          <cell r="O1294">
            <v>58.4</v>
          </cell>
          <cell r="P1294">
            <v>7.42</v>
          </cell>
          <cell r="Q1294">
            <v>26.48</v>
          </cell>
          <cell r="R1294">
            <v>8</v>
          </cell>
          <cell r="S1294">
            <v>36.966</v>
          </cell>
          <cell r="T1294">
            <v>0</v>
          </cell>
          <cell r="U1294" t="str">
            <v>High</v>
          </cell>
          <cell r="V1294">
            <v>1</v>
          </cell>
          <cell r="W1294" t="str">
            <v/>
          </cell>
        </row>
        <row r="1295">
          <cell r="H1295" t="str">
            <v>NLK</v>
          </cell>
          <cell r="I1295" t="str">
            <v>PE</v>
          </cell>
          <cell r="J1295">
            <v>2</v>
          </cell>
          <cell r="K1295">
            <v>1</v>
          </cell>
          <cell r="L1295">
            <v>1</v>
          </cell>
          <cell r="M1295">
            <v>1</v>
          </cell>
          <cell r="N1295">
            <v>527</v>
          </cell>
          <cell r="O1295">
            <v>58.2</v>
          </cell>
          <cell r="P1295">
            <v>8.13</v>
          </cell>
          <cell r="Q1295">
            <v>2</v>
          </cell>
          <cell r="R1295">
            <v>1</v>
          </cell>
          <cell r="S1295">
            <v>2.322</v>
          </cell>
          <cell r="T1295">
            <v>0.001</v>
          </cell>
          <cell r="U1295" t="str">
            <v>High</v>
          </cell>
          <cell r="V1295">
            <v>1</v>
          </cell>
          <cell r="W1295" t="str">
            <v/>
          </cell>
        </row>
        <row r="1296">
          <cell r="H1296" t="str">
            <v>RBM15</v>
          </cell>
          <cell r="I1296" t="str">
            <v>PE</v>
          </cell>
          <cell r="J1296">
            <v>2</v>
          </cell>
          <cell r="K1296">
            <v>12</v>
          </cell>
          <cell r="L1296">
            <v>19</v>
          </cell>
          <cell r="M1296">
            <v>11</v>
          </cell>
          <cell r="N1296">
            <v>977</v>
          </cell>
          <cell r="O1296">
            <v>107.1</v>
          </cell>
          <cell r="P1296">
            <v>10.08</v>
          </cell>
          <cell r="Q1296">
            <v>21.38</v>
          </cell>
          <cell r="R1296">
            <v>12</v>
          </cell>
          <cell r="S1296">
            <v>29.977</v>
          </cell>
          <cell r="T1296">
            <v>0</v>
          </cell>
          <cell r="U1296" t="str">
            <v>High</v>
          </cell>
          <cell r="V1296">
            <v>1</v>
          </cell>
          <cell r="W1296" t="str">
            <v/>
          </cell>
        </row>
        <row r="1297">
          <cell r="H1297" t="str">
            <v>TJP2</v>
          </cell>
          <cell r="I1297" t="str">
            <v>PE</v>
          </cell>
          <cell r="J1297">
            <v>2</v>
          </cell>
          <cell r="K1297">
            <v>16</v>
          </cell>
          <cell r="L1297">
            <v>20</v>
          </cell>
          <cell r="M1297">
            <v>15</v>
          </cell>
          <cell r="N1297">
            <v>1190</v>
          </cell>
          <cell r="O1297">
            <v>133.9</v>
          </cell>
          <cell r="P1297">
            <v>7.4</v>
          </cell>
          <cell r="Q1297">
            <v>39.6</v>
          </cell>
          <cell r="R1297">
            <v>16</v>
          </cell>
          <cell r="S1297">
            <v>69.557</v>
          </cell>
          <cell r="T1297">
            <v>0</v>
          </cell>
          <cell r="U1297" t="str">
            <v>High</v>
          </cell>
          <cell r="V1297">
            <v>1</v>
          </cell>
          <cell r="W1297" t="str">
            <v/>
          </cell>
        </row>
        <row r="1298">
          <cell r="H1298" t="str">
            <v>GCDH</v>
          </cell>
          <cell r="I1298" t="str">
            <v>PE</v>
          </cell>
          <cell r="J1298">
            <v>1</v>
          </cell>
          <cell r="K1298">
            <v>5</v>
          </cell>
          <cell r="L1298">
            <v>10</v>
          </cell>
          <cell r="M1298">
            <v>5</v>
          </cell>
          <cell r="N1298">
            <v>438</v>
          </cell>
          <cell r="O1298">
            <v>48.1</v>
          </cell>
          <cell r="P1298">
            <v>8.06</v>
          </cell>
          <cell r="Q1298">
            <v>32.76</v>
          </cell>
          <cell r="R1298">
            <v>5</v>
          </cell>
          <cell r="S1298">
            <v>58</v>
          </cell>
          <cell r="T1298">
            <v>0</v>
          </cell>
          <cell r="U1298" t="str">
            <v>High</v>
          </cell>
          <cell r="V1298">
            <v>1</v>
          </cell>
          <cell r="W1298" t="str">
            <v/>
          </cell>
        </row>
        <row r="1299">
          <cell r="H1299" t="str">
            <v>NIPSNAP2</v>
          </cell>
          <cell r="I1299" t="str">
            <v>PE</v>
          </cell>
          <cell r="J1299">
            <v>1</v>
          </cell>
          <cell r="K1299">
            <v>3</v>
          </cell>
          <cell r="L1299">
            <v>8</v>
          </cell>
          <cell r="M1299">
            <v>3</v>
          </cell>
          <cell r="N1299">
            <v>286</v>
          </cell>
          <cell r="O1299">
            <v>33.7</v>
          </cell>
          <cell r="P1299">
            <v>9.36</v>
          </cell>
          <cell r="Q1299">
            <v>12.77</v>
          </cell>
          <cell r="R1299">
            <v>3</v>
          </cell>
          <cell r="S1299">
            <v>16.74</v>
          </cell>
          <cell r="T1299">
            <v>0</v>
          </cell>
          <cell r="U1299" t="str">
            <v>High</v>
          </cell>
          <cell r="V1299">
            <v>1</v>
          </cell>
          <cell r="W1299" t="str">
            <v/>
          </cell>
        </row>
        <row r="1300">
          <cell r="H1300" t="str">
            <v>NUDT16L1</v>
          </cell>
          <cell r="I1300" t="str">
            <v>PE</v>
          </cell>
          <cell r="J1300">
            <v>1</v>
          </cell>
          <cell r="K1300">
            <v>7</v>
          </cell>
          <cell r="L1300">
            <v>11</v>
          </cell>
          <cell r="M1300">
            <v>7</v>
          </cell>
          <cell r="N1300">
            <v>211</v>
          </cell>
          <cell r="O1300">
            <v>23.3</v>
          </cell>
          <cell r="P1300">
            <v>8.91</v>
          </cell>
          <cell r="Q1300">
            <v>17.73</v>
          </cell>
          <cell r="R1300">
            <v>7</v>
          </cell>
          <cell r="S1300">
            <v>31.283</v>
          </cell>
          <cell r="T1300">
            <v>0</v>
          </cell>
          <cell r="U1300" t="str">
            <v>High</v>
          </cell>
          <cell r="V1300">
            <v>1</v>
          </cell>
          <cell r="W1300" t="str">
            <v/>
          </cell>
        </row>
        <row r="1301">
          <cell r="H1301" t="str">
            <v>PPHLN1</v>
          </cell>
          <cell r="I1301" t="str">
            <v>PE</v>
          </cell>
          <cell r="J1301">
            <v>2</v>
          </cell>
          <cell r="K1301">
            <v>4</v>
          </cell>
          <cell r="L1301">
            <v>7</v>
          </cell>
          <cell r="M1301">
            <v>4</v>
          </cell>
          <cell r="N1301">
            <v>458</v>
          </cell>
          <cell r="O1301">
            <v>52.7</v>
          </cell>
          <cell r="P1301">
            <v>9.11</v>
          </cell>
          <cell r="Q1301">
            <v>4.02</v>
          </cell>
          <cell r="R1301">
            <v>4</v>
          </cell>
          <cell r="S1301">
            <v>9.227</v>
          </cell>
          <cell r="T1301">
            <v>0</v>
          </cell>
          <cell r="U1301" t="str">
            <v>High</v>
          </cell>
          <cell r="V1301">
            <v>1</v>
          </cell>
          <cell r="W1301" t="str">
            <v/>
          </cell>
        </row>
        <row r="1302">
          <cell r="H1302" t="str">
            <v>MRPS15</v>
          </cell>
          <cell r="I1302" t="str">
            <v>PE</v>
          </cell>
          <cell r="J1302">
            <v>1</v>
          </cell>
          <cell r="K1302">
            <v>5</v>
          </cell>
          <cell r="L1302">
            <v>7</v>
          </cell>
          <cell r="M1302">
            <v>5</v>
          </cell>
          <cell r="N1302">
            <v>257</v>
          </cell>
          <cell r="O1302">
            <v>29.8</v>
          </cell>
          <cell r="P1302">
            <v>10.48</v>
          </cell>
          <cell r="Q1302">
            <v>3.52</v>
          </cell>
          <cell r="R1302">
            <v>5</v>
          </cell>
          <cell r="S1302">
            <v>8.573</v>
          </cell>
          <cell r="T1302">
            <v>0</v>
          </cell>
          <cell r="U1302" t="str">
            <v>High</v>
          </cell>
          <cell r="V1302">
            <v>1</v>
          </cell>
          <cell r="W1302" t="str">
            <v/>
          </cell>
        </row>
        <row r="1303">
          <cell r="H1303" t="str">
            <v>ZNF609</v>
          </cell>
          <cell r="I1303" t="str">
            <v>PE</v>
          </cell>
          <cell r="J1303">
            <v>2</v>
          </cell>
          <cell r="K1303">
            <v>12</v>
          </cell>
          <cell r="L1303">
            <v>15</v>
          </cell>
          <cell r="M1303">
            <v>12</v>
          </cell>
          <cell r="N1303">
            <v>1411</v>
          </cell>
          <cell r="O1303">
            <v>151.1</v>
          </cell>
          <cell r="P1303">
            <v>8.03</v>
          </cell>
          <cell r="Q1303">
            <v>30.3</v>
          </cell>
          <cell r="R1303">
            <v>12</v>
          </cell>
          <cell r="S1303">
            <v>53.118</v>
          </cell>
          <cell r="T1303">
            <v>0</v>
          </cell>
          <cell r="U1303" t="str">
            <v>High</v>
          </cell>
          <cell r="V1303">
            <v>1</v>
          </cell>
          <cell r="W1303" t="str">
            <v/>
          </cell>
        </row>
        <row r="1304">
          <cell r="H1304" t="str">
            <v>GIGYF1</v>
          </cell>
          <cell r="I1304" t="str">
            <v>PE</v>
          </cell>
          <cell r="J1304">
            <v>2</v>
          </cell>
          <cell r="K1304">
            <v>10</v>
          </cell>
          <cell r="L1304">
            <v>11</v>
          </cell>
          <cell r="M1304">
            <v>10</v>
          </cell>
          <cell r="N1304">
            <v>1035</v>
          </cell>
          <cell r="O1304">
            <v>114.5</v>
          </cell>
          <cell r="P1304">
            <v>5.39</v>
          </cell>
          <cell r="Q1304">
            <v>26.34</v>
          </cell>
          <cell r="R1304">
            <v>10</v>
          </cell>
          <cell r="S1304">
            <v>48.816</v>
          </cell>
          <cell r="T1304">
            <v>0</v>
          </cell>
          <cell r="U1304" t="str">
            <v>High</v>
          </cell>
          <cell r="V1304">
            <v>1</v>
          </cell>
          <cell r="W1304" t="str">
            <v/>
          </cell>
        </row>
        <row r="1305">
          <cell r="H1305" t="str">
            <v>XRCC5</v>
          </cell>
          <cell r="I1305" t="str">
            <v>PE</v>
          </cell>
          <cell r="J1305">
            <v>3</v>
          </cell>
          <cell r="K1305">
            <v>11</v>
          </cell>
          <cell r="L1305">
            <v>12</v>
          </cell>
          <cell r="M1305">
            <v>11</v>
          </cell>
          <cell r="N1305">
            <v>732</v>
          </cell>
          <cell r="O1305">
            <v>82.7</v>
          </cell>
          <cell r="P1305">
            <v>5.81</v>
          </cell>
          <cell r="Q1305">
            <v>23.2</v>
          </cell>
          <cell r="R1305">
            <v>11</v>
          </cell>
          <cell r="S1305">
            <v>48.452</v>
          </cell>
          <cell r="T1305">
            <v>0</v>
          </cell>
          <cell r="U1305" t="str">
            <v>High</v>
          </cell>
          <cell r="V1305">
            <v>1</v>
          </cell>
          <cell r="W1305" t="str">
            <v/>
          </cell>
        </row>
        <row r="1306">
          <cell r="H1306" t="str">
            <v>SAFB</v>
          </cell>
          <cell r="I1306" t="str">
            <v>PE</v>
          </cell>
          <cell r="J1306">
            <v>4</v>
          </cell>
          <cell r="K1306">
            <v>16</v>
          </cell>
          <cell r="L1306">
            <v>17</v>
          </cell>
          <cell r="M1306">
            <v>11</v>
          </cell>
          <cell r="N1306">
            <v>915</v>
          </cell>
          <cell r="O1306">
            <v>102.6</v>
          </cell>
          <cell r="P1306">
            <v>5.47</v>
          </cell>
          <cell r="Q1306">
            <v>37.65</v>
          </cell>
          <cell r="R1306">
            <v>16</v>
          </cell>
          <cell r="S1306">
            <v>77.495</v>
          </cell>
          <cell r="T1306">
            <v>0</v>
          </cell>
          <cell r="U1306" t="str">
            <v>High</v>
          </cell>
          <cell r="V1306">
            <v>1</v>
          </cell>
          <cell r="W1306" t="str">
            <v/>
          </cell>
        </row>
        <row r="1307">
          <cell r="H1307" t="str">
            <v>KPNA2</v>
          </cell>
          <cell r="I1307" t="str">
            <v>PE</v>
          </cell>
          <cell r="J1307">
            <v>1</v>
          </cell>
          <cell r="K1307">
            <v>8</v>
          </cell>
          <cell r="L1307">
            <v>12</v>
          </cell>
          <cell r="M1307">
            <v>8</v>
          </cell>
          <cell r="N1307">
            <v>529</v>
          </cell>
          <cell r="O1307">
            <v>57.8</v>
          </cell>
          <cell r="P1307">
            <v>5.4</v>
          </cell>
          <cell r="Q1307">
            <v>23.11</v>
          </cell>
          <cell r="R1307">
            <v>8</v>
          </cell>
          <cell r="S1307">
            <v>43.618</v>
          </cell>
          <cell r="T1307">
            <v>0</v>
          </cell>
          <cell r="U1307" t="str">
            <v>High</v>
          </cell>
          <cell r="V1307">
            <v>1</v>
          </cell>
          <cell r="W1307" t="str">
            <v/>
          </cell>
        </row>
        <row r="1308">
          <cell r="H1308" t="str">
            <v>MYO1D</v>
          </cell>
          <cell r="I1308" t="str">
            <v>PE</v>
          </cell>
          <cell r="J1308">
            <v>2</v>
          </cell>
          <cell r="K1308">
            <v>13</v>
          </cell>
          <cell r="L1308">
            <v>17</v>
          </cell>
          <cell r="M1308">
            <v>13</v>
          </cell>
          <cell r="N1308">
            <v>1006</v>
          </cell>
          <cell r="O1308">
            <v>116.1</v>
          </cell>
          <cell r="P1308">
            <v>9.39</v>
          </cell>
          <cell r="Q1308">
            <v>26.01</v>
          </cell>
          <cell r="R1308">
            <v>13</v>
          </cell>
          <cell r="S1308">
            <v>63.675</v>
          </cell>
          <cell r="T1308">
            <v>0</v>
          </cell>
          <cell r="U1308" t="str">
            <v>High</v>
          </cell>
          <cell r="V1308">
            <v>1</v>
          </cell>
          <cell r="W1308" t="str">
            <v/>
          </cell>
        </row>
        <row r="1309">
          <cell r="H1309" t="str">
            <v>ALDH1B1</v>
          </cell>
          <cell r="I1309" t="str">
            <v>PE</v>
          </cell>
          <cell r="J1309">
            <v>4</v>
          </cell>
          <cell r="K1309">
            <v>10</v>
          </cell>
          <cell r="L1309">
            <v>14</v>
          </cell>
          <cell r="M1309">
            <v>10</v>
          </cell>
          <cell r="N1309">
            <v>517</v>
          </cell>
          <cell r="O1309">
            <v>57.2</v>
          </cell>
          <cell r="P1309">
            <v>6.99</v>
          </cell>
          <cell r="Q1309">
            <v>18.22</v>
          </cell>
          <cell r="R1309">
            <v>10</v>
          </cell>
          <cell r="S1309">
            <v>36.613</v>
          </cell>
          <cell r="T1309">
            <v>0</v>
          </cell>
          <cell r="U1309" t="str">
            <v>High</v>
          </cell>
          <cell r="V1309">
            <v>1</v>
          </cell>
          <cell r="W1309" t="str">
            <v/>
          </cell>
        </row>
        <row r="1310">
          <cell r="H1310" t="str">
            <v>CEP131</v>
          </cell>
          <cell r="I1310" t="str">
            <v>PE</v>
          </cell>
          <cell r="J1310">
            <v>3</v>
          </cell>
          <cell r="K1310">
            <v>9</v>
          </cell>
          <cell r="L1310">
            <v>11</v>
          </cell>
          <cell r="M1310">
            <v>9</v>
          </cell>
          <cell r="N1310">
            <v>1083</v>
          </cell>
          <cell r="O1310">
            <v>122.1</v>
          </cell>
          <cell r="P1310">
            <v>8.69</v>
          </cell>
          <cell r="Q1310">
            <v>12.04</v>
          </cell>
          <cell r="R1310">
            <v>9</v>
          </cell>
          <cell r="S1310">
            <v>19.453</v>
          </cell>
          <cell r="T1310">
            <v>0</v>
          </cell>
          <cell r="U1310" t="str">
            <v>High</v>
          </cell>
          <cell r="V1310">
            <v>1</v>
          </cell>
          <cell r="W1310" t="str">
            <v/>
          </cell>
        </row>
        <row r="1311">
          <cell r="H1311" t="str">
            <v>BAIAP2</v>
          </cell>
          <cell r="I1311" t="str">
            <v>PE</v>
          </cell>
          <cell r="J1311">
            <v>1</v>
          </cell>
          <cell r="K1311">
            <v>10</v>
          </cell>
          <cell r="L1311">
            <v>12</v>
          </cell>
          <cell r="M1311">
            <v>10</v>
          </cell>
          <cell r="N1311">
            <v>552</v>
          </cell>
          <cell r="O1311">
            <v>60.8</v>
          </cell>
          <cell r="P1311">
            <v>8.9</v>
          </cell>
          <cell r="Q1311">
            <v>21.45</v>
          </cell>
          <cell r="R1311">
            <v>10</v>
          </cell>
          <cell r="S1311">
            <v>30.684</v>
          </cell>
          <cell r="T1311">
            <v>0</v>
          </cell>
          <cell r="U1311" t="str">
            <v>High</v>
          </cell>
          <cell r="V1311">
            <v>1</v>
          </cell>
          <cell r="W1311" t="str">
            <v/>
          </cell>
        </row>
        <row r="1312">
          <cell r="H1312" t="str">
            <v>TUBG1</v>
          </cell>
          <cell r="I1312" t="str">
            <v>PE</v>
          </cell>
          <cell r="J1312">
            <v>2</v>
          </cell>
          <cell r="K1312">
            <v>10</v>
          </cell>
          <cell r="L1312">
            <v>16</v>
          </cell>
          <cell r="M1312">
            <v>10</v>
          </cell>
          <cell r="N1312">
            <v>451</v>
          </cell>
          <cell r="O1312">
            <v>51.1</v>
          </cell>
          <cell r="P1312">
            <v>6.14</v>
          </cell>
          <cell r="Q1312">
            <v>40.64</v>
          </cell>
          <cell r="R1312">
            <v>10</v>
          </cell>
          <cell r="S1312">
            <v>53.872</v>
          </cell>
          <cell r="T1312">
            <v>0</v>
          </cell>
          <cell r="U1312" t="str">
            <v>High</v>
          </cell>
          <cell r="V1312">
            <v>1</v>
          </cell>
          <cell r="W1312" t="str">
            <v/>
          </cell>
        </row>
        <row r="1313">
          <cell r="H1313" t="str">
            <v>VDAC2</v>
          </cell>
          <cell r="I1313" t="str">
            <v>PE</v>
          </cell>
          <cell r="J1313">
            <v>2</v>
          </cell>
          <cell r="K1313">
            <v>4</v>
          </cell>
          <cell r="L1313">
            <v>5</v>
          </cell>
          <cell r="M1313">
            <v>4</v>
          </cell>
          <cell r="N1313">
            <v>294</v>
          </cell>
          <cell r="O1313">
            <v>31.5</v>
          </cell>
          <cell r="P1313">
            <v>7.56</v>
          </cell>
          <cell r="Q1313">
            <v>7.81</v>
          </cell>
          <cell r="R1313">
            <v>4</v>
          </cell>
          <cell r="S1313">
            <v>19.048</v>
          </cell>
          <cell r="T1313">
            <v>0</v>
          </cell>
          <cell r="U1313" t="str">
            <v>High</v>
          </cell>
          <cell r="V1313">
            <v>1</v>
          </cell>
          <cell r="W1313" t="str">
            <v/>
          </cell>
        </row>
        <row r="1314">
          <cell r="H1314" t="str">
            <v>RBFOX2</v>
          </cell>
          <cell r="I1314" t="str">
            <v>PE</v>
          </cell>
          <cell r="J1314">
            <v>3</v>
          </cell>
          <cell r="K1314">
            <v>4</v>
          </cell>
          <cell r="L1314">
            <v>6</v>
          </cell>
          <cell r="M1314">
            <v>4</v>
          </cell>
          <cell r="N1314">
            <v>390</v>
          </cell>
          <cell r="O1314">
            <v>41.3</v>
          </cell>
          <cell r="P1314">
            <v>7.27</v>
          </cell>
          <cell r="Q1314">
            <v>12.74</v>
          </cell>
          <cell r="R1314">
            <v>4</v>
          </cell>
          <cell r="S1314">
            <v>22.692</v>
          </cell>
          <cell r="T1314">
            <v>0</v>
          </cell>
          <cell r="U1314" t="str">
            <v>High</v>
          </cell>
          <cell r="V1314">
            <v>1</v>
          </cell>
          <cell r="W1314" t="str">
            <v/>
          </cell>
        </row>
        <row r="1315">
          <cell r="H1315" t="str">
            <v>DEK</v>
          </cell>
          <cell r="I1315" t="str">
            <v>PE</v>
          </cell>
          <cell r="J1315">
            <v>1</v>
          </cell>
          <cell r="K1315">
            <v>4</v>
          </cell>
          <cell r="L1315">
            <v>6</v>
          </cell>
          <cell r="M1315">
            <v>4</v>
          </cell>
          <cell r="N1315">
            <v>375</v>
          </cell>
          <cell r="O1315">
            <v>42.6</v>
          </cell>
          <cell r="P1315">
            <v>8.56</v>
          </cell>
          <cell r="Q1315">
            <v>9.62</v>
          </cell>
          <cell r="R1315">
            <v>4</v>
          </cell>
          <cell r="S1315">
            <v>16.856</v>
          </cell>
          <cell r="T1315">
            <v>0</v>
          </cell>
          <cell r="U1315" t="str">
            <v>High</v>
          </cell>
          <cell r="V1315">
            <v>1</v>
          </cell>
          <cell r="W1315" t="str">
            <v/>
          </cell>
        </row>
        <row r="1316">
          <cell r="H1316" t="str">
            <v>ANAPC1</v>
          </cell>
          <cell r="I1316" t="str">
            <v>PE</v>
          </cell>
          <cell r="J1316">
            <v>1</v>
          </cell>
          <cell r="K1316">
            <v>3</v>
          </cell>
          <cell r="L1316">
            <v>3</v>
          </cell>
          <cell r="M1316">
            <v>3</v>
          </cell>
          <cell r="N1316">
            <v>1944</v>
          </cell>
          <cell r="O1316">
            <v>216.4</v>
          </cell>
          <cell r="P1316">
            <v>6.3</v>
          </cell>
          <cell r="Q1316">
            <v>1.86</v>
          </cell>
          <cell r="R1316">
            <v>3</v>
          </cell>
          <cell r="S1316">
            <v>5.831</v>
          </cell>
          <cell r="T1316">
            <v>0</v>
          </cell>
          <cell r="U1316" t="str">
            <v>High</v>
          </cell>
          <cell r="V1316">
            <v>1</v>
          </cell>
          <cell r="W1316" t="str">
            <v/>
          </cell>
        </row>
        <row r="1317">
          <cell r="H1317" t="str">
            <v>DDX24</v>
          </cell>
          <cell r="I1317" t="str">
            <v>PE</v>
          </cell>
          <cell r="J1317">
            <v>1</v>
          </cell>
          <cell r="K1317">
            <v>7</v>
          </cell>
          <cell r="L1317">
            <v>9</v>
          </cell>
          <cell r="M1317">
            <v>7</v>
          </cell>
          <cell r="N1317">
            <v>859</v>
          </cell>
          <cell r="O1317">
            <v>96.3</v>
          </cell>
          <cell r="P1317">
            <v>9.06</v>
          </cell>
          <cell r="Q1317">
            <v>14.7</v>
          </cell>
          <cell r="R1317">
            <v>7</v>
          </cell>
          <cell r="S1317">
            <v>20.85</v>
          </cell>
          <cell r="T1317">
            <v>0</v>
          </cell>
          <cell r="U1317" t="str">
            <v>High</v>
          </cell>
          <cell r="V1317">
            <v>1</v>
          </cell>
          <cell r="W1317" t="str">
            <v/>
          </cell>
        </row>
        <row r="1318">
          <cell r="H1318" t="str">
            <v>MTREX</v>
          </cell>
          <cell r="I1318" t="str">
            <v>PE</v>
          </cell>
          <cell r="J1318">
            <v>3</v>
          </cell>
          <cell r="K1318">
            <v>13</v>
          </cell>
          <cell r="L1318">
            <v>20</v>
          </cell>
          <cell r="M1318">
            <v>13</v>
          </cell>
          <cell r="N1318">
            <v>1042</v>
          </cell>
          <cell r="O1318">
            <v>117.7</v>
          </cell>
          <cell r="P1318">
            <v>6.52</v>
          </cell>
          <cell r="Q1318">
            <v>25.06</v>
          </cell>
          <cell r="R1318">
            <v>13</v>
          </cell>
          <cell r="S1318">
            <v>36.631</v>
          </cell>
          <cell r="T1318">
            <v>0</v>
          </cell>
          <cell r="U1318" t="str">
            <v>High</v>
          </cell>
          <cell r="V1318">
            <v>1</v>
          </cell>
          <cell r="W1318" t="str">
            <v/>
          </cell>
        </row>
        <row r="1319">
          <cell r="H1319" t="str">
            <v>EIF1AY</v>
          </cell>
          <cell r="I1319" t="str">
            <v>PE</v>
          </cell>
          <cell r="J1319">
            <v>4</v>
          </cell>
          <cell r="K1319">
            <v>1</v>
          </cell>
          <cell r="L1319">
            <v>1</v>
          </cell>
          <cell r="M1319">
            <v>1</v>
          </cell>
          <cell r="N1319">
            <v>144</v>
          </cell>
          <cell r="O1319">
            <v>16.4</v>
          </cell>
          <cell r="P1319">
            <v>5.24</v>
          </cell>
          <cell r="Q1319">
            <v>2.31</v>
          </cell>
          <cell r="R1319">
            <v>1</v>
          </cell>
          <cell r="S1319">
            <v>3.987</v>
          </cell>
          <cell r="T1319">
            <v>0</v>
          </cell>
          <cell r="U1319" t="str">
            <v>High</v>
          </cell>
          <cell r="V1319">
            <v>1</v>
          </cell>
          <cell r="W1319" t="str">
            <v/>
          </cell>
        </row>
        <row r="1320">
          <cell r="H1320" t="str">
            <v>NELFA</v>
          </cell>
          <cell r="I1320" t="str">
            <v>PE</v>
          </cell>
          <cell r="J1320">
            <v>3</v>
          </cell>
          <cell r="K1320">
            <v>3</v>
          </cell>
          <cell r="L1320">
            <v>4</v>
          </cell>
          <cell r="M1320">
            <v>3</v>
          </cell>
          <cell r="N1320">
            <v>528</v>
          </cell>
          <cell r="O1320">
            <v>57.2</v>
          </cell>
          <cell r="P1320">
            <v>9.03</v>
          </cell>
          <cell r="Q1320">
            <v>6.8</v>
          </cell>
          <cell r="R1320">
            <v>3</v>
          </cell>
          <cell r="S1320">
            <v>12.322</v>
          </cell>
          <cell r="T1320">
            <v>0</v>
          </cell>
          <cell r="U1320" t="str">
            <v>High</v>
          </cell>
          <cell r="V1320">
            <v>1</v>
          </cell>
          <cell r="W1320" t="str">
            <v/>
          </cell>
        </row>
        <row r="1321">
          <cell r="H1321" t="str">
            <v>ZNF326</v>
          </cell>
          <cell r="I1321" t="str">
            <v>PE</v>
          </cell>
          <cell r="J1321">
            <v>2</v>
          </cell>
          <cell r="K1321">
            <v>9</v>
          </cell>
          <cell r="L1321">
            <v>14</v>
          </cell>
          <cell r="M1321">
            <v>9</v>
          </cell>
          <cell r="N1321">
            <v>582</v>
          </cell>
          <cell r="O1321">
            <v>65.6</v>
          </cell>
          <cell r="P1321">
            <v>5.15</v>
          </cell>
          <cell r="Q1321">
            <v>20.09</v>
          </cell>
          <cell r="R1321">
            <v>9</v>
          </cell>
          <cell r="S1321">
            <v>33.148</v>
          </cell>
          <cell r="T1321">
            <v>0</v>
          </cell>
          <cell r="U1321" t="str">
            <v>High</v>
          </cell>
          <cell r="V1321">
            <v>1</v>
          </cell>
          <cell r="W1321" t="str">
            <v/>
          </cell>
        </row>
        <row r="1322">
          <cell r="H1322" t="str">
            <v>MRE11</v>
          </cell>
          <cell r="I1322" t="str">
            <v>PE</v>
          </cell>
          <cell r="J1322">
            <v>3</v>
          </cell>
          <cell r="K1322">
            <v>12</v>
          </cell>
          <cell r="L1322">
            <v>13</v>
          </cell>
          <cell r="M1322">
            <v>12</v>
          </cell>
          <cell r="N1322">
            <v>708</v>
          </cell>
          <cell r="O1322">
            <v>80.5</v>
          </cell>
          <cell r="P1322">
            <v>5.9</v>
          </cell>
          <cell r="Q1322">
            <v>16.94</v>
          </cell>
          <cell r="R1322">
            <v>12</v>
          </cell>
          <cell r="S1322">
            <v>47.425</v>
          </cell>
          <cell r="T1322">
            <v>0</v>
          </cell>
          <cell r="U1322" t="str">
            <v>High</v>
          </cell>
          <cell r="V1322">
            <v>1</v>
          </cell>
          <cell r="W1322" t="str">
            <v/>
          </cell>
        </row>
        <row r="1323">
          <cell r="H1323" t="str">
            <v>RRS1</v>
          </cell>
          <cell r="I1323" t="str">
            <v>PE</v>
          </cell>
          <cell r="J1323">
            <v>2</v>
          </cell>
          <cell r="K1323">
            <v>4</v>
          </cell>
          <cell r="L1323">
            <v>5</v>
          </cell>
          <cell r="M1323">
            <v>4</v>
          </cell>
          <cell r="N1323">
            <v>365</v>
          </cell>
          <cell r="O1323">
            <v>41.2</v>
          </cell>
          <cell r="P1323">
            <v>10.7</v>
          </cell>
          <cell r="Q1323">
            <v>6.3</v>
          </cell>
          <cell r="R1323">
            <v>4</v>
          </cell>
          <cell r="S1323">
            <v>11.139</v>
          </cell>
          <cell r="T1323">
            <v>0</v>
          </cell>
          <cell r="U1323" t="str">
            <v>High</v>
          </cell>
          <cell r="V1323">
            <v>1</v>
          </cell>
          <cell r="W1323" t="str">
            <v/>
          </cell>
        </row>
        <row r="1324">
          <cell r="H1324" t="str">
            <v>DDX6</v>
          </cell>
          <cell r="I1324" t="str">
            <v>PE</v>
          </cell>
          <cell r="J1324">
            <v>2</v>
          </cell>
          <cell r="K1324">
            <v>8</v>
          </cell>
          <cell r="L1324">
            <v>11</v>
          </cell>
          <cell r="M1324">
            <v>8</v>
          </cell>
          <cell r="N1324">
            <v>483</v>
          </cell>
          <cell r="O1324">
            <v>54.4</v>
          </cell>
          <cell r="P1324">
            <v>8.66</v>
          </cell>
          <cell r="Q1324">
            <v>24.71</v>
          </cell>
          <cell r="R1324">
            <v>8</v>
          </cell>
          <cell r="S1324">
            <v>45.975</v>
          </cell>
          <cell r="T1324">
            <v>0</v>
          </cell>
          <cell r="U1324" t="str">
            <v>High</v>
          </cell>
          <cell r="V1324">
            <v>1</v>
          </cell>
          <cell r="W1324" t="str">
            <v/>
          </cell>
        </row>
        <row r="1325">
          <cell r="H1325" t="str">
            <v>RPS19</v>
          </cell>
          <cell r="I1325" t="str">
            <v>PE</v>
          </cell>
          <cell r="J1325">
            <v>2</v>
          </cell>
          <cell r="K1325">
            <v>5</v>
          </cell>
          <cell r="L1325">
            <v>7</v>
          </cell>
          <cell r="M1325">
            <v>5</v>
          </cell>
          <cell r="N1325">
            <v>145</v>
          </cell>
          <cell r="O1325">
            <v>16.1</v>
          </cell>
          <cell r="P1325">
            <v>10.32</v>
          </cell>
          <cell r="Q1325">
            <v>12.64</v>
          </cell>
          <cell r="R1325">
            <v>5</v>
          </cell>
          <cell r="S1325">
            <v>15.696</v>
          </cell>
          <cell r="T1325">
            <v>0</v>
          </cell>
          <cell r="U1325" t="str">
            <v>High</v>
          </cell>
          <cell r="V1325">
            <v>1</v>
          </cell>
          <cell r="W1325" t="str">
            <v/>
          </cell>
        </row>
        <row r="1326">
          <cell r="H1326" t="str">
            <v>ATP5MG</v>
          </cell>
          <cell r="I1326" t="str">
            <v>PE</v>
          </cell>
          <cell r="J1326">
            <v>3</v>
          </cell>
          <cell r="K1326">
            <v>2</v>
          </cell>
          <cell r="L1326">
            <v>6</v>
          </cell>
          <cell r="M1326">
            <v>2</v>
          </cell>
          <cell r="N1326">
            <v>103</v>
          </cell>
          <cell r="O1326">
            <v>11.4</v>
          </cell>
          <cell r="P1326">
            <v>9.64</v>
          </cell>
          <cell r="Q1326">
            <v>8.4</v>
          </cell>
          <cell r="R1326">
            <v>2</v>
          </cell>
          <cell r="S1326">
            <v>7.623</v>
          </cell>
          <cell r="T1326">
            <v>0</v>
          </cell>
          <cell r="U1326" t="str">
            <v>High</v>
          </cell>
          <cell r="V1326">
            <v>1</v>
          </cell>
          <cell r="W1326" t="str">
            <v/>
          </cell>
        </row>
        <row r="1327">
          <cell r="H1327" t="str">
            <v>BLTP3B</v>
          </cell>
          <cell r="I1327" t="str">
            <v>PE</v>
          </cell>
          <cell r="J1327">
            <v>2</v>
          </cell>
          <cell r="K1327">
            <v>4</v>
          </cell>
          <cell r="L1327">
            <v>4</v>
          </cell>
          <cell r="M1327">
            <v>4</v>
          </cell>
          <cell r="N1327">
            <v>1464</v>
          </cell>
          <cell r="O1327">
            <v>164.1</v>
          </cell>
          <cell r="P1327">
            <v>6.32</v>
          </cell>
          <cell r="Q1327">
            <v>4.06</v>
          </cell>
          <cell r="R1327">
            <v>4</v>
          </cell>
          <cell r="S1327">
            <v>13.216</v>
          </cell>
          <cell r="T1327">
            <v>0</v>
          </cell>
          <cell r="U1327" t="str">
            <v>High</v>
          </cell>
          <cell r="V1327">
            <v>1</v>
          </cell>
          <cell r="W1327" t="str">
            <v/>
          </cell>
        </row>
        <row r="1328">
          <cell r="H1328" t="str">
            <v>DHCR24</v>
          </cell>
          <cell r="I1328" t="str">
            <v>PE</v>
          </cell>
          <cell r="J1328">
            <v>2</v>
          </cell>
          <cell r="K1328">
            <v>4</v>
          </cell>
          <cell r="L1328">
            <v>8</v>
          </cell>
          <cell r="M1328">
            <v>4</v>
          </cell>
          <cell r="N1328">
            <v>516</v>
          </cell>
          <cell r="O1328">
            <v>60.1</v>
          </cell>
          <cell r="P1328">
            <v>8.16</v>
          </cell>
          <cell r="Q1328">
            <v>9.46</v>
          </cell>
          <cell r="R1328">
            <v>4</v>
          </cell>
          <cell r="S1328">
            <v>13.106</v>
          </cell>
          <cell r="T1328">
            <v>0</v>
          </cell>
          <cell r="U1328" t="str">
            <v>High</v>
          </cell>
          <cell r="V1328">
            <v>1</v>
          </cell>
          <cell r="W1328" t="str">
            <v/>
          </cell>
        </row>
        <row r="1329">
          <cell r="H1329" t="str">
            <v>PECR</v>
          </cell>
          <cell r="I1329" t="str">
            <v>PE</v>
          </cell>
          <cell r="J1329">
            <v>2</v>
          </cell>
          <cell r="K1329">
            <v>9</v>
          </cell>
          <cell r="L1329">
            <v>13</v>
          </cell>
          <cell r="M1329">
            <v>9</v>
          </cell>
          <cell r="N1329">
            <v>303</v>
          </cell>
          <cell r="O1329">
            <v>32.5</v>
          </cell>
          <cell r="P1329">
            <v>8.81</v>
          </cell>
          <cell r="Q1329">
            <v>19.73</v>
          </cell>
          <cell r="R1329">
            <v>9</v>
          </cell>
          <cell r="S1329">
            <v>41.378</v>
          </cell>
          <cell r="T1329">
            <v>0</v>
          </cell>
          <cell r="U1329" t="str">
            <v>High</v>
          </cell>
          <cell r="V1329">
            <v>1</v>
          </cell>
          <cell r="W1329" t="str">
            <v/>
          </cell>
        </row>
        <row r="1330">
          <cell r="H1330" t="str">
            <v>PDLIM5</v>
          </cell>
          <cell r="I1330" t="str">
            <v>PE</v>
          </cell>
          <cell r="J1330">
            <v>5</v>
          </cell>
          <cell r="K1330">
            <v>11</v>
          </cell>
          <cell r="L1330">
            <v>13</v>
          </cell>
          <cell r="M1330">
            <v>11</v>
          </cell>
          <cell r="N1330">
            <v>596</v>
          </cell>
          <cell r="O1330">
            <v>63.9</v>
          </cell>
          <cell r="P1330">
            <v>8.21</v>
          </cell>
          <cell r="Q1330">
            <v>26.73</v>
          </cell>
          <cell r="R1330">
            <v>11</v>
          </cell>
          <cell r="S1330">
            <v>59.703</v>
          </cell>
          <cell r="T1330">
            <v>0</v>
          </cell>
          <cell r="U1330" t="str">
            <v>High</v>
          </cell>
          <cell r="V1330">
            <v>1</v>
          </cell>
          <cell r="W1330" t="str">
            <v/>
          </cell>
        </row>
        <row r="1331">
          <cell r="H1331" t="str">
            <v>PTGES3</v>
          </cell>
          <cell r="I1331" t="str">
            <v>PE</v>
          </cell>
          <cell r="J1331">
            <v>1</v>
          </cell>
          <cell r="K1331">
            <v>3</v>
          </cell>
          <cell r="L1331">
            <v>3</v>
          </cell>
          <cell r="M1331">
            <v>3</v>
          </cell>
          <cell r="N1331">
            <v>160</v>
          </cell>
          <cell r="O1331">
            <v>18.7</v>
          </cell>
          <cell r="P1331">
            <v>4.54</v>
          </cell>
          <cell r="Q1331">
            <v>2.56</v>
          </cell>
          <cell r="R1331">
            <v>3</v>
          </cell>
          <cell r="S1331">
            <v>8.724</v>
          </cell>
          <cell r="T1331">
            <v>0</v>
          </cell>
          <cell r="U1331" t="str">
            <v>High</v>
          </cell>
          <cell r="V1331">
            <v>1</v>
          </cell>
          <cell r="W1331" t="str">
            <v/>
          </cell>
        </row>
        <row r="1332">
          <cell r="H1332" t="str">
            <v>STAU2</v>
          </cell>
          <cell r="I1332" t="str">
            <v>PE</v>
          </cell>
          <cell r="J1332">
            <v>2</v>
          </cell>
          <cell r="K1332">
            <v>11</v>
          </cell>
          <cell r="L1332">
            <v>13</v>
          </cell>
          <cell r="M1332">
            <v>10</v>
          </cell>
          <cell r="N1332">
            <v>570</v>
          </cell>
          <cell r="O1332">
            <v>62.6</v>
          </cell>
          <cell r="P1332">
            <v>9.61</v>
          </cell>
          <cell r="Q1332">
            <v>23.61</v>
          </cell>
          <cell r="R1332">
            <v>11</v>
          </cell>
          <cell r="S1332">
            <v>45.137</v>
          </cell>
          <cell r="T1332">
            <v>0</v>
          </cell>
          <cell r="U1332" t="str">
            <v>High</v>
          </cell>
          <cell r="V1332">
            <v>1</v>
          </cell>
          <cell r="W1332" t="str">
            <v/>
          </cell>
        </row>
        <row r="1333">
          <cell r="H1333" t="str">
            <v>RASEF</v>
          </cell>
          <cell r="I1333" t="str">
            <v>PE</v>
          </cell>
          <cell r="J1333">
            <v>1</v>
          </cell>
          <cell r="K1333">
            <v>6</v>
          </cell>
          <cell r="L1333">
            <v>6</v>
          </cell>
          <cell r="M1333">
            <v>6</v>
          </cell>
          <cell r="N1333">
            <v>740</v>
          </cell>
          <cell r="O1333">
            <v>82.8</v>
          </cell>
          <cell r="P1333">
            <v>5.11</v>
          </cell>
          <cell r="Q1333">
            <v>7.51</v>
          </cell>
          <cell r="R1333">
            <v>6</v>
          </cell>
          <cell r="S1333">
            <v>20.118</v>
          </cell>
          <cell r="T1333">
            <v>0</v>
          </cell>
          <cell r="U1333" t="str">
            <v>High</v>
          </cell>
          <cell r="V1333">
            <v>1</v>
          </cell>
          <cell r="W1333" t="str">
            <v/>
          </cell>
        </row>
        <row r="1334">
          <cell r="H1334" t="str">
            <v>BAG4</v>
          </cell>
          <cell r="I1334" t="str">
            <v>PE</v>
          </cell>
          <cell r="J1334">
            <v>1</v>
          </cell>
          <cell r="K1334">
            <v>6</v>
          </cell>
          <cell r="L1334">
            <v>7</v>
          </cell>
          <cell r="M1334">
            <v>6</v>
          </cell>
          <cell r="N1334">
            <v>457</v>
          </cell>
          <cell r="O1334">
            <v>49.6</v>
          </cell>
          <cell r="P1334">
            <v>5.12</v>
          </cell>
          <cell r="Q1334">
            <v>15.7</v>
          </cell>
          <cell r="R1334">
            <v>6</v>
          </cell>
          <cell r="S1334">
            <v>29.14</v>
          </cell>
          <cell r="T1334">
            <v>0</v>
          </cell>
          <cell r="U1334" t="str">
            <v>High</v>
          </cell>
          <cell r="V1334">
            <v>1</v>
          </cell>
          <cell r="W1334" t="str">
            <v/>
          </cell>
        </row>
        <row r="1335">
          <cell r="H1335" t="str">
            <v>PTK2B</v>
          </cell>
          <cell r="I1335" t="str">
            <v>PE</v>
          </cell>
          <cell r="J1335">
            <v>2</v>
          </cell>
          <cell r="K1335">
            <v>11</v>
          </cell>
          <cell r="L1335">
            <v>12</v>
          </cell>
          <cell r="M1335">
            <v>11</v>
          </cell>
          <cell r="N1335">
            <v>1009</v>
          </cell>
          <cell r="O1335">
            <v>115.8</v>
          </cell>
          <cell r="P1335">
            <v>6.25</v>
          </cell>
          <cell r="Q1335">
            <v>11.43</v>
          </cell>
          <cell r="R1335">
            <v>11</v>
          </cell>
          <cell r="S1335">
            <v>30.23</v>
          </cell>
          <cell r="T1335">
            <v>0</v>
          </cell>
          <cell r="U1335" t="str">
            <v>High</v>
          </cell>
          <cell r="V1335">
            <v>1</v>
          </cell>
          <cell r="W1335" t="str">
            <v/>
          </cell>
        </row>
        <row r="1336">
          <cell r="H1336" t="str">
            <v>NEK9</v>
          </cell>
          <cell r="I1336" t="str">
            <v>PE</v>
          </cell>
          <cell r="J1336">
            <v>2</v>
          </cell>
          <cell r="K1336">
            <v>11</v>
          </cell>
          <cell r="L1336">
            <v>11</v>
          </cell>
          <cell r="M1336">
            <v>11</v>
          </cell>
          <cell r="N1336">
            <v>979</v>
          </cell>
          <cell r="O1336">
            <v>107.1</v>
          </cell>
          <cell r="P1336">
            <v>5.74</v>
          </cell>
          <cell r="Q1336">
            <v>20.36</v>
          </cell>
          <cell r="R1336">
            <v>11</v>
          </cell>
          <cell r="S1336">
            <v>43.38</v>
          </cell>
          <cell r="T1336">
            <v>0</v>
          </cell>
          <cell r="U1336" t="str">
            <v>High</v>
          </cell>
          <cell r="V1336">
            <v>1</v>
          </cell>
          <cell r="W1336" t="str">
            <v/>
          </cell>
        </row>
        <row r="1337">
          <cell r="H1337" t="str">
            <v>RBM4</v>
          </cell>
          <cell r="I1337" t="str">
            <v>PE</v>
          </cell>
          <cell r="J1337">
            <v>1</v>
          </cell>
          <cell r="K1337">
            <v>11</v>
          </cell>
          <cell r="L1337">
            <v>23</v>
          </cell>
          <cell r="M1337">
            <v>1</v>
          </cell>
          <cell r="N1337">
            <v>364</v>
          </cell>
          <cell r="O1337">
            <v>40.3</v>
          </cell>
          <cell r="P1337">
            <v>7.08</v>
          </cell>
          <cell r="Q1337">
            <v>37.48</v>
          </cell>
          <cell r="R1337">
            <v>11</v>
          </cell>
          <cell r="S1337">
            <v>48.366</v>
          </cell>
          <cell r="T1337">
            <v>0</v>
          </cell>
          <cell r="U1337" t="str">
            <v>High</v>
          </cell>
          <cell r="V1337">
            <v>1</v>
          </cell>
          <cell r="W1337" t="str">
            <v/>
          </cell>
        </row>
        <row r="1338">
          <cell r="H1338" t="str">
            <v>STIM1</v>
          </cell>
          <cell r="I1338" t="str">
            <v>PE</v>
          </cell>
          <cell r="J1338">
            <v>3</v>
          </cell>
          <cell r="K1338">
            <v>10</v>
          </cell>
          <cell r="L1338">
            <v>13</v>
          </cell>
          <cell r="M1338">
            <v>10</v>
          </cell>
          <cell r="N1338">
            <v>685</v>
          </cell>
          <cell r="O1338">
            <v>77.4</v>
          </cell>
          <cell r="P1338">
            <v>6.67</v>
          </cell>
          <cell r="Q1338">
            <v>26.54</v>
          </cell>
          <cell r="R1338">
            <v>10</v>
          </cell>
          <cell r="S1338">
            <v>43.155</v>
          </cell>
          <cell r="T1338">
            <v>0</v>
          </cell>
          <cell r="U1338" t="str">
            <v>High</v>
          </cell>
          <cell r="V1338">
            <v>1</v>
          </cell>
          <cell r="W1338" t="str">
            <v/>
          </cell>
        </row>
        <row r="1339">
          <cell r="H1339" t="str">
            <v>SNRPF</v>
          </cell>
          <cell r="I1339" t="str">
            <v>PE</v>
          </cell>
          <cell r="J1339">
            <v>1</v>
          </cell>
          <cell r="K1339">
            <v>2</v>
          </cell>
          <cell r="L1339">
            <v>6</v>
          </cell>
          <cell r="M1339">
            <v>2</v>
          </cell>
          <cell r="N1339">
            <v>86</v>
          </cell>
          <cell r="O1339">
            <v>9.7</v>
          </cell>
          <cell r="P1339">
            <v>4.67</v>
          </cell>
          <cell r="Q1339">
            <v>18.48</v>
          </cell>
          <cell r="R1339">
            <v>2</v>
          </cell>
          <cell r="S1339">
            <v>24.703</v>
          </cell>
          <cell r="T1339">
            <v>0</v>
          </cell>
          <cell r="U1339" t="str">
            <v>High</v>
          </cell>
          <cell r="V1339">
            <v>1</v>
          </cell>
          <cell r="W1339" t="str">
            <v/>
          </cell>
        </row>
        <row r="1340">
          <cell r="H1340" t="str">
            <v>DLD</v>
          </cell>
          <cell r="I1340" t="str">
            <v>PE</v>
          </cell>
          <cell r="J1340">
            <v>2</v>
          </cell>
          <cell r="K1340">
            <v>9</v>
          </cell>
          <cell r="L1340">
            <v>10</v>
          </cell>
          <cell r="M1340">
            <v>9</v>
          </cell>
          <cell r="N1340">
            <v>509</v>
          </cell>
          <cell r="O1340">
            <v>54.1</v>
          </cell>
          <cell r="P1340">
            <v>7.85</v>
          </cell>
          <cell r="Q1340">
            <v>15.17</v>
          </cell>
          <cell r="R1340">
            <v>9</v>
          </cell>
          <cell r="S1340">
            <v>25.598</v>
          </cell>
          <cell r="T1340">
            <v>0</v>
          </cell>
          <cell r="U1340" t="str">
            <v>High</v>
          </cell>
          <cell r="V1340">
            <v>1</v>
          </cell>
          <cell r="W1340" t="str">
            <v/>
          </cell>
        </row>
        <row r="1341">
          <cell r="H1341" t="str">
            <v>CPSF4</v>
          </cell>
          <cell r="I1341" t="str">
            <v>PE</v>
          </cell>
          <cell r="J1341">
            <v>1</v>
          </cell>
          <cell r="K1341">
            <v>4</v>
          </cell>
          <cell r="L1341">
            <v>7</v>
          </cell>
          <cell r="M1341">
            <v>4</v>
          </cell>
          <cell r="N1341">
            <v>269</v>
          </cell>
          <cell r="O1341">
            <v>30.2</v>
          </cell>
          <cell r="P1341">
            <v>8.31</v>
          </cell>
          <cell r="Q1341">
            <v>19.14</v>
          </cell>
          <cell r="R1341">
            <v>4</v>
          </cell>
          <cell r="S1341">
            <v>25.713</v>
          </cell>
          <cell r="T1341">
            <v>0</v>
          </cell>
          <cell r="U1341" t="str">
            <v>High</v>
          </cell>
          <cell r="V1341">
            <v>1</v>
          </cell>
          <cell r="W1341" t="str">
            <v>Acetyl [N-Term]</v>
          </cell>
        </row>
        <row r="1342">
          <cell r="H1342" t="str">
            <v>MRPS28</v>
          </cell>
          <cell r="I1342" t="str">
            <v>PE</v>
          </cell>
          <cell r="J1342">
            <v>1</v>
          </cell>
          <cell r="K1342">
            <v>5</v>
          </cell>
          <cell r="L1342">
            <v>12</v>
          </cell>
          <cell r="M1342">
            <v>5</v>
          </cell>
          <cell r="N1342">
            <v>187</v>
          </cell>
          <cell r="O1342">
            <v>20.8</v>
          </cell>
          <cell r="P1342">
            <v>9.1</v>
          </cell>
          <cell r="Q1342">
            <v>21.34</v>
          </cell>
          <cell r="R1342">
            <v>5</v>
          </cell>
          <cell r="S1342">
            <v>23.558</v>
          </cell>
          <cell r="T1342">
            <v>0</v>
          </cell>
          <cell r="U1342" t="str">
            <v>High</v>
          </cell>
          <cell r="V1342">
            <v>1</v>
          </cell>
          <cell r="W1342" t="str">
            <v/>
          </cell>
        </row>
        <row r="1343">
          <cell r="H1343" t="str">
            <v>DCTN1</v>
          </cell>
          <cell r="I1343" t="str">
            <v>PE</v>
          </cell>
          <cell r="J1343">
            <v>3</v>
          </cell>
          <cell r="K1343">
            <v>4</v>
          </cell>
          <cell r="L1343">
            <v>4</v>
          </cell>
          <cell r="M1343">
            <v>3</v>
          </cell>
          <cell r="N1343">
            <v>1278</v>
          </cell>
          <cell r="O1343">
            <v>141.6</v>
          </cell>
          <cell r="P1343">
            <v>5.81</v>
          </cell>
          <cell r="Q1343">
            <v>3.84</v>
          </cell>
          <cell r="R1343">
            <v>4</v>
          </cell>
          <cell r="S1343">
            <v>8.159</v>
          </cell>
          <cell r="T1343">
            <v>0</v>
          </cell>
          <cell r="U1343" t="str">
            <v>High</v>
          </cell>
          <cell r="V1343">
            <v>1</v>
          </cell>
          <cell r="W1343" t="str">
            <v/>
          </cell>
        </row>
        <row r="1344">
          <cell r="H1344" t="str">
            <v>KLK3</v>
          </cell>
          <cell r="I1344" t="str">
            <v>PE</v>
          </cell>
          <cell r="J1344">
            <v>2</v>
          </cell>
          <cell r="K1344">
            <v>4</v>
          </cell>
          <cell r="L1344">
            <v>7</v>
          </cell>
          <cell r="M1344">
            <v>4</v>
          </cell>
          <cell r="N1344">
            <v>261</v>
          </cell>
          <cell r="O1344">
            <v>28.7</v>
          </cell>
          <cell r="P1344">
            <v>7.68</v>
          </cell>
          <cell r="Q1344">
            <v>11.84</v>
          </cell>
          <cell r="R1344">
            <v>4</v>
          </cell>
          <cell r="S1344">
            <v>17.866</v>
          </cell>
          <cell r="T1344">
            <v>0</v>
          </cell>
          <cell r="U1344" t="str">
            <v>High</v>
          </cell>
          <cell r="V1344">
            <v>1</v>
          </cell>
          <cell r="W1344" t="str">
            <v/>
          </cell>
        </row>
        <row r="1345">
          <cell r="H1345" t="str">
            <v>PNN</v>
          </cell>
          <cell r="I1345" t="str">
            <v>PE</v>
          </cell>
          <cell r="J1345">
            <v>5</v>
          </cell>
          <cell r="K1345">
            <v>11</v>
          </cell>
          <cell r="L1345">
            <v>11</v>
          </cell>
          <cell r="M1345">
            <v>11</v>
          </cell>
          <cell r="N1345">
            <v>717</v>
          </cell>
          <cell r="O1345">
            <v>81.6</v>
          </cell>
          <cell r="P1345">
            <v>7.14</v>
          </cell>
          <cell r="Q1345">
            <v>24.13</v>
          </cell>
          <cell r="R1345">
            <v>11</v>
          </cell>
          <cell r="S1345">
            <v>44.16</v>
          </cell>
          <cell r="T1345">
            <v>0</v>
          </cell>
          <cell r="U1345" t="str">
            <v>High</v>
          </cell>
          <cell r="V1345">
            <v>1</v>
          </cell>
          <cell r="W1345" t="str">
            <v/>
          </cell>
        </row>
        <row r="1346">
          <cell r="H1346" t="str">
            <v>PPP1R12A</v>
          </cell>
          <cell r="I1346" t="str">
            <v>PE</v>
          </cell>
          <cell r="J1346">
            <v>1</v>
          </cell>
          <cell r="K1346">
            <v>12</v>
          </cell>
          <cell r="L1346">
            <v>16</v>
          </cell>
          <cell r="M1346">
            <v>12</v>
          </cell>
          <cell r="N1346">
            <v>1030</v>
          </cell>
          <cell r="O1346">
            <v>115.2</v>
          </cell>
          <cell r="P1346">
            <v>5.4</v>
          </cell>
          <cell r="Q1346">
            <v>22.79</v>
          </cell>
          <cell r="R1346">
            <v>12</v>
          </cell>
          <cell r="S1346">
            <v>43.275</v>
          </cell>
          <cell r="T1346">
            <v>0</v>
          </cell>
          <cell r="U1346" t="str">
            <v>High</v>
          </cell>
          <cell r="V1346">
            <v>1</v>
          </cell>
          <cell r="W1346" t="str">
            <v/>
          </cell>
        </row>
        <row r="1347">
          <cell r="H1347" t="str">
            <v>ATP5PB</v>
          </cell>
          <cell r="I1347" t="str">
            <v>PE</v>
          </cell>
          <cell r="J1347">
            <v>2</v>
          </cell>
          <cell r="K1347">
            <v>7</v>
          </cell>
          <cell r="L1347">
            <v>9</v>
          </cell>
          <cell r="M1347">
            <v>7</v>
          </cell>
          <cell r="N1347">
            <v>256</v>
          </cell>
          <cell r="O1347">
            <v>28.9</v>
          </cell>
          <cell r="P1347">
            <v>9.36</v>
          </cell>
          <cell r="Q1347">
            <v>9.85</v>
          </cell>
          <cell r="R1347">
            <v>7</v>
          </cell>
          <cell r="S1347">
            <v>26.811</v>
          </cell>
          <cell r="T1347">
            <v>0</v>
          </cell>
          <cell r="U1347" t="str">
            <v>High</v>
          </cell>
          <cell r="V1347">
            <v>1</v>
          </cell>
          <cell r="W1347" t="str">
            <v/>
          </cell>
        </row>
        <row r="1348">
          <cell r="H1348" t="str">
            <v>PSPC1</v>
          </cell>
          <cell r="I1348" t="str">
            <v>PE</v>
          </cell>
          <cell r="J1348">
            <v>1</v>
          </cell>
          <cell r="K1348">
            <v>6</v>
          </cell>
          <cell r="L1348">
            <v>9</v>
          </cell>
          <cell r="M1348">
            <v>5</v>
          </cell>
          <cell r="N1348">
            <v>523</v>
          </cell>
          <cell r="O1348">
            <v>58.7</v>
          </cell>
          <cell r="P1348">
            <v>6.67</v>
          </cell>
          <cell r="Q1348">
            <v>14.21</v>
          </cell>
          <cell r="R1348">
            <v>6</v>
          </cell>
          <cell r="S1348">
            <v>20.847</v>
          </cell>
          <cell r="T1348">
            <v>0</v>
          </cell>
          <cell r="U1348" t="str">
            <v>High</v>
          </cell>
          <cell r="V1348">
            <v>1</v>
          </cell>
          <cell r="W1348" t="str">
            <v/>
          </cell>
        </row>
        <row r="1349">
          <cell r="H1349" t="str">
            <v>PTPMT1</v>
          </cell>
          <cell r="I1349" t="str">
            <v>PE</v>
          </cell>
          <cell r="J1349">
            <v>1</v>
          </cell>
          <cell r="K1349">
            <v>6</v>
          </cell>
          <cell r="L1349">
            <v>9</v>
          </cell>
          <cell r="M1349">
            <v>6</v>
          </cell>
          <cell r="N1349">
            <v>201</v>
          </cell>
          <cell r="O1349">
            <v>22.8</v>
          </cell>
          <cell r="P1349">
            <v>9.77</v>
          </cell>
          <cell r="Q1349">
            <v>11.63</v>
          </cell>
          <cell r="R1349">
            <v>6</v>
          </cell>
          <cell r="S1349">
            <v>23.856</v>
          </cell>
          <cell r="T1349">
            <v>0</v>
          </cell>
          <cell r="U1349" t="str">
            <v>High</v>
          </cell>
          <cell r="V1349">
            <v>1</v>
          </cell>
          <cell r="W1349" t="str">
            <v/>
          </cell>
        </row>
        <row r="1350">
          <cell r="H1350" t="str">
            <v>CTPS1</v>
          </cell>
          <cell r="I1350" t="str">
            <v>PE</v>
          </cell>
          <cell r="J1350">
            <v>2</v>
          </cell>
          <cell r="K1350">
            <v>5</v>
          </cell>
          <cell r="L1350">
            <v>6</v>
          </cell>
          <cell r="M1350">
            <v>5</v>
          </cell>
          <cell r="N1350">
            <v>591</v>
          </cell>
          <cell r="O1350">
            <v>66.6</v>
          </cell>
          <cell r="P1350">
            <v>6.46</v>
          </cell>
          <cell r="Q1350">
            <v>8.9</v>
          </cell>
          <cell r="R1350">
            <v>5</v>
          </cell>
          <cell r="S1350">
            <v>15.187</v>
          </cell>
          <cell r="T1350">
            <v>0</v>
          </cell>
          <cell r="U1350" t="str">
            <v>High</v>
          </cell>
          <cell r="V1350">
            <v>1</v>
          </cell>
          <cell r="W1350" t="str">
            <v/>
          </cell>
        </row>
        <row r="1351">
          <cell r="H1351" t="str">
            <v>NKAP</v>
          </cell>
          <cell r="I1351" t="str">
            <v>PE</v>
          </cell>
          <cell r="J1351">
            <v>1</v>
          </cell>
          <cell r="K1351">
            <v>4</v>
          </cell>
          <cell r="L1351">
            <v>4</v>
          </cell>
          <cell r="M1351">
            <v>4</v>
          </cell>
          <cell r="N1351">
            <v>415</v>
          </cell>
          <cell r="O1351">
            <v>47.1</v>
          </cell>
          <cell r="P1351">
            <v>10.11</v>
          </cell>
          <cell r="Q1351">
            <v>10.07</v>
          </cell>
          <cell r="R1351">
            <v>4</v>
          </cell>
          <cell r="S1351">
            <v>17.12</v>
          </cell>
          <cell r="T1351">
            <v>0</v>
          </cell>
          <cell r="U1351" t="str">
            <v>High</v>
          </cell>
          <cell r="V1351">
            <v>1</v>
          </cell>
          <cell r="W1351" t="str">
            <v/>
          </cell>
        </row>
        <row r="1352">
          <cell r="H1352" t="str">
            <v>ERCC1</v>
          </cell>
          <cell r="I1352" t="str">
            <v>PE</v>
          </cell>
          <cell r="J1352">
            <v>1</v>
          </cell>
          <cell r="K1352">
            <v>1</v>
          </cell>
          <cell r="L1352">
            <v>1</v>
          </cell>
          <cell r="M1352">
            <v>1</v>
          </cell>
          <cell r="N1352">
            <v>297</v>
          </cell>
          <cell r="O1352">
            <v>32.5</v>
          </cell>
          <cell r="P1352">
            <v>6.25</v>
          </cell>
          <cell r="Q1352">
            <v>0</v>
          </cell>
          <cell r="R1352">
            <v>1</v>
          </cell>
          <cell r="S1352">
            <v>2.24</v>
          </cell>
          <cell r="T1352">
            <v>0.001</v>
          </cell>
          <cell r="U1352" t="str">
            <v>High</v>
          </cell>
          <cell r="V1352">
            <v>1</v>
          </cell>
          <cell r="W1352" t="str">
            <v/>
          </cell>
        </row>
        <row r="1353">
          <cell r="H1353" t="str">
            <v>NAMPT</v>
          </cell>
          <cell r="I1353" t="str">
            <v>PE</v>
          </cell>
          <cell r="J1353">
            <v>1</v>
          </cell>
          <cell r="K1353">
            <v>12</v>
          </cell>
          <cell r="L1353">
            <v>14</v>
          </cell>
          <cell r="M1353">
            <v>12</v>
          </cell>
          <cell r="N1353">
            <v>491</v>
          </cell>
          <cell r="O1353">
            <v>55.5</v>
          </cell>
          <cell r="P1353">
            <v>7.15</v>
          </cell>
          <cell r="Q1353">
            <v>24.15</v>
          </cell>
          <cell r="R1353">
            <v>12</v>
          </cell>
          <cell r="S1353">
            <v>48.441</v>
          </cell>
          <cell r="T1353">
            <v>0</v>
          </cell>
          <cell r="U1353" t="str">
            <v>High</v>
          </cell>
          <cell r="V1353">
            <v>1</v>
          </cell>
          <cell r="W1353" t="str">
            <v/>
          </cell>
        </row>
        <row r="1354">
          <cell r="H1354" t="str">
            <v>SNRPB</v>
          </cell>
          <cell r="I1354" t="str">
            <v>PE</v>
          </cell>
          <cell r="J1354">
            <v>2</v>
          </cell>
          <cell r="K1354">
            <v>3</v>
          </cell>
          <cell r="L1354">
            <v>5</v>
          </cell>
          <cell r="M1354">
            <v>3</v>
          </cell>
          <cell r="N1354">
            <v>240</v>
          </cell>
          <cell r="O1354">
            <v>24.6</v>
          </cell>
          <cell r="P1354">
            <v>11.19</v>
          </cell>
          <cell r="Q1354">
            <v>7.28</v>
          </cell>
          <cell r="R1354">
            <v>3</v>
          </cell>
          <cell r="S1354">
            <v>11.723</v>
          </cell>
          <cell r="T1354">
            <v>0</v>
          </cell>
          <cell r="U1354" t="str">
            <v>High</v>
          </cell>
          <cell r="V1354">
            <v>1</v>
          </cell>
          <cell r="W1354" t="str">
            <v/>
          </cell>
        </row>
        <row r="1355">
          <cell r="H1355" t="str">
            <v>SART3</v>
          </cell>
          <cell r="I1355" t="str">
            <v>PE</v>
          </cell>
          <cell r="J1355">
            <v>1</v>
          </cell>
          <cell r="K1355">
            <v>13</v>
          </cell>
          <cell r="L1355">
            <v>15</v>
          </cell>
          <cell r="M1355">
            <v>13</v>
          </cell>
          <cell r="N1355">
            <v>963</v>
          </cell>
          <cell r="O1355">
            <v>109.9</v>
          </cell>
          <cell r="P1355">
            <v>5.57</v>
          </cell>
          <cell r="Q1355">
            <v>29.92</v>
          </cell>
          <cell r="R1355">
            <v>13</v>
          </cell>
          <cell r="S1355">
            <v>34.461</v>
          </cell>
          <cell r="T1355">
            <v>0</v>
          </cell>
          <cell r="U1355" t="str">
            <v>High</v>
          </cell>
          <cell r="V1355">
            <v>1</v>
          </cell>
          <cell r="W1355" t="str">
            <v/>
          </cell>
        </row>
        <row r="1356">
          <cell r="H1356" t="str">
            <v>COPB2</v>
          </cell>
          <cell r="I1356" t="str">
            <v>PE</v>
          </cell>
          <cell r="J1356">
            <v>2</v>
          </cell>
          <cell r="K1356">
            <v>7</v>
          </cell>
          <cell r="L1356">
            <v>9</v>
          </cell>
          <cell r="M1356">
            <v>7</v>
          </cell>
          <cell r="N1356">
            <v>906</v>
          </cell>
          <cell r="O1356">
            <v>102.4</v>
          </cell>
          <cell r="P1356">
            <v>5.27</v>
          </cell>
          <cell r="Q1356">
            <v>7.49</v>
          </cell>
          <cell r="R1356">
            <v>7</v>
          </cell>
          <cell r="S1356">
            <v>24.214</v>
          </cell>
          <cell r="T1356">
            <v>0</v>
          </cell>
          <cell r="U1356" t="str">
            <v>High</v>
          </cell>
          <cell r="V1356">
            <v>1</v>
          </cell>
          <cell r="W1356" t="str">
            <v/>
          </cell>
        </row>
        <row r="1357">
          <cell r="H1357" t="str">
            <v>NSA2</v>
          </cell>
          <cell r="I1357" t="str">
            <v>PE</v>
          </cell>
          <cell r="J1357">
            <v>1</v>
          </cell>
          <cell r="K1357">
            <v>4</v>
          </cell>
          <cell r="L1357">
            <v>4</v>
          </cell>
          <cell r="M1357">
            <v>4</v>
          </cell>
          <cell r="N1357">
            <v>260</v>
          </cell>
          <cell r="O1357">
            <v>30</v>
          </cell>
          <cell r="P1357">
            <v>10.27</v>
          </cell>
          <cell r="Q1357">
            <v>5.77</v>
          </cell>
          <cell r="R1357">
            <v>4</v>
          </cell>
          <cell r="S1357">
            <v>12.781</v>
          </cell>
          <cell r="T1357">
            <v>0</v>
          </cell>
          <cell r="U1357" t="str">
            <v>High</v>
          </cell>
          <cell r="V1357">
            <v>1</v>
          </cell>
          <cell r="W1357" t="str">
            <v/>
          </cell>
        </row>
        <row r="1358">
          <cell r="H1358" t="str">
            <v>MAP7</v>
          </cell>
          <cell r="I1358" t="str">
            <v>PE</v>
          </cell>
          <cell r="J1358">
            <v>1</v>
          </cell>
          <cell r="K1358">
            <v>8</v>
          </cell>
          <cell r="L1358">
            <v>11</v>
          </cell>
          <cell r="M1358">
            <v>7</v>
          </cell>
          <cell r="N1358">
            <v>749</v>
          </cell>
          <cell r="O1358">
            <v>84</v>
          </cell>
          <cell r="P1358">
            <v>9.61</v>
          </cell>
          <cell r="Q1358">
            <v>17.41</v>
          </cell>
          <cell r="R1358">
            <v>8</v>
          </cell>
          <cell r="S1358">
            <v>23.667</v>
          </cell>
          <cell r="T1358">
            <v>0</v>
          </cell>
          <cell r="U1358" t="str">
            <v>High</v>
          </cell>
          <cell r="V1358">
            <v>1</v>
          </cell>
          <cell r="W1358" t="str">
            <v/>
          </cell>
        </row>
        <row r="1359">
          <cell r="H1359" t="str">
            <v>MRPL41</v>
          </cell>
          <cell r="I1359" t="str">
            <v>PE</v>
          </cell>
          <cell r="J1359">
            <v>1</v>
          </cell>
          <cell r="K1359">
            <v>2</v>
          </cell>
          <cell r="L1359">
            <v>3</v>
          </cell>
          <cell r="M1359">
            <v>2</v>
          </cell>
          <cell r="N1359">
            <v>137</v>
          </cell>
          <cell r="O1359">
            <v>15.4</v>
          </cell>
          <cell r="P1359">
            <v>9.57</v>
          </cell>
          <cell r="Q1359">
            <v>6.63</v>
          </cell>
          <cell r="R1359">
            <v>2</v>
          </cell>
          <cell r="S1359">
            <v>6.449</v>
          </cell>
          <cell r="T1359">
            <v>0</v>
          </cell>
          <cell r="U1359" t="str">
            <v>High</v>
          </cell>
          <cell r="V1359">
            <v>1</v>
          </cell>
          <cell r="W1359" t="str">
            <v/>
          </cell>
        </row>
        <row r="1360">
          <cell r="H1360" t="str">
            <v>MRPS34</v>
          </cell>
          <cell r="I1360" t="str">
            <v>PE</v>
          </cell>
          <cell r="J1360">
            <v>2</v>
          </cell>
          <cell r="K1360">
            <v>5</v>
          </cell>
          <cell r="L1360">
            <v>7</v>
          </cell>
          <cell r="M1360">
            <v>5</v>
          </cell>
          <cell r="N1360">
            <v>218</v>
          </cell>
          <cell r="O1360">
            <v>25.6</v>
          </cell>
          <cell r="P1360">
            <v>9.98</v>
          </cell>
          <cell r="Q1360">
            <v>16.1</v>
          </cell>
          <cell r="R1360">
            <v>5</v>
          </cell>
          <cell r="S1360">
            <v>22.579</v>
          </cell>
          <cell r="T1360">
            <v>0</v>
          </cell>
          <cell r="U1360" t="str">
            <v>High</v>
          </cell>
          <cell r="V1360">
            <v>1</v>
          </cell>
          <cell r="W1360" t="str">
            <v/>
          </cell>
        </row>
        <row r="1361">
          <cell r="H1361" t="str">
            <v>DNAJC10</v>
          </cell>
          <cell r="I1361" t="str">
            <v>PE</v>
          </cell>
          <cell r="J1361">
            <v>2</v>
          </cell>
          <cell r="K1361">
            <v>5</v>
          </cell>
          <cell r="L1361">
            <v>8</v>
          </cell>
          <cell r="M1361">
            <v>5</v>
          </cell>
          <cell r="N1361">
            <v>793</v>
          </cell>
          <cell r="O1361">
            <v>91</v>
          </cell>
          <cell r="P1361">
            <v>7.18</v>
          </cell>
          <cell r="Q1361">
            <v>15.81</v>
          </cell>
          <cell r="R1361">
            <v>5</v>
          </cell>
          <cell r="S1361">
            <v>19.075</v>
          </cell>
          <cell r="T1361">
            <v>0</v>
          </cell>
          <cell r="U1361" t="str">
            <v>High</v>
          </cell>
          <cell r="V1361">
            <v>1</v>
          </cell>
          <cell r="W1361" t="str">
            <v/>
          </cell>
        </row>
        <row r="1362">
          <cell r="H1362" t="str">
            <v>MSI2</v>
          </cell>
          <cell r="I1362" t="str">
            <v>PE</v>
          </cell>
          <cell r="J1362">
            <v>1</v>
          </cell>
          <cell r="K1362">
            <v>5</v>
          </cell>
          <cell r="L1362">
            <v>7</v>
          </cell>
          <cell r="M1362">
            <v>5</v>
          </cell>
          <cell r="N1362">
            <v>328</v>
          </cell>
          <cell r="O1362">
            <v>35.2</v>
          </cell>
          <cell r="P1362">
            <v>8.48</v>
          </cell>
          <cell r="Q1362">
            <v>13.54</v>
          </cell>
          <cell r="R1362">
            <v>5</v>
          </cell>
          <cell r="S1362">
            <v>21.864</v>
          </cell>
          <cell r="T1362">
            <v>0</v>
          </cell>
          <cell r="U1362" t="str">
            <v>High</v>
          </cell>
          <cell r="V1362">
            <v>1</v>
          </cell>
          <cell r="W1362" t="str">
            <v/>
          </cell>
        </row>
        <row r="1363">
          <cell r="H1363" t="str">
            <v>SEC13</v>
          </cell>
          <cell r="I1363" t="str">
            <v>PE</v>
          </cell>
          <cell r="J1363">
            <v>3</v>
          </cell>
          <cell r="K1363">
            <v>2</v>
          </cell>
          <cell r="L1363">
            <v>4</v>
          </cell>
          <cell r="M1363">
            <v>2</v>
          </cell>
          <cell r="N1363">
            <v>322</v>
          </cell>
          <cell r="O1363">
            <v>35.5</v>
          </cell>
          <cell r="P1363">
            <v>5.48</v>
          </cell>
          <cell r="Q1363">
            <v>9.16</v>
          </cell>
          <cell r="R1363">
            <v>2</v>
          </cell>
          <cell r="S1363">
            <v>7.17</v>
          </cell>
          <cell r="T1363">
            <v>0</v>
          </cell>
          <cell r="U1363" t="str">
            <v>High</v>
          </cell>
          <cell r="V1363">
            <v>1</v>
          </cell>
          <cell r="W1363" t="str">
            <v/>
          </cell>
        </row>
        <row r="1364">
          <cell r="H1364" t="str">
            <v>VPS18</v>
          </cell>
          <cell r="I1364" t="str">
            <v>PE</v>
          </cell>
          <cell r="J1364">
            <v>2</v>
          </cell>
          <cell r="K1364">
            <v>3</v>
          </cell>
          <cell r="L1364">
            <v>3</v>
          </cell>
          <cell r="M1364">
            <v>3</v>
          </cell>
          <cell r="N1364">
            <v>973</v>
          </cell>
          <cell r="O1364">
            <v>110.1</v>
          </cell>
          <cell r="P1364">
            <v>6.07</v>
          </cell>
          <cell r="Q1364">
            <v>1.79</v>
          </cell>
          <cell r="R1364">
            <v>3</v>
          </cell>
          <cell r="S1364">
            <v>4.959</v>
          </cell>
          <cell r="T1364">
            <v>0</v>
          </cell>
          <cell r="U1364" t="str">
            <v>High</v>
          </cell>
          <cell r="V1364">
            <v>1</v>
          </cell>
          <cell r="W1364" t="str">
            <v/>
          </cell>
        </row>
        <row r="1365">
          <cell r="H1365" t="str">
            <v>TKT</v>
          </cell>
          <cell r="I1365" t="str">
            <v>PE</v>
          </cell>
          <cell r="J1365">
            <v>3</v>
          </cell>
          <cell r="K1365">
            <v>11</v>
          </cell>
          <cell r="L1365">
            <v>15</v>
          </cell>
          <cell r="M1365">
            <v>11</v>
          </cell>
          <cell r="N1365">
            <v>623</v>
          </cell>
          <cell r="O1365">
            <v>67.8</v>
          </cell>
          <cell r="P1365">
            <v>7.66</v>
          </cell>
          <cell r="Q1365">
            <v>24.08</v>
          </cell>
          <cell r="R1365">
            <v>11</v>
          </cell>
          <cell r="S1365">
            <v>47.947</v>
          </cell>
          <cell r="T1365">
            <v>0</v>
          </cell>
          <cell r="U1365" t="str">
            <v>High</v>
          </cell>
          <cell r="V1365">
            <v>1</v>
          </cell>
          <cell r="W1365" t="str">
            <v/>
          </cell>
        </row>
        <row r="1366">
          <cell r="H1366" t="str">
            <v>HSD17B4</v>
          </cell>
          <cell r="I1366" t="str">
            <v>PE</v>
          </cell>
          <cell r="J1366">
            <v>3</v>
          </cell>
          <cell r="K1366">
            <v>11</v>
          </cell>
          <cell r="L1366">
            <v>12</v>
          </cell>
          <cell r="M1366">
            <v>11</v>
          </cell>
          <cell r="N1366">
            <v>736</v>
          </cell>
          <cell r="O1366">
            <v>79.6</v>
          </cell>
          <cell r="P1366">
            <v>8.84</v>
          </cell>
          <cell r="Q1366">
            <v>28.54</v>
          </cell>
          <cell r="R1366">
            <v>11</v>
          </cell>
          <cell r="S1366">
            <v>52.854</v>
          </cell>
          <cell r="T1366">
            <v>0</v>
          </cell>
          <cell r="U1366" t="str">
            <v>High</v>
          </cell>
          <cell r="V1366">
            <v>1</v>
          </cell>
          <cell r="W1366" t="str">
            <v/>
          </cell>
        </row>
        <row r="1367">
          <cell r="H1367" t="str">
            <v>SMCHD1</v>
          </cell>
          <cell r="I1367" t="str">
            <v>PE</v>
          </cell>
          <cell r="J1367">
            <v>2</v>
          </cell>
          <cell r="K1367">
            <v>19</v>
          </cell>
          <cell r="L1367">
            <v>24</v>
          </cell>
          <cell r="M1367">
            <v>19</v>
          </cell>
          <cell r="N1367">
            <v>2005</v>
          </cell>
          <cell r="O1367">
            <v>226.2</v>
          </cell>
          <cell r="P1367">
            <v>7.3</v>
          </cell>
          <cell r="Q1367">
            <v>27.25</v>
          </cell>
          <cell r="R1367">
            <v>19</v>
          </cell>
          <cell r="S1367">
            <v>57.138</v>
          </cell>
          <cell r="T1367">
            <v>0</v>
          </cell>
          <cell r="U1367" t="str">
            <v>High</v>
          </cell>
          <cell r="V1367">
            <v>1</v>
          </cell>
          <cell r="W1367" t="str">
            <v/>
          </cell>
        </row>
        <row r="1368">
          <cell r="H1368" t="str">
            <v>ALYREF</v>
          </cell>
          <cell r="I1368" t="str">
            <v>PE</v>
          </cell>
          <cell r="J1368">
            <v>3</v>
          </cell>
          <cell r="K1368">
            <v>4</v>
          </cell>
          <cell r="L1368">
            <v>8</v>
          </cell>
          <cell r="M1368">
            <v>4</v>
          </cell>
          <cell r="N1368">
            <v>257</v>
          </cell>
          <cell r="O1368">
            <v>26.9</v>
          </cell>
          <cell r="P1368">
            <v>11.15</v>
          </cell>
          <cell r="Q1368">
            <v>24.86</v>
          </cell>
          <cell r="R1368">
            <v>4</v>
          </cell>
          <cell r="S1368">
            <v>33.731</v>
          </cell>
          <cell r="T1368">
            <v>0</v>
          </cell>
          <cell r="U1368" t="str">
            <v>High</v>
          </cell>
          <cell r="V1368">
            <v>1</v>
          </cell>
          <cell r="W1368" t="str">
            <v/>
          </cell>
        </row>
        <row r="1369">
          <cell r="H1369" t="str">
            <v>ST3GAL1</v>
          </cell>
          <cell r="I1369" t="str">
            <v>PE</v>
          </cell>
          <cell r="J1369">
            <v>1</v>
          </cell>
          <cell r="K1369">
            <v>1</v>
          </cell>
          <cell r="L1369">
            <v>1</v>
          </cell>
          <cell r="M1369">
            <v>1</v>
          </cell>
          <cell r="N1369">
            <v>340</v>
          </cell>
          <cell r="O1369">
            <v>39.1</v>
          </cell>
          <cell r="P1369">
            <v>9.09</v>
          </cell>
          <cell r="Q1369">
            <v>3.12</v>
          </cell>
          <cell r="R1369">
            <v>1</v>
          </cell>
          <cell r="S1369">
            <v>4.808</v>
          </cell>
          <cell r="T1369">
            <v>0</v>
          </cell>
          <cell r="U1369" t="str">
            <v>High</v>
          </cell>
          <cell r="V1369">
            <v>1</v>
          </cell>
          <cell r="W1369" t="str">
            <v/>
          </cell>
        </row>
        <row r="1370">
          <cell r="H1370" t="str">
            <v>RPL18A</v>
          </cell>
          <cell r="I1370" t="str">
            <v>PE</v>
          </cell>
          <cell r="J1370">
            <v>2</v>
          </cell>
          <cell r="K1370">
            <v>3</v>
          </cell>
          <cell r="L1370">
            <v>5</v>
          </cell>
          <cell r="M1370">
            <v>3</v>
          </cell>
          <cell r="N1370">
            <v>176</v>
          </cell>
          <cell r="O1370">
            <v>20.7</v>
          </cell>
          <cell r="P1370">
            <v>10.71</v>
          </cell>
          <cell r="Q1370">
            <v>4.15</v>
          </cell>
          <cell r="R1370">
            <v>3</v>
          </cell>
          <cell r="S1370">
            <v>7.885</v>
          </cell>
          <cell r="T1370">
            <v>0</v>
          </cell>
          <cell r="U1370" t="str">
            <v>High</v>
          </cell>
          <cell r="V1370">
            <v>1</v>
          </cell>
          <cell r="W1370" t="str">
            <v/>
          </cell>
        </row>
        <row r="1371">
          <cell r="H1371" t="str">
            <v>NOP14</v>
          </cell>
          <cell r="I1371" t="str">
            <v>PE</v>
          </cell>
          <cell r="J1371">
            <v>3</v>
          </cell>
          <cell r="K1371">
            <v>9</v>
          </cell>
          <cell r="L1371">
            <v>10</v>
          </cell>
          <cell r="M1371">
            <v>9</v>
          </cell>
          <cell r="N1371">
            <v>857</v>
          </cell>
          <cell r="O1371">
            <v>97.6</v>
          </cell>
          <cell r="P1371">
            <v>7.58</v>
          </cell>
          <cell r="Q1371">
            <v>15.73</v>
          </cell>
          <cell r="R1371">
            <v>9</v>
          </cell>
          <cell r="S1371">
            <v>29.897</v>
          </cell>
          <cell r="T1371">
            <v>0</v>
          </cell>
          <cell r="U1371" t="str">
            <v>High</v>
          </cell>
          <cell r="V1371">
            <v>1</v>
          </cell>
          <cell r="W1371" t="str">
            <v/>
          </cell>
        </row>
        <row r="1372">
          <cell r="H1372" t="str">
            <v>DCXR</v>
          </cell>
          <cell r="I1372" t="str">
            <v>PE</v>
          </cell>
          <cell r="J1372">
            <v>2</v>
          </cell>
          <cell r="K1372">
            <v>4</v>
          </cell>
          <cell r="L1372">
            <v>7</v>
          </cell>
          <cell r="M1372">
            <v>4</v>
          </cell>
          <cell r="N1372">
            <v>244</v>
          </cell>
          <cell r="O1372">
            <v>25.9</v>
          </cell>
          <cell r="P1372">
            <v>8.1</v>
          </cell>
          <cell r="Q1372">
            <v>13.86</v>
          </cell>
          <cell r="R1372">
            <v>4</v>
          </cell>
          <cell r="S1372">
            <v>15.873</v>
          </cell>
          <cell r="T1372">
            <v>0</v>
          </cell>
          <cell r="U1372" t="str">
            <v>High</v>
          </cell>
          <cell r="V1372">
            <v>1</v>
          </cell>
          <cell r="W1372" t="str">
            <v/>
          </cell>
        </row>
        <row r="1373">
          <cell r="H1373" t="str">
            <v>ZNF207</v>
          </cell>
          <cell r="I1373" t="str">
            <v>PE</v>
          </cell>
          <cell r="J1373">
            <v>1</v>
          </cell>
          <cell r="K1373">
            <v>3</v>
          </cell>
          <cell r="L1373">
            <v>6</v>
          </cell>
          <cell r="M1373">
            <v>3</v>
          </cell>
          <cell r="N1373">
            <v>478</v>
          </cell>
          <cell r="O1373">
            <v>50.7</v>
          </cell>
          <cell r="P1373">
            <v>9.1</v>
          </cell>
          <cell r="Q1373">
            <v>11.62</v>
          </cell>
          <cell r="R1373">
            <v>3</v>
          </cell>
          <cell r="S1373">
            <v>13.706</v>
          </cell>
          <cell r="T1373">
            <v>0</v>
          </cell>
          <cell r="U1373" t="str">
            <v>High</v>
          </cell>
          <cell r="V1373">
            <v>1</v>
          </cell>
          <cell r="W1373" t="str">
            <v/>
          </cell>
        </row>
        <row r="1374">
          <cell r="H1374" t="str">
            <v>SLC30A7</v>
          </cell>
          <cell r="I1374" t="str">
            <v>PE</v>
          </cell>
          <cell r="J1374">
            <v>1</v>
          </cell>
          <cell r="K1374">
            <v>2</v>
          </cell>
          <cell r="L1374">
            <v>2</v>
          </cell>
          <cell r="M1374">
            <v>2</v>
          </cell>
          <cell r="N1374">
            <v>376</v>
          </cell>
          <cell r="O1374">
            <v>41.6</v>
          </cell>
          <cell r="P1374">
            <v>6.95</v>
          </cell>
          <cell r="Q1374">
            <v>2.45</v>
          </cell>
          <cell r="R1374">
            <v>2</v>
          </cell>
          <cell r="S1374">
            <v>4.96</v>
          </cell>
          <cell r="T1374">
            <v>0</v>
          </cell>
          <cell r="U1374" t="str">
            <v>High</v>
          </cell>
          <cell r="V1374">
            <v>1</v>
          </cell>
          <cell r="W1374" t="str">
            <v/>
          </cell>
        </row>
        <row r="1375">
          <cell r="H1375" t="str">
            <v>MRPS18B</v>
          </cell>
          <cell r="I1375" t="str">
            <v>PE</v>
          </cell>
          <cell r="J1375">
            <v>1</v>
          </cell>
          <cell r="K1375">
            <v>4</v>
          </cell>
          <cell r="L1375">
            <v>8</v>
          </cell>
          <cell r="M1375">
            <v>4</v>
          </cell>
          <cell r="N1375">
            <v>258</v>
          </cell>
          <cell r="O1375">
            <v>29.4</v>
          </cell>
          <cell r="P1375">
            <v>9.38</v>
          </cell>
          <cell r="Q1375">
            <v>20.87</v>
          </cell>
          <cell r="R1375">
            <v>4</v>
          </cell>
          <cell r="S1375">
            <v>27.331</v>
          </cell>
          <cell r="T1375">
            <v>0</v>
          </cell>
          <cell r="U1375" t="str">
            <v>High</v>
          </cell>
          <cell r="V1375">
            <v>1</v>
          </cell>
          <cell r="W1375" t="str">
            <v/>
          </cell>
        </row>
        <row r="1376">
          <cell r="H1376" t="str">
            <v>FASTKD5</v>
          </cell>
          <cell r="I1376" t="str">
            <v>PE</v>
          </cell>
          <cell r="J1376">
            <v>1</v>
          </cell>
          <cell r="K1376">
            <v>5</v>
          </cell>
          <cell r="L1376">
            <v>5</v>
          </cell>
          <cell r="M1376">
            <v>5</v>
          </cell>
          <cell r="N1376">
            <v>764</v>
          </cell>
          <cell r="O1376">
            <v>86.5</v>
          </cell>
          <cell r="P1376">
            <v>8.13</v>
          </cell>
          <cell r="Q1376">
            <v>6.9</v>
          </cell>
          <cell r="R1376">
            <v>5</v>
          </cell>
          <cell r="S1376">
            <v>11.896</v>
          </cell>
          <cell r="T1376">
            <v>0</v>
          </cell>
          <cell r="U1376" t="str">
            <v>High</v>
          </cell>
          <cell r="V1376">
            <v>1</v>
          </cell>
          <cell r="W1376" t="str">
            <v/>
          </cell>
        </row>
        <row r="1377">
          <cell r="H1377" t="str">
            <v>PRRC2C</v>
          </cell>
          <cell r="I1377" t="str">
            <v>PE</v>
          </cell>
          <cell r="J1377">
            <v>4</v>
          </cell>
          <cell r="K1377">
            <v>14</v>
          </cell>
          <cell r="L1377">
            <v>19</v>
          </cell>
          <cell r="M1377">
            <v>13</v>
          </cell>
          <cell r="N1377">
            <v>2896</v>
          </cell>
          <cell r="O1377">
            <v>316.7</v>
          </cell>
          <cell r="P1377">
            <v>9.13</v>
          </cell>
          <cell r="Q1377">
            <v>31.39</v>
          </cell>
          <cell r="R1377">
            <v>14</v>
          </cell>
          <cell r="S1377">
            <v>40.274</v>
          </cell>
          <cell r="T1377">
            <v>0</v>
          </cell>
          <cell r="U1377" t="str">
            <v>High</v>
          </cell>
          <cell r="V1377">
            <v>1</v>
          </cell>
          <cell r="W1377" t="str">
            <v/>
          </cell>
        </row>
        <row r="1378">
          <cell r="H1378" t="str">
            <v>RBFA</v>
          </cell>
          <cell r="I1378" t="str">
            <v>PE</v>
          </cell>
          <cell r="J1378">
            <v>3</v>
          </cell>
          <cell r="K1378">
            <v>5</v>
          </cell>
          <cell r="L1378">
            <v>9</v>
          </cell>
          <cell r="M1378">
            <v>5</v>
          </cell>
          <cell r="N1378">
            <v>343</v>
          </cell>
          <cell r="O1378">
            <v>38.3</v>
          </cell>
          <cell r="P1378">
            <v>7.85</v>
          </cell>
          <cell r="Q1378">
            <v>16.27</v>
          </cell>
          <cell r="R1378">
            <v>5</v>
          </cell>
          <cell r="S1378">
            <v>28.314</v>
          </cell>
          <cell r="T1378">
            <v>0</v>
          </cell>
          <cell r="U1378" t="str">
            <v>High</v>
          </cell>
          <cell r="V1378">
            <v>1</v>
          </cell>
          <cell r="W1378" t="str">
            <v/>
          </cell>
        </row>
        <row r="1379">
          <cell r="H1379" t="str">
            <v>KPNA1</v>
          </cell>
          <cell r="I1379" t="str">
            <v>PE</v>
          </cell>
          <cell r="J1379">
            <v>3</v>
          </cell>
          <cell r="K1379">
            <v>6</v>
          </cell>
          <cell r="L1379">
            <v>7</v>
          </cell>
          <cell r="M1379">
            <v>2</v>
          </cell>
          <cell r="N1379">
            <v>538</v>
          </cell>
          <cell r="O1379">
            <v>60.2</v>
          </cell>
          <cell r="P1379">
            <v>5.01</v>
          </cell>
          <cell r="Q1379">
            <v>15.21</v>
          </cell>
          <cell r="R1379">
            <v>6</v>
          </cell>
          <cell r="S1379">
            <v>27.532</v>
          </cell>
          <cell r="T1379">
            <v>0</v>
          </cell>
          <cell r="U1379" t="str">
            <v>High</v>
          </cell>
          <cell r="V1379">
            <v>1</v>
          </cell>
          <cell r="W1379" t="str">
            <v/>
          </cell>
        </row>
        <row r="1380">
          <cell r="H1380" t="str">
            <v>RNF10</v>
          </cell>
          <cell r="I1380" t="str">
            <v>PE</v>
          </cell>
          <cell r="J1380">
            <v>2</v>
          </cell>
          <cell r="K1380">
            <v>7</v>
          </cell>
          <cell r="L1380">
            <v>8</v>
          </cell>
          <cell r="M1380">
            <v>7</v>
          </cell>
          <cell r="N1380">
            <v>811</v>
          </cell>
          <cell r="O1380">
            <v>89.9</v>
          </cell>
          <cell r="P1380">
            <v>6.92</v>
          </cell>
          <cell r="Q1380">
            <v>8.77</v>
          </cell>
          <cell r="R1380">
            <v>7</v>
          </cell>
          <cell r="S1380">
            <v>23.803</v>
          </cell>
          <cell r="T1380">
            <v>0</v>
          </cell>
          <cell r="U1380" t="str">
            <v>High</v>
          </cell>
          <cell r="V1380">
            <v>1</v>
          </cell>
          <cell r="W1380" t="str">
            <v/>
          </cell>
        </row>
        <row r="1381">
          <cell r="H1381" t="str">
            <v>OTUD4</v>
          </cell>
          <cell r="I1381" t="str">
            <v>PE</v>
          </cell>
          <cell r="J1381">
            <v>4</v>
          </cell>
          <cell r="K1381">
            <v>8</v>
          </cell>
          <cell r="L1381">
            <v>9</v>
          </cell>
          <cell r="M1381">
            <v>8</v>
          </cell>
          <cell r="N1381">
            <v>1114</v>
          </cell>
          <cell r="O1381">
            <v>124</v>
          </cell>
          <cell r="P1381">
            <v>6.71</v>
          </cell>
          <cell r="Q1381">
            <v>18.02</v>
          </cell>
          <cell r="R1381">
            <v>8</v>
          </cell>
          <cell r="S1381">
            <v>32.988</v>
          </cell>
          <cell r="T1381">
            <v>0</v>
          </cell>
          <cell r="U1381" t="str">
            <v>High</v>
          </cell>
          <cell r="V1381">
            <v>1</v>
          </cell>
          <cell r="W1381" t="str">
            <v/>
          </cell>
        </row>
        <row r="1382">
          <cell r="H1382" t="str">
            <v>RBM7</v>
          </cell>
          <cell r="I1382" t="str">
            <v>PE</v>
          </cell>
          <cell r="J1382">
            <v>1</v>
          </cell>
          <cell r="K1382">
            <v>5</v>
          </cell>
          <cell r="L1382">
            <v>11</v>
          </cell>
          <cell r="M1382">
            <v>5</v>
          </cell>
          <cell r="N1382">
            <v>266</v>
          </cell>
          <cell r="O1382">
            <v>30.5</v>
          </cell>
          <cell r="P1382">
            <v>9.57</v>
          </cell>
          <cell r="Q1382">
            <v>16.63</v>
          </cell>
          <cell r="R1382">
            <v>5</v>
          </cell>
          <cell r="S1382">
            <v>19.959</v>
          </cell>
          <cell r="T1382">
            <v>0</v>
          </cell>
          <cell r="U1382" t="str">
            <v>High</v>
          </cell>
          <cell r="V1382">
            <v>1</v>
          </cell>
          <cell r="W1382" t="str">
            <v/>
          </cell>
        </row>
        <row r="1383">
          <cell r="H1383" t="str">
            <v>TRA2B</v>
          </cell>
          <cell r="I1383" t="str">
            <v>PE</v>
          </cell>
          <cell r="J1383">
            <v>1</v>
          </cell>
          <cell r="K1383">
            <v>4</v>
          </cell>
          <cell r="L1383">
            <v>4</v>
          </cell>
          <cell r="M1383">
            <v>3</v>
          </cell>
          <cell r="N1383">
            <v>288</v>
          </cell>
          <cell r="O1383">
            <v>33.6</v>
          </cell>
          <cell r="P1383">
            <v>11.25</v>
          </cell>
          <cell r="Q1383">
            <v>9.72</v>
          </cell>
          <cell r="R1383">
            <v>4</v>
          </cell>
          <cell r="S1383">
            <v>18.353</v>
          </cell>
          <cell r="T1383">
            <v>0</v>
          </cell>
          <cell r="U1383" t="str">
            <v>High</v>
          </cell>
          <cell r="V1383">
            <v>1</v>
          </cell>
          <cell r="W1383" t="str">
            <v/>
          </cell>
        </row>
        <row r="1384">
          <cell r="H1384" t="str">
            <v>CPSF3</v>
          </cell>
          <cell r="I1384" t="str">
            <v>PE</v>
          </cell>
          <cell r="J1384">
            <v>1</v>
          </cell>
          <cell r="K1384">
            <v>8</v>
          </cell>
          <cell r="L1384">
            <v>9</v>
          </cell>
          <cell r="M1384">
            <v>8</v>
          </cell>
          <cell r="N1384">
            <v>684</v>
          </cell>
          <cell r="O1384">
            <v>77.4</v>
          </cell>
          <cell r="P1384">
            <v>5.6</v>
          </cell>
          <cell r="Q1384">
            <v>11.34</v>
          </cell>
          <cell r="R1384">
            <v>8</v>
          </cell>
          <cell r="S1384">
            <v>22.965</v>
          </cell>
          <cell r="T1384">
            <v>0</v>
          </cell>
          <cell r="U1384" t="str">
            <v>High</v>
          </cell>
          <cell r="V1384">
            <v>1</v>
          </cell>
          <cell r="W1384" t="str">
            <v/>
          </cell>
        </row>
        <row r="1385">
          <cell r="H1385" t="str">
            <v>SGSM3</v>
          </cell>
          <cell r="I1385" t="str">
            <v>PE</v>
          </cell>
          <cell r="J1385">
            <v>1</v>
          </cell>
          <cell r="K1385">
            <v>11</v>
          </cell>
          <cell r="L1385">
            <v>13</v>
          </cell>
          <cell r="M1385">
            <v>11</v>
          </cell>
          <cell r="N1385">
            <v>749</v>
          </cell>
          <cell r="O1385">
            <v>85.3</v>
          </cell>
          <cell r="P1385">
            <v>6</v>
          </cell>
          <cell r="Q1385">
            <v>23.77</v>
          </cell>
          <cell r="R1385">
            <v>11</v>
          </cell>
          <cell r="S1385">
            <v>35.517</v>
          </cell>
          <cell r="T1385">
            <v>0</v>
          </cell>
          <cell r="U1385" t="str">
            <v>High</v>
          </cell>
          <cell r="V1385">
            <v>1</v>
          </cell>
          <cell r="W1385" t="str">
            <v/>
          </cell>
        </row>
        <row r="1386">
          <cell r="H1386" t="str">
            <v>WDR6</v>
          </cell>
          <cell r="I1386" t="str">
            <v>PE</v>
          </cell>
          <cell r="J1386">
            <v>1</v>
          </cell>
          <cell r="K1386">
            <v>11</v>
          </cell>
          <cell r="L1386">
            <v>15</v>
          </cell>
          <cell r="M1386">
            <v>11</v>
          </cell>
          <cell r="N1386">
            <v>1121</v>
          </cell>
          <cell r="O1386">
            <v>121.6</v>
          </cell>
          <cell r="P1386">
            <v>6.87</v>
          </cell>
          <cell r="Q1386">
            <v>36.04</v>
          </cell>
          <cell r="R1386">
            <v>11</v>
          </cell>
          <cell r="S1386">
            <v>61.394</v>
          </cell>
          <cell r="T1386">
            <v>0</v>
          </cell>
          <cell r="U1386" t="str">
            <v>High</v>
          </cell>
          <cell r="V1386">
            <v>1</v>
          </cell>
          <cell r="W1386" t="str">
            <v/>
          </cell>
        </row>
        <row r="1387">
          <cell r="H1387" t="str">
            <v>KRT6A</v>
          </cell>
          <cell r="I1387" t="str">
            <v>PE</v>
          </cell>
          <cell r="J1387">
            <v>3</v>
          </cell>
          <cell r="K1387">
            <v>22</v>
          </cell>
          <cell r="L1387">
            <v>46</v>
          </cell>
          <cell r="M1387">
            <v>3</v>
          </cell>
          <cell r="N1387">
            <v>564</v>
          </cell>
          <cell r="O1387">
            <v>60</v>
          </cell>
          <cell r="P1387">
            <v>8</v>
          </cell>
          <cell r="Q1387">
            <v>82.29</v>
          </cell>
          <cell r="R1387">
            <v>22</v>
          </cell>
          <cell r="S1387">
            <v>85.146</v>
          </cell>
          <cell r="T1387">
            <v>0</v>
          </cell>
          <cell r="U1387" t="str">
            <v>High</v>
          </cell>
          <cell r="V1387">
            <v>1</v>
          </cell>
          <cell r="W1387" t="str">
            <v/>
          </cell>
        </row>
        <row r="1388">
          <cell r="H1388" t="str">
            <v>DDX23</v>
          </cell>
          <cell r="I1388" t="str">
            <v>PE</v>
          </cell>
          <cell r="J1388">
            <v>3</v>
          </cell>
          <cell r="K1388">
            <v>12</v>
          </cell>
          <cell r="L1388">
            <v>14</v>
          </cell>
          <cell r="M1388">
            <v>12</v>
          </cell>
          <cell r="N1388">
            <v>820</v>
          </cell>
          <cell r="O1388">
            <v>95.5</v>
          </cell>
          <cell r="P1388">
            <v>9.55</v>
          </cell>
          <cell r="Q1388">
            <v>23.02</v>
          </cell>
          <cell r="R1388">
            <v>12</v>
          </cell>
          <cell r="S1388">
            <v>43.568</v>
          </cell>
          <cell r="T1388">
            <v>0</v>
          </cell>
          <cell r="U1388" t="str">
            <v>High</v>
          </cell>
          <cell r="V1388">
            <v>1</v>
          </cell>
          <cell r="W1388" t="str">
            <v/>
          </cell>
        </row>
        <row r="1389">
          <cell r="H1389" t="str">
            <v>SCO1</v>
          </cell>
          <cell r="I1389" t="str">
            <v>PE</v>
          </cell>
          <cell r="J1389">
            <v>1</v>
          </cell>
          <cell r="K1389">
            <v>2</v>
          </cell>
          <cell r="L1389">
            <v>2</v>
          </cell>
          <cell r="M1389">
            <v>2</v>
          </cell>
          <cell r="N1389">
            <v>301</v>
          </cell>
          <cell r="O1389">
            <v>33.8</v>
          </cell>
          <cell r="P1389">
            <v>8.88</v>
          </cell>
          <cell r="Q1389">
            <v>1.87</v>
          </cell>
          <cell r="R1389">
            <v>2</v>
          </cell>
          <cell r="S1389">
            <v>2.791</v>
          </cell>
          <cell r="T1389">
            <v>0</v>
          </cell>
          <cell r="U1389" t="str">
            <v>High</v>
          </cell>
          <cell r="V1389">
            <v>1</v>
          </cell>
          <cell r="W1389" t="str">
            <v/>
          </cell>
        </row>
        <row r="1390">
          <cell r="H1390" t="str">
            <v>TUT7</v>
          </cell>
          <cell r="I1390" t="str">
            <v>PE</v>
          </cell>
          <cell r="J1390">
            <v>1</v>
          </cell>
          <cell r="K1390">
            <v>12</v>
          </cell>
          <cell r="L1390">
            <v>15</v>
          </cell>
          <cell r="M1390">
            <v>12</v>
          </cell>
          <cell r="N1390">
            <v>1495</v>
          </cell>
          <cell r="O1390">
            <v>171.1</v>
          </cell>
          <cell r="P1390">
            <v>6.83</v>
          </cell>
          <cell r="Q1390">
            <v>22.58</v>
          </cell>
          <cell r="R1390">
            <v>12</v>
          </cell>
          <cell r="S1390">
            <v>40.491</v>
          </cell>
          <cell r="T1390">
            <v>0</v>
          </cell>
          <cell r="U1390" t="str">
            <v>High</v>
          </cell>
          <cell r="V1390">
            <v>1</v>
          </cell>
          <cell r="W1390" t="str">
            <v/>
          </cell>
        </row>
        <row r="1391">
          <cell r="H1391" t="str">
            <v>LSM14A</v>
          </cell>
          <cell r="I1391" t="str">
            <v>PE</v>
          </cell>
          <cell r="J1391">
            <v>3</v>
          </cell>
          <cell r="K1391">
            <v>4</v>
          </cell>
          <cell r="L1391">
            <v>7</v>
          </cell>
          <cell r="M1391">
            <v>4</v>
          </cell>
          <cell r="N1391">
            <v>463</v>
          </cell>
          <cell r="O1391">
            <v>50.5</v>
          </cell>
          <cell r="P1391">
            <v>9.52</v>
          </cell>
          <cell r="Q1391">
            <v>10.48</v>
          </cell>
          <cell r="R1391">
            <v>4</v>
          </cell>
          <cell r="S1391">
            <v>14.559</v>
          </cell>
          <cell r="T1391">
            <v>0</v>
          </cell>
          <cell r="U1391" t="str">
            <v>High</v>
          </cell>
          <cell r="V1391">
            <v>1</v>
          </cell>
          <cell r="W1391" t="str">
            <v/>
          </cell>
        </row>
        <row r="1392">
          <cell r="H1392" t="str">
            <v>SRCIN1</v>
          </cell>
          <cell r="I1392" t="str">
            <v>PE</v>
          </cell>
          <cell r="J1392">
            <v>4</v>
          </cell>
          <cell r="K1392">
            <v>4</v>
          </cell>
          <cell r="L1392">
            <v>6</v>
          </cell>
          <cell r="M1392">
            <v>4</v>
          </cell>
          <cell r="N1392">
            <v>1183</v>
          </cell>
          <cell r="O1392">
            <v>127</v>
          </cell>
          <cell r="P1392">
            <v>9.38</v>
          </cell>
          <cell r="Q1392">
            <v>11.56</v>
          </cell>
          <cell r="R1392">
            <v>4</v>
          </cell>
          <cell r="S1392">
            <v>19.906</v>
          </cell>
          <cell r="T1392">
            <v>0</v>
          </cell>
          <cell r="U1392" t="str">
            <v>High</v>
          </cell>
          <cell r="V1392">
            <v>1</v>
          </cell>
          <cell r="W1392" t="str">
            <v/>
          </cell>
        </row>
        <row r="1393">
          <cell r="H1393" t="str">
            <v>NUP205</v>
          </cell>
          <cell r="I1393" t="str">
            <v>PE</v>
          </cell>
          <cell r="J1393">
            <v>3</v>
          </cell>
          <cell r="K1393">
            <v>10</v>
          </cell>
          <cell r="L1393">
            <v>11</v>
          </cell>
          <cell r="M1393">
            <v>10</v>
          </cell>
          <cell r="N1393">
            <v>2012</v>
          </cell>
          <cell r="O1393">
            <v>227.8</v>
          </cell>
          <cell r="P1393">
            <v>6.19</v>
          </cell>
          <cell r="Q1393">
            <v>17.31</v>
          </cell>
          <cell r="R1393">
            <v>10</v>
          </cell>
          <cell r="S1393">
            <v>33.748</v>
          </cell>
          <cell r="T1393">
            <v>0</v>
          </cell>
          <cell r="U1393" t="str">
            <v>High</v>
          </cell>
          <cell r="V1393">
            <v>1</v>
          </cell>
          <cell r="W1393" t="str">
            <v/>
          </cell>
        </row>
        <row r="1394">
          <cell r="H1394" t="str">
            <v>VPS28</v>
          </cell>
          <cell r="I1394" t="str">
            <v>PE</v>
          </cell>
          <cell r="J1394">
            <v>1</v>
          </cell>
          <cell r="K1394">
            <v>2</v>
          </cell>
          <cell r="L1394">
            <v>3</v>
          </cell>
          <cell r="M1394">
            <v>2</v>
          </cell>
          <cell r="N1394">
            <v>221</v>
          </cell>
          <cell r="O1394">
            <v>25.4</v>
          </cell>
          <cell r="P1394">
            <v>5.54</v>
          </cell>
          <cell r="Q1394">
            <v>7.91</v>
          </cell>
          <cell r="R1394">
            <v>2</v>
          </cell>
          <cell r="S1394">
            <v>8.55</v>
          </cell>
          <cell r="T1394">
            <v>0</v>
          </cell>
          <cell r="U1394" t="str">
            <v>High</v>
          </cell>
          <cell r="V1394">
            <v>1</v>
          </cell>
          <cell r="W1394" t="str">
            <v/>
          </cell>
        </row>
        <row r="1395">
          <cell r="H1395" t="str">
            <v>ASCC1</v>
          </cell>
          <cell r="I1395" t="str">
            <v>PE</v>
          </cell>
          <cell r="J1395">
            <v>1</v>
          </cell>
          <cell r="K1395">
            <v>6</v>
          </cell>
          <cell r="L1395">
            <v>10</v>
          </cell>
          <cell r="M1395">
            <v>6</v>
          </cell>
          <cell r="N1395">
            <v>400</v>
          </cell>
          <cell r="O1395">
            <v>45.5</v>
          </cell>
          <cell r="P1395">
            <v>5.54</v>
          </cell>
          <cell r="Q1395">
            <v>9.34</v>
          </cell>
          <cell r="R1395">
            <v>6</v>
          </cell>
          <cell r="S1395">
            <v>12.013</v>
          </cell>
          <cell r="T1395">
            <v>0</v>
          </cell>
          <cell r="U1395" t="str">
            <v>High</v>
          </cell>
          <cell r="V1395">
            <v>1</v>
          </cell>
          <cell r="W1395" t="str">
            <v>Acetyl [N-Term]</v>
          </cell>
        </row>
        <row r="1396">
          <cell r="H1396" t="str">
            <v>RPAP3</v>
          </cell>
          <cell r="I1396" t="str">
            <v>PE</v>
          </cell>
          <cell r="J1396">
            <v>2</v>
          </cell>
          <cell r="K1396">
            <v>11</v>
          </cell>
          <cell r="L1396">
            <v>16</v>
          </cell>
          <cell r="M1396">
            <v>11</v>
          </cell>
          <cell r="N1396">
            <v>665</v>
          </cell>
          <cell r="O1396">
            <v>75.7</v>
          </cell>
          <cell r="P1396">
            <v>6.84</v>
          </cell>
          <cell r="Q1396">
            <v>26.82</v>
          </cell>
          <cell r="R1396">
            <v>11</v>
          </cell>
          <cell r="S1396">
            <v>51.504</v>
          </cell>
          <cell r="T1396">
            <v>0</v>
          </cell>
          <cell r="U1396" t="str">
            <v>High</v>
          </cell>
          <cell r="V1396">
            <v>1</v>
          </cell>
          <cell r="W1396" t="str">
            <v/>
          </cell>
        </row>
        <row r="1397">
          <cell r="H1397" t="str">
            <v>ZC3H4</v>
          </cell>
          <cell r="I1397" t="str">
            <v>PE</v>
          </cell>
          <cell r="J1397">
            <v>3</v>
          </cell>
          <cell r="K1397">
            <v>12</v>
          </cell>
          <cell r="L1397">
            <v>13</v>
          </cell>
          <cell r="M1397">
            <v>12</v>
          </cell>
          <cell r="N1397">
            <v>1303</v>
          </cell>
          <cell r="O1397">
            <v>140.2</v>
          </cell>
          <cell r="P1397">
            <v>6.27</v>
          </cell>
          <cell r="Q1397">
            <v>32.86</v>
          </cell>
          <cell r="R1397">
            <v>12</v>
          </cell>
          <cell r="S1397">
            <v>64.391</v>
          </cell>
          <cell r="T1397">
            <v>0</v>
          </cell>
          <cell r="U1397" t="str">
            <v>High</v>
          </cell>
          <cell r="V1397">
            <v>1</v>
          </cell>
          <cell r="W1397" t="str">
            <v/>
          </cell>
        </row>
        <row r="1398">
          <cell r="H1398" t="str">
            <v>SRP68</v>
          </cell>
          <cell r="I1398" t="str">
            <v>PE</v>
          </cell>
          <cell r="J1398">
            <v>2</v>
          </cell>
          <cell r="K1398">
            <v>9</v>
          </cell>
          <cell r="L1398">
            <v>11</v>
          </cell>
          <cell r="M1398">
            <v>9</v>
          </cell>
          <cell r="N1398">
            <v>627</v>
          </cell>
          <cell r="O1398">
            <v>70.7</v>
          </cell>
          <cell r="P1398">
            <v>8.56</v>
          </cell>
          <cell r="Q1398">
            <v>16.42</v>
          </cell>
          <cell r="R1398">
            <v>9</v>
          </cell>
          <cell r="S1398">
            <v>28.613</v>
          </cell>
          <cell r="T1398">
            <v>0</v>
          </cell>
          <cell r="U1398" t="str">
            <v>High</v>
          </cell>
          <cell r="V1398">
            <v>1</v>
          </cell>
          <cell r="W1398" t="str">
            <v/>
          </cell>
        </row>
        <row r="1399">
          <cell r="H1399" t="str">
            <v>STK3</v>
          </cell>
          <cell r="I1399" t="str">
            <v>PE</v>
          </cell>
          <cell r="J1399">
            <v>2</v>
          </cell>
          <cell r="K1399">
            <v>10</v>
          </cell>
          <cell r="L1399">
            <v>15</v>
          </cell>
          <cell r="M1399">
            <v>10</v>
          </cell>
          <cell r="N1399">
            <v>491</v>
          </cell>
          <cell r="O1399">
            <v>56.3</v>
          </cell>
          <cell r="P1399">
            <v>5.24</v>
          </cell>
          <cell r="Q1399">
            <v>13.8</v>
          </cell>
          <cell r="R1399">
            <v>10</v>
          </cell>
          <cell r="S1399">
            <v>24.86</v>
          </cell>
          <cell r="T1399">
            <v>0</v>
          </cell>
          <cell r="U1399" t="str">
            <v>High</v>
          </cell>
          <cell r="V1399">
            <v>1</v>
          </cell>
          <cell r="W1399" t="str">
            <v/>
          </cell>
        </row>
        <row r="1400">
          <cell r="H1400" t="str">
            <v>FAM120C</v>
          </cell>
          <cell r="I1400" t="str">
            <v>PE</v>
          </cell>
          <cell r="J1400">
            <v>3</v>
          </cell>
          <cell r="K1400">
            <v>8</v>
          </cell>
          <cell r="L1400">
            <v>10</v>
          </cell>
          <cell r="M1400">
            <v>8</v>
          </cell>
          <cell r="N1400">
            <v>1096</v>
          </cell>
          <cell r="O1400">
            <v>120.5</v>
          </cell>
          <cell r="P1400">
            <v>9.03</v>
          </cell>
          <cell r="Q1400">
            <v>14.3</v>
          </cell>
          <cell r="R1400">
            <v>8</v>
          </cell>
          <cell r="S1400">
            <v>25.156</v>
          </cell>
          <cell r="T1400">
            <v>0</v>
          </cell>
          <cell r="U1400" t="str">
            <v>High</v>
          </cell>
          <cell r="V1400">
            <v>1</v>
          </cell>
          <cell r="W1400" t="str">
            <v/>
          </cell>
        </row>
        <row r="1401">
          <cell r="H1401" t="str">
            <v>PPP1CC</v>
          </cell>
          <cell r="I1401" t="str">
            <v>PE</v>
          </cell>
          <cell r="J1401">
            <v>1</v>
          </cell>
          <cell r="K1401">
            <v>5</v>
          </cell>
          <cell r="L1401">
            <v>11</v>
          </cell>
          <cell r="M1401">
            <v>2</v>
          </cell>
          <cell r="N1401">
            <v>323</v>
          </cell>
          <cell r="O1401">
            <v>37</v>
          </cell>
          <cell r="P1401">
            <v>6.54</v>
          </cell>
          <cell r="Q1401">
            <v>18.9</v>
          </cell>
          <cell r="R1401">
            <v>5</v>
          </cell>
          <cell r="S1401">
            <v>21.031</v>
          </cell>
          <cell r="T1401">
            <v>0</v>
          </cell>
          <cell r="U1401" t="str">
            <v>High</v>
          </cell>
          <cell r="V1401">
            <v>1</v>
          </cell>
          <cell r="W1401" t="str">
            <v/>
          </cell>
        </row>
        <row r="1402">
          <cell r="H1402" t="str">
            <v>ERCC3</v>
          </cell>
          <cell r="I1402" t="str">
            <v>PE</v>
          </cell>
          <cell r="J1402">
            <v>1</v>
          </cell>
          <cell r="K1402">
            <v>11</v>
          </cell>
          <cell r="L1402">
            <v>13</v>
          </cell>
          <cell r="M1402">
            <v>11</v>
          </cell>
          <cell r="N1402">
            <v>782</v>
          </cell>
          <cell r="O1402">
            <v>89.2</v>
          </cell>
          <cell r="P1402">
            <v>7.23</v>
          </cell>
          <cell r="Q1402">
            <v>19.07</v>
          </cell>
          <cell r="R1402">
            <v>11</v>
          </cell>
          <cell r="S1402">
            <v>40.444</v>
          </cell>
          <cell r="T1402">
            <v>0</v>
          </cell>
          <cell r="U1402" t="str">
            <v>High</v>
          </cell>
          <cell r="V1402">
            <v>1</v>
          </cell>
          <cell r="W1402" t="str">
            <v/>
          </cell>
        </row>
        <row r="1403">
          <cell r="H1403" t="str">
            <v>CWC22</v>
          </cell>
          <cell r="I1403" t="str">
            <v>PE</v>
          </cell>
          <cell r="J1403">
            <v>3</v>
          </cell>
          <cell r="K1403">
            <v>14</v>
          </cell>
          <cell r="L1403">
            <v>16</v>
          </cell>
          <cell r="M1403">
            <v>14</v>
          </cell>
          <cell r="N1403">
            <v>908</v>
          </cell>
          <cell r="O1403">
            <v>105.4</v>
          </cell>
          <cell r="P1403">
            <v>7.03</v>
          </cell>
          <cell r="Q1403">
            <v>34.09</v>
          </cell>
          <cell r="R1403">
            <v>14</v>
          </cell>
          <cell r="S1403">
            <v>50.21</v>
          </cell>
          <cell r="T1403">
            <v>0</v>
          </cell>
          <cell r="U1403" t="str">
            <v>High</v>
          </cell>
          <cell r="V1403">
            <v>1</v>
          </cell>
          <cell r="W1403" t="str">
            <v/>
          </cell>
        </row>
        <row r="1404">
          <cell r="H1404" t="str">
            <v>LYAR</v>
          </cell>
          <cell r="I1404" t="str">
            <v>PE</v>
          </cell>
          <cell r="J1404">
            <v>3</v>
          </cell>
          <cell r="K1404">
            <v>7</v>
          </cell>
          <cell r="L1404">
            <v>8</v>
          </cell>
          <cell r="M1404">
            <v>7</v>
          </cell>
          <cell r="N1404">
            <v>379</v>
          </cell>
          <cell r="O1404">
            <v>43.6</v>
          </cell>
          <cell r="P1404">
            <v>9.57</v>
          </cell>
          <cell r="Q1404">
            <v>14.2</v>
          </cell>
          <cell r="R1404">
            <v>7</v>
          </cell>
          <cell r="S1404">
            <v>28.349</v>
          </cell>
          <cell r="T1404">
            <v>0</v>
          </cell>
          <cell r="U1404" t="str">
            <v>High</v>
          </cell>
          <cell r="V1404">
            <v>1</v>
          </cell>
          <cell r="W1404" t="str">
            <v/>
          </cell>
        </row>
        <row r="1405">
          <cell r="H1405" t="str">
            <v>HSPE1</v>
          </cell>
          <cell r="I1405" t="str">
            <v>PE</v>
          </cell>
          <cell r="J1405">
            <v>2</v>
          </cell>
          <cell r="K1405">
            <v>3</v>
          </cell>
          <cell r="L1405">
            <v>4</v>
          </cell>
          <cell r="M1405">
            <v>3</v>
          </cell>
          <cell r="N1405">
            <v>102</v>
          </cell>
          <cell r="O1405">
            <v>10.9</v>
          </cell>
          <cell r="P1405">
            <v>8.92</v>
          </cell>
          <cell r="Q1405">
            <v>5.05</v>
          </cell>
          <cell r="R1405">
            <v>3</v>
          </cell>
          <cell r="S1405">
            <v>8.166</v>
          </cell>
          <cell r="T1405">
            <v>0</v>
          </cell>
          <cell r="U1405" t="str">
            <v>High</v>
          </cell>
          <cell r="V1405">
            <v>1</v>
          </cell>
          <cell r="W1405" t="str">
            <v/>
          </cell>
        </row>
        <row r="1406">
          <cell r="H1406" t="str">
            <v>ARF3</v>
          </cell>
          <cell r="I1406" t="str">
            <v>PE</v>
          </cell>
          <cell r="J1406">
            <v>2</v>
          </cell>
          <cell r="K1406">
            <v>7</v>
          </cell>
          <cell r="L1406">
            <v>11</v>
          </cell>
          <cell r="M1406">
            <v>3</v>
          </cell>
          <cell r="N1406">
            <v>181</v>
          </cell>
          <cell r="O1406">
            <v>20.6</v>
          </cell>
          <cell r="P1406">
            <v>7.43</v>
          </cell>
          <cell r="Q1406">
            <v>22.24</v>
          </cell>
          <cell r="R1406">
            <v>7</v>
          </cell>
          <cell r="S1406">
            <v>40.629</v>
          </cell>
          <cell r="T1406">
            <v>0</v>
          </cell>
          <cell r="U1406" t="str">
            <v>High</v>
          </cell>
          <cell r="V1406">
            <v>1</v>
          </cell>
          <cell r="W1406" t="str">
            <v/>
          </cell>
        </row>
        <row r="1407">
          <cell r="H1407" t="str">
            <v>NCOA5</v>
          </cell>
          <cell r="I1407" t="str">
            <v>PE</v>
          </cell>
          <cell r="J1407">
            <v>2</v>
          </cell>
          <cell r="K1407">
            <v>6</v>
          </cell>
          <cell r="L1407">
            <v>7</v>
          </cell>
          <cell r="M1407">
            <v>6</v>
          </cell>
          <cell r="N1407">
            <v>579</v>
          </cell>
          <cell r="O1407">
            <v>65.5</v>
          </cell>
          <cell r="P1407">
            <v>9.6</v>
          </cell>
          <cell r="Q1407">
            <v>12.72</v>
          </cell>
          <cell r="R1407">
            <v>6</v>
          </cell>
          <cell r="S1407">
            <v>21.02</v>
          </cell>
          <cell r="T1407">
            <v>0</v>
          </cell>
          <cell r="U1407" t="str">
            <v>High</v>
          </cell>
          <cell r="V1407">
            <v>1</v>
          </cell>
          <cell r="W1407" t="str">
            <v/>
          </cell>
        </row>
        <row r="1408">
          <cell r="H1408" t="str">
            <v>BZW1</v>
          </cell>
          <cell r="I1408" t="str">
            <v>PE</v>
          </cell>
          <cell r="J1408">
            <v>1</v>
          </cell>
          <cell r="K1408">
            <v>3</v>
          </cell>
          <cell r="L1408">
            <v>4</v>
          </cell>
          <cell r="M1408">
            <v>3</v>
          </cell>
          <cell r="N1408">
            <v>419</v>
          </cell>
          <cell r="O1408">
            <v>48</v>
          </cell>
          <cell r="P1408">
            <v>5.92</v>
          </cell>
          <cell r="Q1408">
            <v>2.34</v>
          </cell>
          <cell r="R1408">
            <v>3</v>
          </cell>
          <cell r="S1408">
            <v>6.71</v>
          </cell>
          <cell r="T1408">
            <v>0</v>
          </cell>
          <cell r="U1408" t="str">
            <v>High</v>
          </cell>
          <cell r="V1408">
            <v>1</v>
          </cell>
          <cell r="W1408" t="str">
            <v/>
          </cell>
        </row>
        <row r="1409">
          <cell r="H1409" t="str">
            <v>NUDCD2</v>
          </cell>
          <cell r="I1409" t="str">
            <v>PE</v>
          </cell>
          <cell r="J1409">
            <v>1</v>
          </cell>
          <cell r="K1409">
            <v>2</v>
          </cell>
          <cell r="L1409">
            <v>2</v>
          </cell>
          <cell r="M1409">
            <v>2</v>
          </cell>
          <cell r="N1409">
            <v>157</v>
          </cell>
          <cell r="O1409">
            <v>17.7</v>
          </cell>
          <cell r="P1409">
            <v>5.07</v>
          </cell>
          <cell r="Q1409">
            <v>7.4</v>
          </cell>
          <cell r="R1409">
            <v>2</v>
          </cell>
          <cell r="S1409">
            <v>12.166</v>
          </cell>
          <cell r="T1409">
            <v>0</v>
          </cell>
          <cell r="U1409" t="str">
            <v>High</v>
          </cell>
          <cell r="V1409">
            <v>1</v>
          </cell>
          <cell r="W1409" t="str">
            <v/>
          </cell>
        </row>
        <row r="1410">
          <cell r="H1410" t="str">
            <v>HSP90B1</v>
          </cell>
          <cell r="I1410" t="str">
            <v>PE</v>
          </cell>
          <cell r="J1410">
            <v>1</v>
          </cell>
          <cell r="K1410">
            <v>14</v>
          </cell>
          <cell r="L1410">
            <v>18</v>
          </cell>
          <cell r="M1410">
            <v>13</v>
          </cell>
          <cell r="N1410">
            <v>803</v>
          </cell>
          <cell r="O1410">
            <v>92.4</v>
          </cell>
          <cell r="P1410">
            <v>4.84</v>
          </cell>
          <cell r="Q1410">
            <v>26.22</v>
          </cell>
          <cell r="R1410">
            <v>14</v>
          </cell>
          <cell r="S1410">
            <v>44.182</v>
          </cell>
          <cell r="T1410">
            <v>0</v>
          </cell>
          <cell r="U1410" t="str">
            <v>High</v>
          </cell>
          <cell r="V1410">
            <v>1</v>
          </cell>
          <cell r="W1410" t="str">
            <v/>
          </cell>
        </row>
        <row r="1411">
          <cell r="H1411" t="str">
            <v>YWHAQ</v>
          </cell>
          <cell r="I1411" t="str">
            <v>PE</v>
          </cell>
          <cell r="J1411">
            <v>1</v>
          </cell>
          <cell r="K1411">
            <v>9</v>
          </cell>
          <cell r="L1411">
            <v>13</v>
          </cell>
          <cell r="M1411">
            <v>4</v>
          </cell>
          <cell r="N1411">
            <v>245</v>
          </cell>
          <cell r="O1411">
            <v>27.7</v>
          </cell>
          <cell r="P1411">
            <v>4.78</v>
          </cell>
          <cell r="Q1411">
            <v>33</v>
          </cell>
          <cell r="R1411">
            <v>9</v>
          </cell>
          <cell r="S1411">
            <v>39.63</v>
          </cell>
          <cell r="T1411">
            <v>0</v>
          </cell>
          <cell r="U1411" t="str">
            <v>High</v>
          </cell>
          <cell r="V1411">
            <v>1</v>
          </cell>
          <cell r="W1411" t="str">
            <v/>
          </cell>
        </row>
        <row r="1412">
          <cell r="H1412" t="str">
            <v>H2AZ1</v>
          </cell>
          <cell r="I1412" t="str">
            <v>PE</v>
          </cell>
          <cell r="J1412">
            <v>2</v>
          </cell>
          <cell r="K1412">
            <v>3</v>
          </cell>
          <cell r="L1412">
            <v>22</v>
          </cell>
          <cell r="M1412">
            <v>1</v>
          </cell>
          <cell r="N1412">
            <v>128</v>
          </cell>
          <cell r="O1412">
            <v>13.5</v>
          </cell>
          <cell r="P1412">
            <v>10.58</v>
          </cell>
          <cell r="Q1412">
            <v>18.01</v>
          </cell>
          <cell r="R1412">
            <v>3</v>
          </cell>
          <cell r="S1412">
            <v>8.756</v>
          </cell>
          <cell r="T1412">
            <v>0</v>
          </cell>
          <cell r="U1412" t="str">
            <v>High</v>
          </cell>
          <cell r="V1412">
            <v>1</v>
          </cell>
          <cell r="W1412" t="str">
            <v/>
          </cell>
        </row>
        <row r="1413">
          <cell r="H1413" t="str">
            <v>CC2D1A</v>
          </cell>
          <cell r="I1413" t="str">
            <v>PE</v>
          </cell>
          <cell r="J1413">
            <v>1</v>
          </cell>
          <cell r="K1413">
            <v>9</v>
          </cell>
          <cell r="L1413">
            <v>9</v>
          </cell>
          <cell r="M1413">
            <v>9</v>
          </cell>
          <cell r="N1413">
            <v>951</v>
          </cell>
          <cell r="O1413">
            <v>104</v>
          </cell>
          <cell r="P1413">
            <v>8.09</v>
          </cell>
          <cell r="Q1413">
            <v>14.52</v>
          </cell>
          <cell r="R1413">
            <v>9</v>
          </cell>
          <cell r="S1413">
            <v>28.596</v>
          </cell>
          <cell r="T1413">
            <v>0</v>
          </cell>
          <cell r="U1413" t="str">
            <v>High</v>
          </cell>
          <cell r="V1413">
            <v>1</v>
          </cell>
          <cell r="W1413" t="str">
            <v/>
          </cell>
        </row>
        <row r="1414">
          <cell r="H1414" t="str">
            <v>MRPS5</v>
          </cell>
          <cell r="I1414" t="str">
            <v>PE</v>
          </cell>
          <cell r="J1414">
            <v>2</v>
          </cell>
          <cell r="K1414">
            <v>6</v>
          </cell>
          <cell r="L1414">
            <v>10</v>
          </cell>
          <cell r="M1414">
            <v>6</v>
          </cell>
          <cell r="N1414">
            <v>430</v>
          </cell>
          <cell r="O1414">
            <v>48</v>
          </cell>
          <cell r="P1414">
            <v>9.92</v>
          </cell>
          <cell r="Q1414">
            <v>14.96</v>
          </cell>
          <cell r="R1414">
            <v>6</v>
          </cell>
          <cell r="S1414">
            <v>24.763</v>
          </cell>
          <cell r="T1414">
            <v>0</v>
          </cell>
          <cell r="U1414" t="str">
            <v>High</v>
          </cell>
          <cell r="V1414">
            <v>1</v>
          </cell>
          <cell r="W1414" t="str">
            <v/>
          </cell>
        </row>
        <row r="1415">
          <cell r="H1415" t="str">
            <v>SAP18</v>
          </cell>
          <cell r="I1415" t="str">
            <v>PE</v>
          </cell>
          <cell r="J1415">
            <v>1</v>
          </cell>
          <cell r="K1415">
            <v>4</v>
          </cell>
          <cell r="L1415">
            <v>4</v>
          </cell>
          <cell r="M1415">
            <v>4</v>
          </cell>
          <cell r="N1415">
            <v>153</v>
          </cell>
          <cell r="O1415">
            <v>17.6</v>
          </cell>
          <cell r="P1415">
            <v>9.35</v>
          </cell>
          <cell r="Q1415">
            <v>10.73</v>
          </cell>
          <cell r="R1415">
            <v>4</v>
          </cell>
          <cell r="S1415">
            <v>22.204</v>
          </cell>
          <cell r="T1415">
            <v>0</v>
          </cell>
          <cell r="U1415" t="str">
            <v>High</v>
          </cell>
          <cell r="V1415">
            <v>1</v>
          </cell>
          <cell r="W1415" t="str">
            <v/>
          </cell>
        </row>
        <row r="1416">
          <cell r="H1416" t="str">
            <v>KIF5B</v>
          </cell>
          <cell r="I1416" t="str">
            <v>PE</v>
          </cell>
          <cell r="J1416">
            <v>1</v>
          </cell>
          <cell r="K1416">
            <v>12</v>
          </cell>
          <cell r="L1416">
            <v>14</v>
          </cell>
          <cell r="M1416">
            <v>12</v>
          </cell>
          <cell r="N1416">
            <v>963</v>
          </cell>
          <cell r="O1416">
            <v>109.6</v>
          </cell>
          <cell r="P1416">
            <v>6.51</v>
          </cell>
          <cell r="Q1416">
            <v>23.69</v>
          </cell>
          <cell r="R1416">
            <v>12</v>
          </cell>
          <cell r="S1416">
            <v>47.026</v>
          </cell>
          <cell r="T1416">
            <v>0</v>
          </cell>
          <cell r="U1416" t="str">
            <v>High</v>
          </cell>
          <cell r="V1416">
            <v>1</v>
          </cell>
          <cell r="W1416" t="str">
            <v/>
          </cell>
        </row>
        <row r="1417">
          <cell r="H1417" t="str">
            <v>RPL36</v>
          </cell>
          <cell r="I1417" t="str">
            <v>PE</v>
          </cell>
          <cell r="J1417">
            <v>3</v>
          </cell>
          <cell r="K1417">
            <v>2</v>
          </cell>
          <cell r="L1417">
            <v>5</v>
          </cell>
          <cell r="M1417">
            <v>2</v>
          </cell>
          <cell r="N1417">
            <v>105</v>
          </cell>
          <cell r="O1417">
            <v>12.2</v>
          </cell>
          <cell r="P1417">
            <v>11.59</v>
          </cell>
          <cell r="Q1417">
            <v>11.34</v>
          </cell>
          <cell r="R1417">
            <v>2</v>
          </cell>
          <cell r="S1417">
            <v>10.2</v>
          </cell>
          <cell r="T1417">
            <v>0</v>
          </cell>
          <cell r="U1417" t="str">
            <v>High</v>
          </cell>
          <cell r="V1417">
            <v>1</v>
          </cell>
          <cell r="W1417" t="str">
            <v/>
          </cell>
        </row>
        <row r="1418">
          <cell r="H1418" t="str">
            <v>RBM8A</v>
          </cell>
          <cell r="I1418" t="str">
            <v>PE</v>
          </cell>
          <cell r="J1418">
            <v>1</v>
          </cell>
          <cell r="K1418">
            <v>3</v>
          </cell>
          <cell r="L1418">
            <v>5</v>
          </cell>
          <cell r="M1418">
            <v>3</v>
          </cell>
          <cell r="N1418">
            <v>174</v>
          </cell>
          <cell r="O1418">
            <v>19.9</v>
          </cell>
          <cell r="P1418">
            <v>5.72</v>
          </cell>
          <cell r="Q1418">
            <v>5.12</v>
          </cell>
          <cell r="R1418">
            <v>3</v>
          </cell>
          <cell r="S1418">
            <v>14.005</v>
          </cell>
          <cell r="T1418">
            <v>0</v>
          </cell>
          <cell r="U1418" t="str">
            <v>High</v>
          </cell>
          <cell r="V1418">
            <v>1</v>
          </cell>
          <cell r="W1418" t="str">
            <v/>
          </cell>
        </row>
        <row r="1419">
          <cell r="H1419" t="str">
            <v>ARGLU1</v>
          </cell>
          <cell r="I1419" t="str">
            <v>PE</v>
          </cell>
          <cell r="J1419">
            <v>1</v>
          </cell>
          <cell r="K1419">
            <v>1</v>
          </cell>
          <cell r="L1419">
            <v>1</v>
          </cell>
          <cell r="M1419">
            <v>1</v>
          </cell>
          <cell r="N1419">
            <v>273</v>
          </cell>
          <cell r="O1419">
            <v>33.2</v>
          </cell>
          <cell r="P1419">
            <v>10.35</v>
          </cell>
          <cell r="Q1419">
            <v>2.33</v>
          </cell>
          <cell r="R1419">
            <v>1</v>
          </cell>
          <cell r="S1419">
            <v>2.009</v>
          </cell>
          <cell r="T1419">
            <v>0.001</v>
          </cell>
          <cell r="U1419" t="str">
            <v>High</v>
          </cell>
          <cell r="V1419">
            <v>1</v>
          </cell>
          <cell r="W1419" t="str">
            <v/>
          </cell>
        </row>
        <row r="1420">
          <cell r="H1420" t="str">
            <v>CEBPZ</v>
          </cell>
          <cell r="I1420" t="str">
            <v>PE</v>
          </cell>
          <cell r="J1420">
            <v>3</v>
          </cell>
          <cell r="K1420">
            <v>4</v>
          </cell>
          <cell r="L1420">
            <v>5</v>
          </cell>
          <cell r="M1420">
            <v>4</v>
          </cell>
          <cell r="N1420">
            <v>1054</v>
          </cell>
          <cell r="O1420">
            <v>120.9</v>
          </cell>
          <cell r="P1420">
            <v>5.94</v>
          </cell>
          <cell r="Q1420">
            <v>6.48</v>
          </cell>
          <cell r="R1420">
            <v>4</v>
          </cell>
          <cell r="S1420">
            <v>10.604</v>
          </cell>
          <cell r="T1420">
            <v>0</v>
          </cell>
          <cell r="U1420" t="str">
            <v>High</v>
          </cell>
          <cell r="V1420">
            <v>1</v>
          </cell>
          <cell r="W1420" t="str">
            <v/>
          </cell>
        </row>
        <row r="1421">
          <cell r="H1421" t="str">
            <v>SUGP2</v>
          </cell>
          <cell r="I1421" t="str">
            <v>PE</v>
          </cell>
          <cell r="J1421">
            <v>2</v>
          </cell>
          <cell r="K1421">
            <v>15</v>
          </cell>
          <cell r="L1421">
            <v>22</v>
          </cell>
          <cell r="M1421">
            <v>15</v>
          </cell>
          <cell r="N1421">
            <v>1082</v>
          </cell>
          <cell r="O1421">
            <v>120.1</v>
          </cell>
          <cell r="P1421">
            <v>7.28</v>
          </cell>
          <cell r="Q1421">
            <v>40.39</v>
          </cell>
          <cell r="R1421">
            <v>15</v>
          </cell>
          <cell r="S1421">
            <v>63.242</v>
          </cell>
          <cell r="T1421">
            <v>0</v>
          </cell>
          <cell r="U1421" t="str">
            <v>High</v>
          </cell>
          <cell r="V1421">
            <v>1</v>
          </cell>
          <cell r="W1421" t="str">
            <v/>
          </cell>
        </row>
        <row r="1422">
          <cell r="H1422" t="str">
            <v>MCM3</v>
          </cell>
          <cell r="I1422" t="str">
            <v>PE</v>
          </cell>
          <cell r="J1422">
            <v>3</v>
          </cell>
          <cell r="K1422">
            <v>7</v>
          </cell>
          <cell r="L1422">
            <v>8</v>
          </cell>
          <cell r="M1422">
            <v>7</v>
          </cell>
          <cell r="N1422">
            <v>808</v>
          </cell>
          <cell r="O1422">
            <v>90.9</v>
          </cell>
          <cell r="P1422">
            <v>5.77</v>
          </cell>
          <cell r="Q1422">
            <v>11.77</v>
          </cell>
          <cell r="R1422">
            <v>7</v>
          </cell>
          <cell r="S1422">
            <v>15.274</v>
          </cell>
          <cell r="T1422">
            <v>0</v>
          </cell>
          <cell r="U1422" t="str">
            <v>High</v>
          </cell>
          <cell r="V1422">
            <v>1</v>
          </cell>
          <cell r="W1422" t="str">
            <v/>
          </cell>
        </row>
        <row r="1423">
          <cell r="H1423" t="str">
            <v>NUP155</v>
          </cell>
          <cell r="I1423" t="str">
            <v>PE</v>
          </cell>
          <cell r="J1423">
            <v>1</v>
          </cell>
          <cell r="K1423">
            <v>11</v>
          </cell>
          <cell r="L1423">
            <v>14</v>
          </cell>
          <cell r="M1423">
            <v>11</v>
          </cell>
          <cell r="N1423">
            <v>1391</v>
          </cell>
          <cell r="O1423">
            <v>155.1</v>
          </cell>
          <cell r="P1423">
            <v>6.16</v>
          </cell>
          <cell r="Q1423">
            <v>24.2</v>
          </cell>
          <cell r="R1423">
            <v>11</v>
          </cell>
          <cell r="S1423">
            <v>47.505</v>
          </cell>
          <cell r="T1423">
            <v>0</v>
          </cell>
          <cell r="U1423" t="str">
            <v>High</v>
          </cell>
          <cell r="V1423">
            <v>1</v>
          </cell>
          <cell r="W1423" t="str">
            <v/>
          </cell>
        </row>
        <row r="1424">
          <cell r="H1424" t="str">
            <v>NUMB</v>
          </cell>
          <cell r="I1424" t="str">
            <v>PE</v>
          </cell>
          <cell r="J1424">
            <v>2</v>
          </cell>
          <cell r="K1424">
            <v>7</v>
          </cell>
          <cell r="L1424">
            <v>8</v>
          </cell>
          <cell r="M1424">
            <v>7</v>
          </cell>
          <cell r="N1424">
            <v>651</v>
          </cell>
          <cell r="O1424">
            <v>70.8</v>
          </cell>
          <cell r="P1424">
            <v>8.51</v>
          </cell>
          <cell r="Q1424">
            <v>9.59</v>
          </cell>
          <cell r="R1424">
            <v>7</v>
          </cell>
          <cell r="S1424">
            <v>21.176</v>
          </cell>
          <cell r="T1424">
            <v>0</v>
          </cell>
          <cell r="U1424" t="str">
            <v>High</v>
          </cell>
          <cell r="V1424">
            <v>1</v>
          </cell>
          <cell r="W1424" t="str">
            <v/>
          </cell>
        </row>
        <row r="1425">
          <cell r="H1425" t="str">
            <v>PPA1</v>
          </cell>
          <cell r="I1425" t="str">
            <v>PE</v>
          </cell>
          <cell r="J1425">
            <v>2</v>
          </cell>
          <cell r="K1425">
            <v>6</v>
          </cell>
          <cell r="L1425">
            <v>7</v>
          </cell>
          <cell r="M1425">
            <v>5</v>
          </cell>
          <cell r="N1425">
            <v>289</v>
          </cell>
          <cell r="O1425">
            <v>32.6</v>
          </cell>
          <cell r="P1425">
            <v>5.86</v>
          </cell>
          <cell r="Q1425">
            <v>14.68</v>
          </cell>
          <cell r="R1425">
            <v>6</v>
          </cell>
          <cell r="S1425">
            <v>28.023</v>
          </cell>
          <cell r="T1425">
            <v>0</v>
          </cell>
          <cell r="U1425" t="str">
            <v>High</v>
          </cell>
          <cell r="V1425">
            <v>1</v>
          </cell>
          <cell r="W1425" t="str">
            <v/>
          </cell>
        </row>
        <row r="1426">
          <cell r="H1426" t="str">
            <v>COPE</v>
          </cell>
          <cell r="I1426" t="str">
            <v>PE</v>
          </cell>
          <cell r="J1426">
            <v>3</v>
          </cell>
          <cell r="K1426">
            <v>1</v>
          </cell>
          <cell r="L1426">
            <v>1</v>
          </cell>
          <cell r="M1426">
            <v>1</v>
          </cell>
          <cell r="N1426">
            <v>308</v>
          </cell>
          <cell r="O1426">
            <v>34.5</v>
          </cell>
          <cell r="P1426">
            <v>5.12</v>
          </cell>
          <cell r="Q1426">
            <v>0</v>
          </cell>
          <cell r="R1426">
            <v>1</v>
          </cell>
          <cell r="S1426">
            <v>2.721</v>
          </cell>
          <cell r="T1426">
            <v>0</v>
          </cell>
          <cell r="U1426" t="str">
            <v>High</v>
          </cell>
          <cell r="V1426">
            <v>1</v>
          </cell>
          <cell r="W1426" t="str">
            <v/>
          </cell>
        </row>
        <row r="1427">
          <cell r="H1427" t="str">
            <v>SPAG9</v>
          </cell>
          <cell r="I1427" t="str">
            <v>PE</v>
          </cell>
          <cell r="J1427">
            <v>4</v>
          </cell>
          <cell r="K1427">
            <v>10</v>
          </cell>
          <cell r="L1427">
            <v>12</v>
          </cell>
          <cell r="M1427">
            <v>10</v>
          </cell>
          <cell r="N1427">
            <v>1321</v>
          </cell>
          <cell r="O1427">
            <v>146.1</v>
          </cell>
          <cell r="P1427">
            <v>5.15</v>
          </cell>
          <cell r="Q1427">
            <v>14.19</v>
          </cell>
          <cell r="R1427">
            <v>10</v>
          </cell>
          <cell r="S1427">
            <v>32.471</v>
          </cell>
          <cell r="T1427">
            <v>0</v>
          </cell>
          <cell r="U1427" t="str">
            <v>High</v>
          </cell>
          <cell r="V1427">
            <v>1</v>
          </cell>
          <cell r="W1427" t="str">
            <v/>
          </cell>
        </row>
        <row r="1428">
          <cell r="H1428" t="str">
            <v>LMNA</v>
          </cell>
          <cell r="I1428" t="str">
            <v>PE</v>
          </cell>
          <cell r="J1428">
            <v>1</v>
          </cell>
          <cell r="K1428">
            <v>13</v>
          </cell>
          <cell r="L1428">
            <v>17</v>
          </cell>
          <cell r="M1428">
            <v>12</v>
          </cell>
          <cell r="N1428">
            <v>664</v>
          </cell>
          <cell r="O1428">
            <v>74.1</v>
          </cell>
          <cell r="P1428">
            <v>7.02</v>
          </cell>
          <cell r="Q1428">
            <v>40.87</v>
          </cell>
          <cell r="R1428">
            <v>13</v>
          </cell>
          <cell r="S1428">
            <v>53.064</v>
          </cell>
          <cell r="T1428">
            <v>0</v>
          </cell>
          <cell r="U1428" t="str">
            <v>High</v>
          </cell>
          <cell r="V1428">
            <v>1</v>
          </cell>
          <cell r="W1428" t="str">
            <v/>
          </cell>
        </row>
        <row r="1429">
          <cell r="H1429" t="str">
            <v>SRPRA</v>
          </cell>
          <cell r="I1429" t="str">
            <v>PE</v>
          </cell>
          <cell r="J1429">
            <v>2</v>
          </cell>
          <cell r="K1429">
            <v>10</v>
          </cell>
          <cell r="L1429">
            <v>11</v>
          </cell>
          <cell r="M1429">
            <v>10</v>
          </cell>
          <cell r="N1429">
            <v>638</v>
          </cell>
          <cell r="O1429">
            <v>69.8</v>
          </cell>
          <cell r="P1429">
            <v>8.95</v>
          </cell>
          <cell r="Q1429">
            <v>9.96</v>
          </cell>
          <cell r="R1429">
            <v>10</v>
          </cell>
          <cell r="S1429">
            <v>32.743</v>
          </cell>
          <cell r="T1429">
            <v>0</v>
          </cell>
          <cell r="U1429" t="str">
            <v>High</v>
          </cell>
          <cell r="V1429">
            <v>1</v>
          </cell>
          <cell r="W1429" t="str">
            <v/>
          </cell>
        </row>
        <row r="1430">
          <cell r="H1430" t="str">
            <v>CPT1A</v>
          </cell>
          <cell r="I1430" t="str">
            <v>PE</v>
          </cell>
          <cell r="J1430">
            <v>2</v>
          </cell>
          <cell r="K1430">
            <v>10</v>
          </cell>
          <cell r="L1430">
            <v>10</v>
          </cell>
          <cell r="M1430">
            <v>10</v>
          </cell>
          <cell r="N1430">
            <v>773</v>
          </cell>
          <cell r="O1430">
            <v>88.3</v>
          </cell>
          <cell r="P1430">
            <v>8.65</v>
          </cell>
          <cell r="Q1430">
            <v>10.4</v>
          </cell>
          <cell r="R1430">
            <v>10</v>
          </cell>
          <cell r="S1430">
            <v>27.457</v>
          </cell>
          <cell r="T1430">
            <v>0</v>
          </cell>
          <cell r="U1430" t="str">
            <v>High</v>
          </cell>
          <cell r="V1430">
            <v>1</v>
          </cell>
          <cell r="W1430" t="str">
            <v/>
          </cell>
        </row>
        <row r="1431">
          <cell r="H1431" t="str">
            <v>MRPL45</v>
          </cell>
          <cell r="I1431" t="str">
            <v>PE</v>
          </cell>
          <cell r="J1431">
            <v>2</v>
          </cell>
          <cell r="K1431">
            <v>6</v>
          </cell>
          <cell r="L1431">
            <v>7</v>
          </cell>
          <cell r="M1431">
            <v>6</v>
          </cell>
          <cell r="N1431">
            <v>306</v>
          </cell>
          <cell r="O1431">
            <v>35.3</v>
          </cell>
          <cell r="P1431">
            <v>9.03</v>
          </cell>
          <cell r="Q1431">
            <v>9.72</v>
          </cell>
          <cell r="R1431">
            <v>6</v>
          </cell>
          <cell r="S1431">
            <v>16.807</v>
          </cell>
          <cell r="T1431">
            <v>0</v>
          </cell>
          <cell r="U1431" t="str">
            <v>High</v>
          </cell>
          <cell r="V1431">
            <v>1</v>
          </cell>
          <cell r="W1431" t="str">
            <v/>
          </cell>
        </row>
        <row r="1432">
          <cell r="H1432" t="str">
            <v>KDM1A</v>
          </cell>
          <cell r="I1432" t="str">
            <v>PE</v>
          </cell>
          <cell r="J1432">
            <v>2</v>
          </cell>
          <cell r="K1432">
            <v>8</v>
          </cell>
          <cell r="L1432">
            <v>11</v>
          </cell>
          <cell r="M1432">
            <v>8</v>
          </cell>
          <cell r="N1432">
            <v>852</v>
          </cell>
          <cell r="O1432">
            <v>92.8</v>
          </cell>
          <cell r="P1432">
            <v>6.52</v>
          </cell>
          <cell r="Q1432">
            <v>20.99</v>
          </cell>
          <cell r="R1432">
            <v>8</v>
          </cell>
          <cell r="S1432">
            <v>36.731</v>
          </cell>
          <cell r="T1432">
            <v>0</v>
          </cell>
          <cell r="U1432" t="str">
            <v>High</v>
          </cell>
          <cell r="V1432">
            <v>1</v>
          </cell>
          <cell r="W1432" t="str">
            <v/>
          </cell>
        </row>
        <row r="1433">
          <cell r="H1433" t="str">
            <v>ATP5PD</v>
          </cell>
          <cell r="I1433" t="str">
            <v>PE</v>
          </cell>
          <cell r="J1433">
            <v>3</v>
          </cell>
          <cell r="K1433">
            <v>3</v>
          </cell>
          <cell r="L1433">
            <v>3</v>
          </cell>
          <cell r="M1433">
            <v>3</v>
          </cell>
          <cell r="N1433">
            <v>161</v>
          </cell>
          <cell r="O1433">
            <v>18.5</v>
          </cell>
          <cell r="P1433">
            <v>5.3</v>
          </cell>
          <cell r="Q1433">
            <v>4.05</v>
          </cell>
          <cell r="R1433">
            <v>3</v>
          </cell>
          <cell r="S1433">
            <v>11.092</v>
          </cell>
          <cell r="T1433">
            <v>0</v>
          </cell>
          <cell r="U1433" t="str">
            <v>High</v>
          </cell>
          <cell r="V1433">
            <v>1</v>
          </cell>
          <cell r="W1433" t="str">
            <v/>
          </cell>
        </row>
        <row r="1434">
          <cell r="H1434" t="str">
            <v>ATP6V1A</v>
          </cell>
          <cell r="I1434" t="str">
            <v>PE</v>
          </cell>
          <cell r="J1434">
            <v>2</v>
          </cell>
          <cell r="K1434">
            <v>10</v>
          </cell>
          <cell r="L1434">
            <v>13</v>
          </cell>
          <cell r="M1434">
            <v>10</v>
          </cell>
          <cell r="N1434">
            <v>617</v>
          </cell>
          <cell r="O1434">
            <v>68.3</v>
          </cell>
          <cell r="P1434">
            <v>5.52</v>
          </cell>
          <cell r="Q1434">
            <v>15.27</v>
          </cell>
          <cell r="R1434">
            <v>10</v>
          </cell>
          <cell r="S1434">
            <v>26.912</v>
          </cell>
          <cell r="T1434">
            <v>0</v>
          </cell>
          <cell r="U1434" t="str">
            <v>High</v>
          </cell>
          <cell r="V1434">
            <v>1</v>
          </cell>
          <cell r="W1434" t="str">
            <v/>
          </cell>
        </row>
        <row r="1435">
          <cell r="H1435" t="str">
            <v>SRSF10</v>
          </cell>
          <cell r="I1435" t="str">
            <v>PE</v>
          </cell>
          <cell r="J1435">
            <v>1</v>
          </cell>
          <cell r="K1435">
            <v>3</v>
          </cell>
          <cell r="L1435">
            <v>4</v>
          </cell>
          <cell r="M1435">
            <v>3</v>
          </cell>
          <cell r="N1435">
            <v>262</v>
          </cell>
          <cell r="O1435">
            <v>31.3</v>
          </cell>
          <cell r="P1435">
            <v>11.27</v>
          </cell>
          <cell r="Q1435">
            <v>8.49</v>
          </cell>
          <cell r="R1435">
            <v>3</v>
          </cell>
          <cell r="S1435">
            <v>14.229</v>
          </cell>
          <cell r="T1435">
            <v>0</v>
          </cell>
          <cell r="U1435" t="str">
            <v>High</v>
          </cell>
          <cell r="V1435">
            <v>1</v>
          </cell>
          <cell r="W1435" t="str">
            <v/>
          </cell>
        </row>
        <row r="1436">
          <cell r="H1436" t="str">
            <v>HNRNPAB</v>
          </cell>
          <cell r="I1436" t="str">
            <v>PE</v>
          </cell>
          <cell r="J1436">
            <v>2</v>
          </cell>
          <cell r="K1436">
            <v>3</v>
          </cell>
          <cell r="L1436">
            <v>5</v>
          </cell>
          <cell r="M1436">
            <v>3</v>
          </cell>
          <cell r="N1436">
            <v>332</v>
          </cell>
          <cell r="O1436">
            <v>36.2</v>
          </cell>
          <cell r="P1436">
            <v>8.21</v>
          </cell>
          <cell r="Q1436">
            <v>10.6</v>
          </cell>
          <cell r="R1436">
            <v>3</v>
          </cell>
          <cell r="S1436">
            <v>20.021</v>
          </cell>
          <cell r="T1436">
            <v>0</v>
          </cell>
          <cell r="U1436" t="str">
            <v>High</v>
          </cell>
          <cell r="V1436">
            <v>1</v>
          </cell>
          <cell r="W1436" t="str">
            <v/>
          </cell>
        </row>
        <row r="1437">
          <cell r="H1437" t="str">
            <v>SETD2</v>
          </cell>
          <cell r="I1437" t="str">
            <v>PE</v>
          </cell>
          <cell r="J1437">
            <v>3</v>
          </cell>
          <cell r="K1437">
            <v>7</v>
          </cell>
          <cell r="L1437">
            <v>8</v>
          </cell>
          <cell r="M1437">
            <v>7</v>
          </cell>
          <cell r="N1437">
            <v>2564</v>
          </cell>
          <cell r="O1437">
            <v>287.4</v>
          </cell>
          <cell r="P1437">
            <v>6.14</v>
          </cell>
          <cell r="Q1437">
            <v>5.79</v>
          </cell>
          <cell r="R1437">
            <v>7</v>
          </cell>
          <cell r="S1437">
            <v>15.95</v>
          </cell>
          <cell r="T1437">
            <v>0</v>
          </cell>
          <cell r="U1437" t="str">
            <v>High</v>
          </cell>
          <cell r="V1437">
            <v>1</v>
          </cell>
          <cell r="W1437" t="str">
            <v/>
          </cell>
        </row>
        <row r="1438">
          <cell r="H1438" t="str">
            <v>STEEP1</v>
          </cell>
          <cell r="I1438" t="str">
            <v>PE</v>
          </cell>
          <cell r="J1438">
            <v>1</v>
          </cell>
          <cell r="K1438">
            <v>3</v>
          </cell>
          <cell r="L1438">
            <v>3</v>
          </cell>
          <cell r="M1438">
            <v>3</v>
          </cell>
          <cell r="N1438">
            <v>222</v>
          </cell>
          <cell r="O1438">
            <v>25.6</v>
          </cell>
          <cell r="P1438">
            <v>8.73</v>
          </cell>
          <cell r="Q1438">
            <v>7.3</v>
          </cell>
          <cell r="R1438">
            <v>3</v>
          </cell>
          <cell r="S1438">
            <v>9.691</v>
          </cell>
          <cell r="T1438">
            <v>0</v>
          </cell>
          <cell r="U1438" t="str">
            <v>High</v>
          </cell>
          <cell r="V1438">
            <v>1</v>
          </cell>
          <cell r="W1438" t="str">
            <v/>
          </cell>
        </row>
        <row r="1439">
          <cell r="H1439" t="str">
            <v>SMPDL3B</v>
          </cell>
          <cell r="I1439" t="str">
            <v>PE</v>
          </cell>
          <cell r="J1439">
            <v>2</v>
          </cell>
          <cell r="K1439">
            <v>3</v>
          </cell>
          <cell r="L1439">
            <v>3</v>
          </cell>
          <cell r="M1439">
            <v>3</v>
          </cell>
          <cell r="N1439">
            <v>455</v>
          </cell>
          <cell r="O1439">
            <v>50.8</v>
          </cell>
          <cell r="P1439">
            <v>5.64</v>
          </cell>
          <cell r="Q1439">
            <v>2.37</v>
          </cell>
          <cell r="R1439">
            <v>3</v>
          </cell>
          <cell r="S1439">
            <v>9.491</v>
          </cell>
          <cell r="T1439">
            <v>0</v>
          </cell>
          <cell r="U1439" t="str">
            <v>High</v>
          </cell>
          <cell r="V1439">
            <v>1</v>
          </cell>
          <cell r="W1439" t="str">
            <v/>
          </cell>
        </row>
        <row r="1440">
          <cell r="H1440" t="str">
            <v>CYC1</v>
          </cell>
          <cell r="I1440" t="str">
            <v>PE</v>
          </cell>
          <cell r="J1440">
            <v>3</v>
          </cell>
          <cell r="K1440">
            <v>3</v>
          </cell>
          <cell r="L1440">
            <v>3</v>
          </cell>
          <cell r="M1440">
            <v>3</v>
          </cell>
          <cell r="N1440">
            <v>325</v>
          </cell>
          <cell r="O1440">
            <v>35.4</v>
          </cell>
          <cell r="P1440">
            <v>9</v>
          </cell>
          <cell r="Q1440">
            <v>6.24</v>
          </cell>
          <cell r="R1440">
            <v>3</v>
          </cell>
          <cell r="S1440">
            <v>11.792</v>
          </cell>
          <cell r="T1440">
            <v>0</v>
          </cell>
          <cell r="U1440" t="str">
            <v>High</v>
          </cell>
          <cell r="V1440">
            <v>1</v>
          </cell>
          <cell r="W1440" t="str">
            <v/>
          </cell>
        </row>
        <row r="1441">
          <cell r="H1441" t="str">
            <v>UACA</v>
          </cell>
          <cell r="I1441" t="str">
            <v>PE</v>
          </cell>
          <cell r="J1441">
            <v>2</v>
          </cell>
          <cell r="K1441">
            <v>16</v>
          </cell>
          <cell r="L1441">
            <v>16</v>
          </cell>
          <cell r="M1441">
            <v>16</v>
          </cell>
          <cell r="N1441">
            <v>1416</v>
          </cell>
          <cell r="O1441">
            <v>162.4</v>
          </cell>
          <cell r="P1441">
            <v>7.03</v>
          </cell>
          <cell r="Q1441">
            <v>18.81</v>
          </cell>
          <cell r="R1441">
            <v>16</v>
          </cell>
          <cell r="S1441">
            <v>36.958</v>
          </cell>
          <cell r="T1441">
            <v>0</v>
          </cell>
          <cell r="U1441" t="str">
            <v>High</v>
          </cell>
          <cell r="V1441">
            <v>1</v>
          </cell>
          <cell r="W1441" t="str">
            <v/>
          </cell>
        </row>
        <row r="1442">
          <cell r="H1442" t="str">
            <v>SUN2</v>
          </cell>
          <cell r="I1442" t="str">
            <v>PE</v>
          </cell>
          <cell r="J1442">
            <v>3</v>
          </cell>
          <cell r="K1442">
            <v>9</v>
          </cell>
          <cell r="L1442">
            <v>16</v>
          </cell>
          <cell r="M1442">
            <v>9</v>
          </cell>
          <cell r="N1442">
            <v>717</v>
          </cell>
          <cell r="O1442">
            <v>80.3</v>
          </cell>
          <cell r="P1442">
            <v>6.73</v>
          </cell>
          <cell r="Q1442">
            <v>26.84</v>
          </cell>
          <cell r="R1442">
            <v>9</v>
          </cell>
          <cell r="S1442">
            <v>41.428</v>
          </cell>
          <cell r="T1442">
            <v>0</v>
          </cell>
          <cell r="U1442" t="str">
            <v>High</v>
          </cell>
          <cell r="V1442">
            <v>1</v>
          </cell>
          <cell r="W1442" t="str">
            <v/>
          </cell>
        </row>
        <row r="1443">
          <cell r="H1443" t="str">
            <v>LARP7</v>
          </cell>
          <cell r="I1443" t="str">
            <v>PE</v>
          </cell>
          <cell r="J1443">
            <v>1</v>
          </cell>
          <cell r="K1443">
            <v>10</v>
          </cell>
          <cell r="L1443">
            <v>11</v>
          </cell>
          <cell r="M1443">
            <v>10</v>
          </cell>
          <cell r="N1443">
            <v>582</v>
          </cell>
          <cell r="O1443">
            <v>66.9</v>
          </cell>
          <cell r="P1443">
            <v>9.55</v>
          </cell>
          <cell r="Q1443">
            <v>26.79</v>
          </cell>
          <cell r="R1443">
            <v>10</v>
          </cell>
          <cell r="S1443">
            <v>50.95</v>
          </cell>
          <cell r="T1443">
            <v>0</v>
          </cell>
          <cell r="U1443" t="str">
            <v>High</v>
          </cell>
          <cell r="V1443">
            <v>1</v>
          </cell>
          <cell r="W1443" t="str">
            <v/>
          </cell>
        </row>
        <row r="1444">
          <cell r="H1444" t="str">
            <v>PALS1</v>
          </cell>
          <cell r="I1444" t="str">
            <v>PE</v>
          </cell>
          <cell r="J1444">
            <v>3</v>
          </cell>
          <cell r="K1444">
            <v>12</v>
          </cell>
          <cell r="L1444">
            <v>13</v>
          </cell>
          <cell r="M1444">
            <v>12</v>
          </cell>
          <cell r="N1444">
            <v>675</v>
          </cell>
          <cell r="O1444">
            <v>77.2</v>
          </cell>
          <cell r="P1444">
            <v>6.14</v>
          </cell>
          <cell r="Q1444">
            <v>33.01</v>
          </cell>
          <cell r="R1444">
            <v>12</v>
          </cell>
          <cell r="S1444">
            <v>73.558</v>
          </cell>
          <cell r="T1444">
            <v>0</v>
          </cell>
          <cell r="U1444" t="str">
            <v>High</v>
          </cell>
          <cell r="V1444">
            <v>1</v>
          </cell>
          <cell r="W1444" t="str">
            <v/>
          </cell>
        </row>
        <row r="1445">
          <cell r="H1445" t="str">
            <v>ZC3H14</v>
          </cell>
          <cell r="I1445" t="str">
            <v>PE</v>
          </cell>
          <cell r="J1445">
            <v>1</v>
          </cell>
          <cell r="K1445">
            <v>7</v>
          </cell>
          <cell r="L1445">
            <v>8</v>
          </cell>
          <cell r="M1445">
            <v>7</v>
          </cell>
          <cell r="N1445">
            <v>736</v>
          </cell>
          <cell r="O1445">
            <v>82.8</v>
          </cell>
          <cell r="P1445">
            <v>7.31</v>
          </cell>
          <cell r="Q1445">
            <v>10.18</v>
          </cell>
          <cell r="R1445">
            <v>7</v>
          </cell>
          <cell r="S1445">
            <v>21.051</v>
          </cell>
          <cell r="T1445">
            <v>0</v>
          </cell>
          <cell r="U1445" t="str">
            <v>High</v>
          </cell>
          <cell r="V1445">
            <v>1</v>
          </cell>
          <cell r="W1445" t="str">
            <v/>
          </cell>
        </row>
        <row r="1446">
          <cell r="H1446" t="str">
            <v>NUP153</v>
          </cell>
          <cell r="I1446" t="str">
            <v>PE</v>
          </cell>
          <cell r="J1446">
            <v>2</v>
          </cell>
          <cell r="K1446">
            <v>10</v>
          </cell>
          <cell r="L1446">
            <v>15</v>
          </cell>
          <cell r="M1446">
            <v>10</v>
          </cell>
          <cell r="N1446">
            <v>1475</v>
          </cell>
          <cell r="O1446">
            <v>153.8</v>
          </cell>
          <cell r="P1446">
            <v>8.73</v>
          </cell>
          <cell r="Q1446">
            <v>18.24</v>
          </cell>
          <cell r="R1446">
            <v>10</v>
          </cell>
          <cell r="S1446">
            <v>41.026</v>
          </cell>
          <cell r="T1446">
            <v>0</v>
          </cell>
          <cell r="U1446" t="str">
            <v>High</v>
          </cell>
          <cell r="V1446">
            <v>1</v>
          </cell>
          <cell r="W1446" t="str">
            <v/>
          </cell>
        </row>
        <row r="1447">
          <cell r="H1447" t="str">
            <v>GSPT1</v>
          </cell>
          <cell r="I1447" t="str">
            <v>PE</v>
          </cell>
          <cell r="J1447">
            <v>1</v>
          </cell>
          <cell r="K1447">
            <v>10</v>
          </cell>
          <cell r="L1447">
            <v>15</v>
          </cell>
          <cell r="M1447">
            <v>5</v>
          </cell>
          <cell r="N1447">
            <v>499</v>
          </cell>
          <cell r="O1447">
            <v>55.7</v>
          </cell>
          <cell r="P1447">
            <v>5.62</v>
          </cell>
          <cell r="Q1447">
            <v>35.09</v>
          </cell>
          <cell r="R1447">
            <v>10</v>
          </cell>
          <cell r="S1447">
            <v>53.129</v>
          </cell>
          <cell r="T1447">
            <v>0</v>
          </cell>
          <cell r="U1447" t="str">
            <v>High</v>
          </cell>
          <cell r="V1447">
            <v>1</v>
          </cell>
          <cell r="W1447" t="str">
            <v/>
          </cell>
        </row>
        <row r="1448">
          <cell r="H1448" t="str">
            <v>TMEM165</v>
          </cell>
          <cell r="I1448" t="str">
            <v>PE</v>
          </cell>
          <cell r="J1448">
            <v>1</v>
          </cell>
          <cell r="K1448">
            <v>2</v>
          </cell>
          <cell r="L1448">
            <v>3</v>
          </cell>
          <cell r="M1448">
            <v>2</v>
          </cell>
          <cell r="N1448">
            <v>324</v>
          </cell>
          <cell r="O1448">
            <v>34.9</v>
          </cell>
          <cell r="P1448">
            <v>7.02</v>
          </cell>
          <cell r="Q1448">
            <v>5.28</v>
          </cell>
          <cell r="R1448">
            <v>2</v>
          </cell>
          <cell r="S1448">
            <v>12.031</v>
          </cell>
          <cell r="T1448">
            <v>0</v>
          </cell>
          <cell r="U1448" t="str">
            <v>High</v>
          </cell>
          <cell r="V1448">
            <v>1</v>
          </cell>
          <cell r="W1448" t="str">
            <v/>
          </cell>
        </row>
        <row r="1449">
          <cell r="H1449" t="str">
            <v>BDH1</v>
          </cell>
          <cell r="I1449" t="str">
            <v>PE</v>
          </cell>
          <cell r="J1449">
            <v>3</v>
          </cell>
          <cell r="K1449">
            <v>7</v>
          </cell>
          <cell r="L1449">
            <v>10</v>
          </cell>
          <cell r="M1449">
            <v>7</v>
          </cell>
          <cell r="N1449">
            <v>343</v>
          </cell>
          <cell r="O1449">
            <v>38.1</v>
          </cell>
          <cell r="P1449">
            <v>8.95</v>
          </cell>
          <cell r="Q1449">
            <v>15.72</v>
          </cell>
          <cell r="R1449">
            <v>7</v>
          </cell>
          <cell r="S1449">
            <v>27.02</v>
          </cell>
          <cell r="T1449">
            <v>0</v>
          </cell>
          <cell r="U1449" t="str">
            <v>High</v>
          </cell>
          <cell r="V1449">
            <v>1</v>
          </cell>
          <cell r="W1449" t="str">
            <v/>
          </cell>
        </row>
        <row r="1450">
          <cell r="H1450" t="str">
            <v>RFC2</v>
          </cell>
          <cell r="I1450" t="str">
            <v>PE</v>
          </cell>
          <cell r="J1450">
            <v>3</v>
          </cell>
          <cell r="K1450">
            <v>6</v>
          </cell>
          <cell r="L1450">
            <v>7</v>
          </cell>
          <cell r="M1450">
            <v>6</v>
          </cell>
          <cell r="N1450">
            <v>354</v>
          </cell>
          <cell r="O1450">
            <v>39.1</v>
          </cell>
          <cell r="P1450">
            <v>6.44</v>
          </cell>
          <cell r="Q1450">
            <v>6.84</v>
          </cell>
          <cell r="R1450">
            <v>6</v>
          </cell>
          <cell r="S1450">
            <v>15.531</v>
          </cell>
          <cell r="T1450">
            <v>0</v>
          </cell>
          <cell r="U1450" t="str">
            <v>High</v>
          </cell>
          <cell r="V1450">
            <v>1</v>
          </cell>
          <cell r="W1450" t="str">
            <v/>
          </cell>
        </row>
        <row r="1451">
          <cell r="H1451" t="str">
            <v>BCKDHA</v>
          </cell>
          <cell r="I1451" t="str">
            <v>PE</v>
          </cell>
          <cell r="J1451">
            <v>2</v>
          </cell>
          <cell r="K1451">
            <v>8</v>
          </cell>
          <cell r="L1451">
            <v>12</v>
          </cell>
          <cell r="M1451">
            <v>8</v>
          </cell>
          <cell r="N1451">
            <v>445</v>
          </cell>
          <cell r="O1451">
            <v>50.4</v>
          </cell>
          <cell r="P1451">
            <v>8.27</v>
          </cell>
          <cell r="Q1451">
            <v>21.03</v>
          </cell>
          <cell r="R1451">
            <v>8</v>
          </cell>
          <cell r="S1451">
            <v>35.445</v>
          </cell>
          <cell r="T1451">
            <v>0</v>
          </cell>
          <cell r="U1451" t="str">
            <v>High</v>
          </cell>
          <cell r="V1451">
            <v>1</v>
          </cell>
          <cell r="W1451" t="str">
            <v/>
          </cell>
        </row>
        <row r="1452">
          <cell r="H1452" t="str">
            <v>FAF2</v>
          </cell>
          <cell r="I1452" t="str">
            <v>PE</v>
          </cell>
          <cell r="J1452">
            <v>2</v>
          </cell>
          <cell r="K1452">
            <v>4</v>
          </cell>
          <cell r="L1452">
            <v>6</v>
          </cell>
          <cell r="M1452">
            <v>4</v>
          </cell>
          <cell r="N1452">
            <v>445</v>
          </cell>
          <cell r="O1452">
            <v>52.6</v>
          </cell>
          <cell r="P1452">
            <v>5.62</v>
          </cell>
          <cell r="Q1452">
            <v>5.05</v>
          </cell>
          <cell r="R1452">
            <v>4</v>
          </cell>
          <cell r="S1452">
            <v>11.33</v>
          </cell>
          <cell r="T1452">
            <v>0</v>
          </cell>
          <cell r="U1452" t="str">
            <v>High</v>
          </cell>
          <cell r="V1452">
            <v>1</v>
          </cell>
          <cell r="W1452" t="str">
            <v/>
          </cell>
        </row>
        <row r="1453">
          <cell r="H1453" t="str">
            <v>WDR12</v>
          </cell>
          <cell r="I1453" t="str">
            <v>PE</v>
          </cell>
          <cell r="J1453">
            <v>2</v>
          </cell>
          <cell r="K1453">
            <v>7</v>
          </cell>
          <cell r="L1453">
            <v>8</v>
          </cell>
          <cell r="M1453">
            <v>7</v>
          </cell>
          <cell r="N1453">
            <v>423</v>
          </cell>
          <cell r="O1453">
            <v>47.7</v>
          </cell>
          <cell r="P1453">
            <v>5.9</v>
          </cell>
          <cell r="Q1453">
            <v>16.93</v>
          </cell>
          <cell r="R1453">
            <v>7</v>
          </cell>
          <cell r="S1453">
            <v>33.522</v>
          </cell>
          <cell r="T1453">
            <v>0</v>
          </cell>
          <cell r="U1453" t="str">
            <v>High</v>
          </cell>
          <cell r="V1453">
            <v>1</v>
          </cell>
          <cell r="W1453" t="str">
            <v/>
          </cell>
        </row>
        <row r="1454">
          <cell r="H1454" t="str">
            <v>GNL2</v>
          </cell>
          <cell r="I1454" t="str">
            <v>PE</v>
          </cell>
          <cell r="J1454">
            <v>1</v>
          </cell>
          <cell r="K1454">
            <v>8</v>
          </cell>
          <cell r="L1454">
            <v>10</v>
          </cell>
          <cell r="M1454">
            <v>8</v>
          </cell>
          <cell r="N1454">
            <v>731</v>
          </cell>
          <cell r="O1454">
            <v>83.6</v>
          </cell>
          <cell r="P1454">
            <v>9.25</v>
          </cell>
          <cell r="Q1454">
            <v>16.69</v>
          </cell>
          <cell r="R1454">
            <v>8</v>
          </cell>
          <cell r="S1454">
            <v>34.161</v>
          </cell>
          <cell r="T1454">
            <v>0</v>
          </cell>
          <cell r="U1454" t="str">
            <v>High</v>
          </cell>
          <cell r="V1454">
            <v>1</v>
          </cell>
          <cell r="W1454" t="str">
            <v/>
          </cell>
        </row>
        <row r="1455">
          <cell r="H1455" t="str">
            <v>GTF2H4</v>
          </cell>
          <cell r="I1455" t="str">
            <v>PE</v>
          </cell>
          <cell r="J1455">
            <v>1</v>
          </cell>
          <cell r="K1455">
            <v>5</v>
          </cell>
          <cell r="L1455">
            <v>5</v>
          </cell>
          <cell r="M1455">
            <v>5</v>
          </cell>
          <cell r="N1455">
            <v>462</v>
          </cell>
          <cell r="O1455">
            <v>52.2</v>
          </cell>
          <cell r="P1455">
            <v>9.04</v>
          </cell>
          <cell r="Q1455">
            <v>10.12</v>
          </cell>
          <cell r="R1455">
            <v>5</v>
          </cell>
          <cell r="S1455">
            <v>20.067</v>
          </cell>
          <cell r="T1455">
            <v>0</v>
          </cell>
          <cell r="U1455" t="str">
            <v>High</v>
          </cell>
          <cell r="V1455">
            <v>1</v>
          </cell>
          <cell r="W1455" t="str">
            <v/>
          </cell>
        </row>
        <row r="1456">
          <cell r="H1456" t="str">
            <v>ACADSB</v>
          </cell>
          <cell r="I1456" t="str">
            <v>PE</v>
          </cell>
          <cell r="J1456">
            <v>1</v>
          </cell>
          <cell r="K1456">
            <v>8</v>
          </cell>
          <cell r="L1456">
            <v>12</v>
          </cell>
          <cell r="M1456">
            <v>8</v>
          </cell>
          <cell r="N1456">
            <v>432</v>
          </cell>
          <cell r="O1456">
            <v>47.5</v>
          </cell>
          <cell r="P1456">
            <v>6.99</v>
          </cell>
          <cell r="Q1456">
            <v>17.77</v>
          </cell>
          <cell r="R1456">
            <v>8</v>
          </cell>
          <cell r="S1456">
            <v>41.634</v>
          </cell>
          <cell r="T1456">
            <v>0</v>
          </cell>
          <cell r="U1456" t="str">
            <v>High</v>
          </cell>
          <cell r="V1456">
            <v>1</v>
          </cell>
          <cell r="W1456" t="str">
            <v/>
          </cell>
        </row>
        <row r="1457">
          <cell r="H1457" t="str">
            <v>ACTL6A</v>
          </cell>
          <cell r="I1457" t="str">
            <v>PE</v>
          </cell>
          <cell r="J1457">
            <v>1</v>
          </cell>
          <cell r="K1457">
            <v>7</v>
          </cell>
          <cell r="L1457">
            <v>12</v>
          </cell>
          <cell r="M1457">
            <v>7</v>
          </cell>
          <cell r="N1457">
            <v>429</v>
          </cell>
          <cell r="O1457">
            <v>47.4</v>
          </cell>
          <cell r="P1457">
            <v>5.6</v>
          </cell>
          <cell r="Q1457">
            <v>21.38</v>
          </cell>
          <cell r="R1457">
            <v>7</v>
          </cell>
          <cell r="S1457">
            <v>38.848</v>
          </cell>
          <cell r="T1457">
            <v>0</v>
          </cell>
          <cell r="U1457" t="str">
            <v>High</v>
          </cell>
          <cell r="V1457">
            <v>1</v>
          </cell>
          <cell r="W1457" t="str">
            <v/>
          </cell>
        </row>
        <row r="1458">
          <cell r="H1458" t="str">
            <v>NIFK</v>
          </cell>
          <cell r="I1458" t="str">
            <v>PE</v>
          </cell>
          <cell r="J1458">
            <v>1</v>
          </cell>
          <cell r="K1458">
            <v>7</v>
          </cell>
          <cell r="L1458">
            <v>10</v>
          </cell>
          <cell r="M1458">
            <v>7</v>
          </cell>
          <cell r="N1458">
            <v>293</v>
          </cell>
          <cell r="O1458">
            <v>34.2</v>
          </cell>
          <cell r="P1458">
            <v>9.88</v>
          </cell>
          <cell r="Q1458">
            <v>24.16</v>
          </cell>
          <cell r="R1458">
            <v>7</v>
          </cell>
          <cell r="S1458">
            <v>34.602</v>
          </cell>
          <cell r="T1458">
            <v>0</v>
          </cell>
          <cell r="U1458" t="str">
            <v>High</v>
          </cell>
          <cell r="V1458">
            <v>1</v>
          </cell>
          <cell r="W1458" t="str">
            <v/>
          </cell>
        </row>
        <row r="1459">
          <cell r="H1459" t="str">
            <v>DNAJC11</v>
          </cell>
          <cell r="I1459" t="str">
            <v>PE</v>
          </cell>
          <cell r="J1459">
            <v>2</v>
          </cell>
          <cell r="K1459">
            <v>9</v>
          </cell>
          <cell r="L1459">
            <v>14</v>
          </cell>
          <cell r="M1459">
            <v>9</v>
          </cell>
          <cell r="N1459">
            <v>559</v>
          </cell>
          <cell r="O1459">
            <v>63.2</v>
          </cell>
          <cell r="P1459">
            <v>8.4</v>
          </cell>
          <cell r="Q1459">
            <v>17.36</v>
          </cell>
          <cell r="R1459">
            <v>9</v>
          </cell>
          <cell r="S1459">
            <v>32.479</v>
          </cell>
          <cell r="T1459">
            <v>0</v>
          </cell>
          <cell r="U1459" t="str">
            <v>High</v>
          </cell>
          <cell r="V1459">
            <v>1</v>
          </cell>
          <cell r="W1459" t="str">
            <v/>
          </cell>
        </row>
        <row r="1460">
          <cell r="H1460" t="str">
            <v>RFC5</v>
          </cell>
          <cell r="I1460" t="str">
            <v>PE</v>
          </cell>
          <cell r="J1460">
            <v>1</v>
          </cell>
          <cell r="K1460">
            <v>10</v>
          </cell>
          <cell r="L1460">
            <v>17</v>
          </cell>
          <cell r="M1460">
            <v>10</v>
          </cell>
          <cell r="N1460">
            <v>340</v>
          </cell>
          <cell r="O1460">
            <v>38.5</v>
          </cell>
          <cell r="P1460">
            <v>7.2</v>
          </cell>
          <cell r="Q1460">
            <v>20.06</v>
          </cell>
          <cell r="R1460">
            <v>10</v>
          </cell>
          <cell r="S1460">
            <v>32.922</v>
          </cell>
          <cell r="T1460">
            <v>0</v>
          </cell>
          <cell r="U1460" t="str">
            <v>High</v>
          </cell>
          <cell r="V1460">
            <v>1</v>
          </cell>
          <cell r="W1460" t="str">
            <v/>
          </cell>
        </row>
        <row r="1461">
          <cell r="H1461" t="str">
            <v>JPT2</v>
          </cell>
          <cell r="I1461" t="str">
            <v>PE</v>
          </cell>
          <cell r="J1461">
            <v>1</v>
          </cell>
          <cell r="K1461">
            <v>5</v>
          </cell>
          <cell r="L1461">
            <v>11</v>
          </cell>
          <cell r="M1461">
            <v>5</v>
          </cell>
          <cell r="N1461">
            <v>190</v>
          </cell>
          <cell r="O1461">
            <v>20.1</v>
          </cell>
          <cell r="P1461">
            <v>9.26</v>
          </cell>
          <cell r="Q1461">
            <v>23.74</v>
          </cell>
          <cell r="R1461">
            <v>5</v>
          </cell>
          <cell r="S1461">
            <v>37.292</v>
          </cell>
          <cell r="T1461">
            <v>0</v>
          </cell>
          <cell r="U1461" t="str">
            <v>High</v>
          </cell>
          <cell r="V1461">
            <v>1</v>
          </cell>
          <cell r="W1461" t="str">
            <v/>
          </cell>
        </row>
        <row r="1462">
          <cell r="H1462" t="str">
            <v>SENP1</v>
          </cell>
          <cell r="I1462" t="str">
            <v>PE</v>
          </cell>
          <cell r="J1462">
            <v>2</v>
          </cell>
          <cell r="K1462">
            <v>6</v>
          </cell>
          <cell r="L1462">
            <v>8</v>
          </cell>
          <cell r="M1462">
            <v>6</v>
          </cell>
          <cell r="N1462">
            <v>644</v>
          </cell>
          <cell r="O1462">
            <v>73.4</v>
          </cell>
          <cell r="P1462">
            <v>8.47</v>
          </cell>
          <cell r="Q1462">
            <v>12.69</v>
          </cell>
          <cell r="R1462">
            <v>6</v>
          </cell>
          <cell r="S1462">
            <v>18.034</v>
          </cell>
          <cell r="T1462">
            <v>0</v>
          </cell>
          <cell r="U1462" t="str">
            <v>High</v>
          </cell>
          <cell r="V1462">
            <v>1</v>
          </cell>
          <cell r="W1462" t="str">
            <v/>
          </cell>
        </row>
        <row r="1463">
          <cell r="H1463" t="str">
            <v>RFC1</v>
          </cell>
          <cell r="I1463" t="str">
            <v>PE</v>
          </cell>
          <cell r="J1463">
            <v>4</v>
          </cell>
          <cell r="K1463">
            <v>12</v>
          </cell>
          <cell r="L1463">
            <v>16</v>
          </cell>
          <cell r="M1463">
            <v>12</v>
          </cell>
          <cell r="N1463">
            <v>1148</v>
          </cell>
          <cell r="O1463">
            <v>128.2</v>
          </cell>
          <cell r="P1463">
            <v>9.36</v>
          </cell>
          <cell r="Q1463">
            <v>23.59</v>
          </cell>
          <cell r="R1463">
            <v>12</v>
          </cell>
          <cell r="S1463">
            <v>40.383</v>
          </cell>
          <cell r="T1463">
            <v>0</v>
          </cell>
          <cell r="U1463" t="str">
            <v>High</v>
          </cell>
          <cell r="V1463">
            <v>1</v>
          </cell>
          <cell r="W1463" t="str">
            <v/>
          </cell>
        </row>
        <row r="1464">
          <cell r="H1464" t="str">
            <v>RHOT2</v>
          </cell>
          <cell r="I1464" t="str">
            <v>PE</v>
          </cell>
          <cell r="J1464">
            <v>2</v>
          </cell>
          <cell r="K1464">
            <v>3</v>
          </cell>
          <cell r="L1464">
            <v>3</v>
          </cell>
          <cell r="M1464">
            <v>3</v>
          </cell>
          <cell r="N1464">
            <v>618</v>
          </cell>
          <cell r="O1464">
            <v>68.1</v>
          </cell>
          <cell r="P1464">
            <v>5.86</v>
          </cell>
          <cell r="Q1464">
            <v>3.68</v>
          </cell>
          <cell r="R1464">
            <v>3</v>
          </cell>
          <cell r="S1464">
            <v>7.224</v>
          </cell>
          <cell r="T1464">
            <v>0</v>
          </cell>
          <cell r="U1464" t="str">
            <v>High</v>
          </cell>
          <cell r="V1464">
            <v>1</v>
          </cell>
          <cell r="W1464" t="str">
            <v/>
          </cell>
        </row>
        <row r="1465">
          <cell r="H1465" t="str">
            <v>MRPS10</v>
          </cell>
          <cell r="I1465" t="str">
            <v>PE</v>
          </cell>
          <cell r="J1465">
            <v>2</v>
          </cell>
          <cell r="K1465">
            <v>5</v>
          </cell>
          <cell r="L1465">
            <v>8</v>
          </cell>
          <cell r="M1465">
            <v>5</v>
          </cell>
          <cell r="N1465">
            <v>201</v>
          </cell>
          <cell r="O1465">
            <v>23</v>
          </cell>
          <cell r="P1465">
            <v>8</v>
          </cell>
          <cell r="Q1465">
            <v>15.63</v>
          </cell>
          <cell r="R1465">
            <v>5</v>
          </cell>
          <cell r="S1465">
            <v>26.407</v>
          </cell>
          <cell r="T1465">
            <v>0</v>
          </cell>
          <cell r="U1465" t="str">
            <v>High</v>
          </cell>
          <cell r="V1465">
            <v>1</v>
          </cell>
          <cell r="W1465" t="str">
            <v/>
          </cell>
        </row>
        <row r="1466">
          <cell r="H1466" t="str">
            <v>CORO2A</v>
          </cell>
          <cell r="I1466" t="str">
            <v>PE</v>
          </cell>
          <cell r="J1466">
            <v>2</v>
          </cell>
          <cell r="K1466">
            <v>5</v>
          </cell>
          <cell r="L1466">
            <v>7</v>
          </cell>
          <cell r="M1466">
            <v>5</v>
          </cell>
          <cell r="N1466">
            <v>525</v>
          </cell>
          <cell r="O1466">
            <v>59.7</v>
          </cell>
          <cell r="P1466">
            <v>8.05</v>
          </cell>
          <cell r="Q1466">
            <v>13.37</v>
          </cell>
          <cell r="R1466">
            <v>5</v>
          </cell>
          <cell r="S1466">
            <v>23.982</v>
          </cell>
          <cell r="T1466">
            <v>0</v>
          </cell>
          <cell r="U1466" t="str">
            <v>High</v>
          </cell>
          <cell r="V1466">
            <v>1</v>
          </cell>
          <cell r="W1466" t="str">
            <v/>
          </cell>
        </row>
        <row r="1467">
          <cell r="H1467" t="str">
            <v>RIOK3</v>
          </cell>
          <cell r="I1467" t="str">
            <v>PE</v>
          </cell>
          <cell r="J1467">
            <v>2</v>
          </cell>
          <cell r="K1467">
            <v>6</v>
          </cell>
          <cell r="L1467">
            <v>8</v>
          </cell>
          <cell r="M1467">
            <v>6</v>
          </cell>
          <cell r="N1467">
            <v>519</v>
          </cell>
          <cell r="O1467">
            <v>59.1</v>
          </cell>
          <cell r="P1467">
            <v>5.76</v>
          </cell>
          <cell r="Q1467">
            <v>7.06</v>
          </cell>
          <cell r="R1467">
            <v>6</v>
          </cell>
          <cell r="S1467">
            <v>19.159</v>
          </cell>
          <cell r="T1467">
            <v>0</v>
          </cell>
          <cell r="U1467" t="str">
            <v>High</v>
          </cell>
          <cell r="V1467">
            <v>1</v>
          </cell>
          <cell r="W1467" t="str">
            <v/>
          </cell>
        </row>
        <row r="1468">
          <cell r="H1468" t="str">
            <v>FAM83H</v>
          </cell>
          <cell r="I1468" t="str">
            <v>PE</v>
          </cell>
          <cell r="J1468">
            <v>3</v>
          </cell>
          <cell r="K1468">
            <v>13</v>
          </cell>
          <cell r="L1468">
            <v>16</v>
          </cell>
          <cell r="M1468">
            <v>13</v>
          </cell>
          <cell r="N1468">
            <v>1179</v>
          </cell>
          <cell r="O1468">
            <v>127</v>
          </cell>
          <cell r="P1468">
            <v>6.98</v>
          </cell>
          <cell r="Q1468">
            <v>37.92</v>
          </cell>
          <cell r="R1468">
            <v>13</v>
          </cell>
          <cell r="S1468">
            <v>66.904</v>
          </cell>
          <cell r="T1468">
            <v>0</v>
          </cell>
          <cell r="U1468" t="str">
            <v>High</v>
          </cell>
          <cell r="V1468">
            <v>1</v>
          </cell>
          <cell r="W1468" t="str">
            <v/>
          </cell>
        </row>
        <row r="1469">
          <cell r="H1469" t="str">
            <v>MT-CO2</v>
          </cell>
          <cell r="I1469" t="str">
            <v>PE</v>
          </cell>
          <cell r="J1469">
            <v>1</v>
          </cell>
          <cell r="K1469">
            <v>3</v>
          </cell>
          <cell r="L1469">
            <v>8</v>
          </cell>
          <cell r="M1469">
            <v>3</v>
          </cell>
          <cell r="N1469">
            <v>227</v>
          </cell>
          <cell r="O1469">
            <v>25.5</v>
          </cell>
          <cell r="P1469">
            <v>4.82</v>
          </cell>
          <cell r="Q1469">
            <v>13.55</v>
          </cell>
          <cell r="R1469">
            <v>3</v>
          </cell>
          <cell r="S1469">
            <v>17.018</v>
          </cell>
          <cell r="T1469">
            <v>0</v>
          </cell>
          <cell r="U1469" t="str">
            <v>High</v>
          </cell>
          <cell r="V1469">
            <v>1</v>
          </cell>
          <cell r="W1469" t="str">
            <v/>
          </cell>
        </row>
        <row r="1470">
          <cell r="H1470" t="str">
            <v>ABHD12</v>
          </cell>
          <cell r="I1470" t="str">
            <v>PE</v>
          </cell>
          <cell r="J1470">
            <v>2</v>
          </cell>
          <cell r="K1470">
            <v>8</v>
          </cell>
          <cell r="L1470">
            <v>12</v>
          </cell>
          <cell r="M1470">
            <v>8</v>
          </cell>
          <cell r="N1470">
            <v>398</v>
          </cell>
          <cell r="O1470">
            <v>45.1</v>
          </cell>
          <cell r="P1470">
            <v>8.65</v>
          </cell>
          <cell r="Q1470">
            <v>17.98</v>
          </cell>
          <cell r="R1470">
            <v>8</v>
          </cell>
          <cell r="S1470">
            <v>30.93</v>
          </cell>
          <cell r="T1470">
            <v>0</v>
          </cell>
          <cell r="U1470" t="str">
            <v>High</v>
          </cell>
          <cell r="V1470">
            <v>1</v>
          </cell>
          <cell r="W1470" t="str">
            <v/>
          </cell>
        </row>
        <row r="1471">
          <cell r="H1471" t="str">
            <v>MCM6</v>
          </cell>
          <cell r="I1471" t="str">
            <v>PE</v>
          </cell>
          <cell r="J1471">
            <v>1</v>
          </cell>
          <cell r="K1471">
            <v>2</v>
          </cell>
          <cell r="L1471">
            <v>2</v>
          </cell>
          <cell r="M1471">
            <v>2</v>
          </cell>
          <cell r="N1471">
            <v>821</v>
          </cell>
          <cell r="O1471">
            <v>92.8</v>
          </cell>
          <cell r="P1471">
            <v>5.41</v>
          </cell>
          <cell r="Q1471">
            <v>4.08</v>
          </cell>
          <cell r="R1471">
            <v>2</v>
          </cell>
          <cell r="S1471">
            <v>7.62</v>
          </cell>
          <cell r="T1471">
            <v>0</v>
          </cell>
          <cell r="U1471" t="str">
            <v>High</v>
          </cell>
          <cell r="V1471">
            <v>1</v>
          </cell>
          <cell r="W1471" t="str">
            <v/>
          </cell>
        </row>
        <row r="1472">
          <cell r="H1472" t="str">
            <v>NME7</v>
          </cell>
          <cell r="I1472" t="str">
            <v>PE</v>
          </cell>
          <cell r="J1472">
            <v>1</v>
          </cell>
          <cell r="K1472">
            <v>4</v>
          </cell>
          <cell r="L1472">
            <v>7</v>
          </cell>
          <cell r="M1472">
            <v>4</v>
          </cell>
          <cell r="N1472">
            <v>376</v>
          </cell>
          <cell r="O1472">
            <v>42.5</v>
          </cell>
          <cell r="P1472">
            <v>6.47</v>
          </cell>
          <cell r="Q1472">
            <v>15.55</v>
          </cell>
          <cell r="R1472">
            <v>4</v>
          </cell>
          <cell r="S1472">
            <v>17.499</v>
          </cell>
          <cell r="T1472">
            <v>0</v>
          </cell>
          <cell r="U1472" t="str">
            <v>High</v>
          </cell>
          <cell r="V1472">
            <v>1</v>
          </cell>
          <cell r="W1472" t="str">
            <v/>
          </cell>
        </row>
        <row r="1473">
          <cell r="H1473" t="str">
            <v>DECR2</v>
          </cell>
          <cell r="I1473" t="str">
            <v>PE</v>
          </cell>
          <cell r="J1473">
            <v>1</v>
          </cell>
          <cell r="K1473">
            <v>7</v>
          </cell>
          <cell r="L1473">
            <v>12</v>
          </cell>
          <cell r="M1473">
            <v>7</v>
          </cell>
          <cell r="N1473">
            <v>292</v>
          </cell>
          <cell r="O1473">
            <v>30.8</v>
          </cell>
          <cell r="P1473">
            <v>9.22</v>
          </cell>
          <cell r="Q1473">
            <v>14.71</v>
          </cell>
          <cell r="R1473">
            <v>7</v>
          </cell>
          <cell r="S1473">
            <v>22.499</v>
          </cell>
          <cell r="T1473">
            <v>0</v>
          </cell>
          <cell r="U1473" t="str">
            <v>High</v>
          </cell>
          <cell r="V1473">
            <v>1</v>
          </cell>
          <cell r="W1473" t="str">
            <v/>
          </cell>
        </row>
        <row r="1474">
          <cell r="H1474" t="str">
            <v>ZNF552</v>
          </cell>
          <cell r="I1474" t="str">
            <v>PE</v>
          </cell>
          <cell r="J1474">
            <v>2</v>
          </cell>
          <cell r="K1474">
            <v>5</v>
          </cell>
          <cell r="L1474">
            <v>7</v>
          </cell>
          <cell r="M1474">
            <v>5</v>
          </cell>
          <cell r="N1474">
            <v>407</v>
          </cell>
          <cell r="O1474">
            <v>46.2</v>
          </cell>
          <cell r="P1474">
            <v>8.51</v>
          </cell>
          <cell r="Q1474">
            <v>11.77</v>
          </cell>
          <cell r="R1474">
            <v>5</v>
          </cell>
          <cell r="S1474">
            <v>22.166</v>
          </cell>
          <cell r="T1474">
            <v>0</v>
          </cell>
          <cell r="U1474" t="str">
            <v>High</v>
          </cell>
          <cell r="V1474">
            <v>1</v>
          </cell>
          <cell r="W1474" t="str">
            <v/>
          </cell>
        </row>
        <row r="1475">
          <cell r="H1475" t="str">
            <v>SNRNP70</v>
          </cell>
          <cell r="I1475" t="str">
            <v>PE</v>
          </cell>
          <cell r="J1475">
            <v>2</v>
          </cell>
          <cell r="K1475">
            <v>3</v>
          </cell>
          <cell r="L1475">
            <v>3</v>
          </cell>
          <cell r="M1475">
            <v>3</v>
          </cell>
          <cell r="N1475">
            <v>437</v>
          </cell>
          <cell r="O1475">
            <v>51.5</v>
          </cell>
          <cell r="P1475">
            <v>9.94</v>
          </cell>
          <cell r="Q1475">
            <v>1.85</v>
          </cell>
          <cell r="R1475">
            <v>3</v>
          </cell>
          <cell r="S1475">
            <v>4.25</v>
          </cell>
          <cell r="T1475">
            <v>0</v>
          </cell>
          <cell r="U1475" t="str">
            <v>High</v>
          </cell>
          <cell r="V1475">
            <v>1</v>
          </cell>
          <cell r="W1475" t="str">
            <v/>
          </cell>
        </row>
        <row r="1476">
          <cell r="H1476" t="str">
            <v>ELOC</v>
          </cell>
          <cell r="I1476" t="str">
            <v>PE</v>
          </cell>
          <cell r="J1476">
            <v>1</v>
          </cell>
          <cell r="K1476">
            <v>3</v>
          </cell>
          <cell r="L1476">
            <v>4</v>
          </cell>
          <cell r="M1476">
            <v>3</v>
          </cell>
          <cell r="N1476">
            <v>112</v>
          </cell>
          <cell r="O1476">
            <v>12.5</v>
          </cell>
          <cell r="P1476">
            <v>4.78</v>
          </cell>
          <cell r="Q1476">
            <v>8.01</v>
          </cell>
          <cell r="R1476">
            <v>3</v>
          </cell>
          <cell r="S1476">
            <v>17.434</v>
          </cell>
          <cell r="T1476">
            <v>0</v>
          </cell>
          <cell r="U1476" t="str">
            <v>High</v>
          </cell>
          <cell r="V1476">
            <v>1</v>
          </cell>
          <cell r="W1476" t="str">
            <v/>
          </cell>
        </row>
        <row r="1477">
          <cell r="H1477" t="str">
            <v>CORO1C</v>
          </cell>
          <cell r="I1477" t="str">
            <v>PE</v>
          </cell>
          <cell r="J1477">
            <v>1</v>
          </cell>
          <cell r="K1477">
            <v>4</v>
          </cell>
          <cell r="L1477">
            <v>5</v>
          </cell>
          <cell r="M1477">
            <v>4</v>
          </cell>
          <cell r="N1477">
            <v>474</v>
          </cell>
          <cell r="O1477">
            <v>53.2</v>
          </cell>
          <cell r="P1477">
            <v>7.08</v>
          </cell>
          <cell r="Q1477">
            <v>9.99</v>
          </cell>
          <cell r="R1477">
            <v>4</v>
          </cell>
          <cell r="S1477">
            <v>17.625</v>
          </cell>
          <cell r="T1477">
            <v>0</v>
          </cell>
          <cell r="U1477" t="str">
            <v>High</v>
          </cell>
          <cell r="V1477">
            <v>1</v>
          </cell>
          <cell r="W1477" t="str">
            <v/>
          </cell>
        </row>
        <row r="1478">
          <cell r="H1478" t="str">
            <v>NOA1</v>
          </cell>
          <cell r="I1478" t="str">
            <v>PE</v>
          </cell>
          <cell r="J1478">
            <v>2</v>
          </cell>
          <cell r="K1478">
            <v>8</v>
          </cell>
          <cell r="L1478">
            <v>9</v>
          </cell>
          <cell r="M1478">
            <v>8</v>
          </cell>
          <cell r="N1478">
            <v>698</v>
          </cell>
          <cell r="O1478">
            <v>78.4</v>
          </cell>
          <cell r="P1478">
            <v>8.66</v>
          </cell>
          <cell r="Q1478">
            <v>12.69</v>
          </cell>
          <cell r="R1478">
            <v>8</v>
          </cell>
          <cell r="S1478">
            <v>22.311</v>
          </cell>
          <cell r="T1478">
            <v>0</v>
          </cell>
          <cell r="U1478" t="str">
            <v>High</v>
          </cell>
          <cell r="V1478">
            <v>1</v>
          </cell>
          <cell r="W1478" t="str">
            <v/>
          </cell>
        </row>
        <row r="1479">
          <cell r="H1479" t="str">
            <v>FAM76B</v>
          </cell>
          <cell r="I1479" t="str">
            <v>PE</v>
          </cell>
          <cell r="J1479">
            <v>3</v>
          </cell>
          <cell r="K1479">
            <v>4</v>
          </cell>
          <cell r="L1479">
            <v>6</v>
          </cell>
          <cell r="M1479">
            <v>4</v>
          </cell>
          <cell r="N1479">
            <v>339</v>
          </cell>
          <cell r="O1479">
            <v>38.7</v>
          </cell>
          <cell r="P1479">
            <v>9.25</v>
          </cell>
          <cell r="Q1479">
            <v>14.4</v>
          </cell>
          <cell r="R1479">
            <v>4</v>
          </cell>
          <cell r="S1479">
            <v>24.561</v>
          </cell>
          <cell r="T1479">
            <v>0</v>
          </cell>
          <cell r="U1479" t="str">
            <v>High</v>
          </cell>
          <cell r="V1479">
            <v>1</v>
          </cell>
          <cell r="W1479" t="str">
            <v/>
          </cell>
        </row>
        <row r="1480">
          <cell r="H1480" t="str">
            <v>EBNA1BP2</v>
          </cell>
          <cell r="I1480" t="str">
            <v>PE</v>
          </cell>
          <cell r="J1480">
            <v>2</v>
          </cell>
          <cell r="K1480">
            <v>5</v>
          </cell>
          <cell r="L1480">
            <v>7</v>
          </cell>
          <cell r="M1480">
            <v>5</v>
          </cell>
          <cell r="N1480">
            <v>306</v>
          </cell>
          <cell r="O1480">
            <v>34.8</v>
          </cell>
          <cell r="P1480">
            <v>10.1</v>
          </cell>
          <cell r="Q1480">
            <v>15.7</v>
          </cell>
          <cell r="R1480">
            <v>5</v>
          </cell>
          <cell r="S1480">
            <v>21.855</v>
          </cell>
          <cell r="T1480">
            <v>0</v>
          </cell>
          <cell r="U1480" t="str">
            <v>High</v>
          </cell>
          <cell r="V1480">
            <v>1</v>
          </cell>
          <cell r="W1480" t="str">
            <v/>
          </cell>
        </row>
        <row r="1481">
          <cell r="H1481" t="str">
            <v>YTHDF3</v>
          </cell>
          <cell r="I1481" t="str">
            <v>PE</v>
          </cell>
          <cell r="J1481">
            <v>1</v>
          </cell>
          <cell r="K1481">
            <v>11</v>
          </cell>
          <cell r="L1481">
            <v>14</v>
          </cell>
          <cell r="M1481">
            <v>6</v>
          </cell>
          <cell r="N1481">
            <v>585</v>
          </cell>
          <cell r="O1481">
            <v>63.8</v>
          </cell>
          <cell r="P1481">
            <v>9.04</v>
          </cell>
          <cell r="Q1481">
            <v>18.93</v>
          </cell>
          <cell r="R1481">
            <v>11</v>
          </cell>
          <cell r="S1481">
            <v>38.793</v>
          </cell>
          <cell r="T1481">
            <v>0</v>
          </cell>
          <cell r="U1481" t="str">
            <v>High</v>
          </cell>
          <cell r="V1481">
            <v>1</v>
          </cell>
          <cell r="W1481" t="str">
            <v/>
          </cell>
        </row>
        <row r="1482">
          <cell r="H1482" t="str">
            <v>ENTR1</v>
          </cell>
          <cell r="I1482" t="str">
            <v>PE</v>
          </cell>
          <cell r="J1482">
            <v>3</v>
          </cell>
          <cell r="K1482">
            <v>4</v>
          </cell>
          <cell r="L1482">
            <v>6</v>
          </cell>
          <cell r="M1482">
            <v>4</v>
          </cell>
          <cell r="N1482">
            <v>435</v>
          </cell>
          <cell r="O1482">
            <v>47.9</v>
          </cell>
          <cell r="P1482">
            <v>5.14</v>
          </cell>
          <cell r="Q1482">
            <v>16.81</v>
          </cell>
          <cell r="R1482">
            <v>4</v>
          </cell>
          <cell r="S1482">
            <v>27.089</v>
          </cell>
          <cell r="T1482">
            <v>0</v>
          </cell>
          <cell r="U1482" t="str">
            <v>High</v>
          </cell>
          <cell r="V1482">
            <v>1</v>
          </cell>
          <cell r="W1482" t="str">
            <v/>
          </cell>
        </row>
        <row r="1483">
          <cell r="H1483" t="str">
            <v>NDUFA4</v>
          </cell>
          <cell r="I1483" t="str">
            <v>PE</v>
          </cell>
          <cell r="J1483">
            <v>1</v>
          </cell>
          <cell r="K1483">
            <v>2</v>
          </cell>
          <cell r="L1483">
            <v>2</v>
          </cell>
          <cell r="M1483">
            <v>2</v>
          </cell>
          <cell r="N1483">
            <v>81</v>
          </cell>
          <cell r="O1483">
            <v>9.4</v>
          </cell>
          <cell r="P1483">
            <v>9.38</v>
          </cell>
          <cell r="Q1483">
            <v>3.8</v>
          </cell>
          <cell r="R1483">
            <v>2</v>
          </cell>
          <cell r="S1483">
            <v>4.904</v>
          </cell>
          <cell r="T1483">
            <v>0</v>
          </cell>
          <cell r="U1483" t="str">
            <v>High</v>
          </cell>
          <cell r="V1483">
            <v>1</v>
          </cell>
          <cell r="W1483" t="str">
            <v/>
          </cell>
        </row>
        <row r="1484">
          <cell r="H1484" t="str">
            <v>SF3B4</v>
          </cell>
          <cell r="I1484" t="str">
            <v>PE</v>
          </cell>
          <cell r="J1484">
            <v>1</v>
          </cell>
          <cell r="K1484">
            <v>2</v>
          </cell>
          <cell r="L1484">
            <v>2</v>
          </cell>
          <cell r="M1484">
            <v>2</v>
          </cell>
          <cell r="N1484">
            <v>424</v>
          </cell>
          <cell r="O1484">
            <v>44.4</v>
          </cell>
          <cell r="P1484">
            <v>8.56</v>
          </cell>
          <cell r="Q1484">
            <v>5.38</v>
          </cell>
          <cell r="R1484">
            <v>2</v>
          </cell>
          <cell r="S1484">
            <v>13.636</v>
          </cell>
          <cell r="T1484">
            <v>0</v>
          </cell>
          <cell r="U1484" t="str">
            <v>High</v>
          </cell>
          <cell r="V1484">
            <v>1</v>
          </cell>
          <cell r="W1484" t="str">
            <v/>
          </cell>
        </row>
        <row r="1485">
          <cell r="H1485" t="str">
            <v>RBM12</v>
          </cell>
          <cell r="I1485" t="str">
            <v>PE</v>
          </cell>
          <cell r="J1485">
            <v>1</v>
          </cell>
          <cell r="K1485">
            <v>8</v>
          </cell>
          <cell r="L1485">
            <v>12</v>
          </cell>
          <cell r="M1485">
            <v>8</v>
          </cell>
          <cell r="N1485">
            <v>932</v>
          </cell>
          <cell r="O1485">
            <v>97.3</v>
          </cell>
          <cell r="P1485">
            <v>8.63</v>
          </cell>
          <cell r="Q1485">
            <v>17.49</v>
          </cell>
          <cell r="R1485">
            <v>8</v>
          </cell>
          <cell r="S1485">
            <v>31.801</v>
          </cell>
          <cell r="T1485">
            <v>0</v>
          </cell>
          <cell r="U1485" t="str">
            <v>High</v>
          </cell>
          <cell r="V1485">
            <v>1</v>
          </cell>
          <cell r="W1485" t="str">
            <v/>
          </cell>
        </row>
        <row r="1486">
          <cell r="H1486" t="str">
            <v>SHROOM2</v>
          </cell>
          <cell r="I1486" t="str">
            <v>PE</v>
          </cell>
          <cell r="J1486">
            <v>1</v>
          </cell>
          <cell r="K1486">
            <v>15</v>
          </cell>
          <cell r="L1486">
            <v>17</v>
          </cell>
          <cell r="M1486">
            <v>14</v>
          </cell>
          <cell r="N1486">
            <v>1616</v>
          </cell>
          <cell r="O1486">
            <v>176.3</v>
          </cell>
          <cell r="P1486">
            <v>7.09</v>
          </cell>
          <cell r="Q1486">
            <v>34.82</v>
          </cell>
          <cell r="R1486">
            <v>15</v>
          </cell>
          <cell r="S1486">
            <v>69.524</v>
          </cell>
          <cell r="T1486">
            <v>0</v>
          </cell>
          <cell r="U1486" t="str">
            <v>High</v>
          </cell>
          <cell r="V1486">
            <v>1</v>
          </cell>
          <cell r="W1486" t="str">
            <v/>
          </cell>
        </row>
        <row r="1487">
          <cell r="H1487" t="str">
            <v>SCP2</v>
          </cell>
          <cell r="I1487" t="str">
            <v>PE</v>
          </cell>
          <cell r="J1487">
            <v>2</v>
          </cell>
          <cell r="K1487">
            <v>7</v>
          </cell>
          <cell r="L1487">
            <v>8</v>
          </cell>
          <cell r="M1487">
            <v>7</v>
          </cell>
          <cell r="N1487">
            <v>547</v>
          </cell>
          <cell r="O1487">
            <v>59</v>
          </cell>
          <cell r="P1487">
            <v>6.89</v>
          </cell>
          <cell r="Q1487">
            <v>12.74</v>
          </cell>
          <cell r="R1487">
            <v>7</v>
          </cell>
          <cell r="S1487">
            <v>25.847</v>
          </cell>
          <cell r="T1487">
            <v>0</v>
          </cell>
          <cell r="U1487" t="str">
            <v>High</v>
          </cell>
          <cell r="V1487">
            <v>1</v>
          </cell>
          <cell r="W1487" t="str">
            <v/>
          </cell>
        </row>
        <row r="1488">
          <cell r="H1488" t="str">
            <v>MRPL37</v>
          </cell>
          <cell r="I1488" t="str">
            <v>PE</v>
          </cell>
          <cell r="J1488">
            <v>2</v>
          </cell>
          <cell r="K1488">
            <v>4</v>
          </cell>
          <cell r="L1488">
            <v>4</v>
          </cell>
          <cell r="M1488">
            <v>4</v>
          </cell>
          <cell r="N1488">
            <v>423</v>
          </cell>
          <cell r="O1488">
            <v>48.1</v>
          </cell>
          <cell r="P1488">
            <v>8.59</v>
          </cell>
          <cell r="Q1488">
            <v>4.95</v>
          </cell>
          <cell r="R1488">
            <v>4</v>
          </cell>
          <cell r="S1488">
            <v>15.437</v>
          </cell>
          <cell r="T1488">
            <v>0</v>
          </cell>
          <cell r="U1488" t="str">
            <v>High</v>
          </cell>
          <cell r="V1488">
            <v>1</v>
          </cell>
          <cell r="W1488" t="str">
            <v/>
          </cell>
        </row>
        <row r="1489">
          <cell r="H1489" t="str">
            <v>TARDBP</v>
          </cell>
          <cell r="I1489" t="str">
            <v>PE</v>
          </cell>
          <cell r="J1489">
            <v>1</v>
          </cell>
          <cell r="K1489">
            <v>6</v>
          </cell>
          <cell r="L1489">
            <v>7</v>
          </cell>
          <cell r="M1489">
            <v>6</v>
          </cell>
          <cell r="N1489">
            <v>414</v>
          </cell>
          <cell r="O1489">
            <v>44.7</v>
          </cell>
          <cell r="P1489">
            <v>6.19</v>
          </cell>
          <cell r="Q1489">
            <v>13.86</v>
          </cell>
          <cell r="R1489">
            <v>6</v>
          </cell>
          <cell r="S1489">
            <v>32.606</v>
          </cell>
          <cell r="T1489">
            <v>0</v>
          </cell>
          <cell r="U1489" t="str">
            <v>High</v>
          </cell>
          <cell r="V1489">
            <v>1</v>
          </cell>
          <cell r="W1489" t="str">
            <v/>
          </cell>
        </row>
        <row r="1490">
          <cell r="H1490" t="str">
            <v>SNRPGP15</v>
          </cell>
          <cell r="I1490" t="str">
            <v>PE</v>
          </cell>
          <cell r="J1490">
            <v>2</v>
          </cell>
          <cell r="K1490">
            <v>2</v>
          </cell>
          <cell r="L1490">
            <v>3</v>
          </cell>
          <cell r="M1490">
            <v>2</v>
          </cell>
          <cell r="N1490">
            <v>76</v>
          </cell>
          <cell r="O1490">
            <v>8.5</v>
          </cell>
          <cell r="P1490">
            <v>8.84</v>
          </cell>
          <cell r="Q1490">
            <v>1.77</v>
          </cell>
          <cell r="R1490">
            <v>2</v>
          </cell>
          <cell r="S1490">
            <v>3.046</v>
          </cell>
          <cell r="T1490">
            <v>0</v>
          </cell>
          <cell r="U1490" t="str">
            <v>High</v>
          </cell>
          <cell r="V1490">
            <v>1</v>
          </cell>
          <cell r="W1490" t="str">
            <v/>
          </cell>
        </row>
        <row r="1491">
          <cell r="H1491" t="str">
            <v>C1orf167</v>
          </cell>
          <cell r="I1491" t="str">
            <v>PE</v>
          </cell>
          <cell r="J1491">
            <v>2</v>
          </cell>
          <cell r="K1491">
            <v>1</v>
          </cell>
          <cell r="L1491">
            <v>4</v>
          </cell>
          <cell r="M1491">
            <v>1</v>
          </cell>
          <cell r="N1491">
            <v>1468</v>
          </cell>
          <cell r="O1491">
            <v>162.3</v>
          </cell>
          <cell r="P1491">
            <v>10.7</v>
          </cell>
          <cell r="Q1491">
            <v>4.53</v>
          </cell>
          <cell r="R1491">
            <v>1</v>
          </cell>
          <cell r="S1491">
            <v>2.353</v>
          </cell>
          <cell r="T1491">
            <v>0.001</v>
          </cell>
          <cell r="U1491" t="str">
            <v>High</v>
          </cell>
          <cell r="V1491">
            <v>1</v>
          </cell>
          <cell r="W1491" t="str">
            <v/>
          </cell>
        </row>
        <row r="1492">
          <cell r="H1492" t="str">
            <v>PSMC4</v>
          </cell>
          <cell r="I1492" t="str">
            <v>PE</v>
          </cell>
          <cell r="J1492">
            <v>2</v>
          </cell>
          <cell r="K1492">
            <v>9</v>
          </cell>
          <cell r="L1492">
            <v>9</v>
          </cell>
          <cell r="M1492">
            <v>9</v>
          </cell>
          <cell r="N1492">
            <v>418</v>
          </cell>
          <cell r="O1492">
            <v>47.3</v>
          </cell>
          <cell r="P1492">
            <v>5.21</v>
          </cell>
          <cell r="Q1492">
            <v>16.05</v>
          </cell>
          <cell r="R1492">
            <v>9</v>
          </cell>
          <cell r="S1492">
            <v>31.078</v>
          </cell>
          <cell r="T1492">
            <v>0</v>
          </cell>
          <cell r="U1492" t="str">
            <v>High</v>
          </cell>
          <cell r="V1492">
            <v>1</v>
          </cell>
          <cell r="W1492" t="str">
            <v/>
          </cell>
        </row>
        <row r="1493">
          <cell r="H1493" t="str">
            <v>XPOT</v>
          </cell>
          <cell r="I1493" t="str">
            <v>PE</v>
          </cell>
          <cell r="J1493">
            <v>2</v>
          </cell>
          <cell r="K1493">
            <v>11</v>
          </cell>
          <cell r="L1493">
            <v>13</v>
          </cell>
          <cell r="M1493">
            <v>11</v>
          </cell>
          <cell r="N1493">
            <v>962</v>
          </cell>
          <cell r="O1493">
            <v>109.9</v>
          </cell>
          <cell r="P1493">
            <v>5.39</v>
          </cell>
          <cell r="Q1493">
            <v>29.04</v>
          </cell>
          <cell r="R1493">
            <v>11</v>
          </cell>
          <cell r="S1493">
            <v>47.575</v>
          </cell>
          <cell r="T1493">
            <v>0</v>
          </cell>
          <cell r="U1493" t="str">
            <v>High</v>
          </cell>
          <cell r="V1493">
            <v>1</v>
          </cell>
          <cell r="W1493" t="str">
            <v/>
          </cell>
        </row>
        <row r="1494">
          <cell r="H1494" t="str">
            <v>TBL1XR1</v>
          </cell>
          <cell r="I1494" t="str">
            <v>PE</v>
          </cell>
          <cell r="J1494">
            <v>1</v>
          </cell>
          <cell r="K1494">
            <v>8</v>
          </cell>
          <cell r="L1494">
            <v>10</v>
          </cell>
          <cell r="M1494">
            <v>8</v>
          </cell>
          <cell r="N1494">
            <v>514</v>
          </cell>
          <cell r="O1494">
            <v>55.6</v>
          </cell>
          <cell r="P1494">
            <v>5.55</v>
          </cell>
          <cell r="Q1494">
            <v>16.96</v>
          </cell>
          <cell r="R1494">
            <v>8</v>
          </cell>
          <cell r="S1494">
            <v>32.637</v>
          </cell>
          <cell r="T1494">
            <v>0</v>
          </cell>
          <cell r="U1494" t="str">
            <v>High</v>
          </cell>
          <cell r="V1494">
            <v>1</v>
          </cell>
          <cell r="W1494" t="str">
            <v/>
          </cell>
        </row>
        <row r="1495">
          <cell r="H1495" t="str">
            <v>DDX3Y</v>
          </cell>
          <cell r="I1495" t="str">
            <v>PE</v>
          </cell>
          <cell r="J1495">
            <v>2</v>
          </cell>
          <cell r="K1495">
            <v>27</v>
          </cell>
          <cell r="L1495">
            <v>189</v>
          </cell>
          <cell r="M1495">
            <v>3</v>
          </cell>
          <cell r="N1495">
            <v>660</v>
          </cell>
          <cell r="O1495">
            <v>73.1</v>
          </cell>
          <cell r="P1495">
            <v>7.55</v>
          </cell>
          <cell r="Q1495">
            <v>320.39</v>
          </cell>
          <cell r="R1495">
            <v>27</v>
          </cell>
          <cell r="S1495">
            <v>155.421</v>
          </cell>
          <cell r="T1495">
            <v>0</v>
          </cell>
          <cell r="U1495" t="str">
            <v>High</v>
          </cell>
          <cell r="V1495">
            <v>1</v>
          </cell>
          <cell r="W1495" t="str">
            <v>Carbamidomethyl [C339; C466]</v>
          </cell>
        </row>
        <row r="1496">
          <cell r="H1496" t="str">
            <v>MAGOHB</v>
          </cell>
          <cell r="I1496" t="str">
            <v>PE</v>
          </cell>
          <cell r="J1496">
            <v>1</v>
          </cell>
          <cell r="K1496">
            <v>4</v>
          </cell>
          <cell r="L1496">
            <v>4</v>
          </cell>
          <cell r="M1496">
            <v>4</v>
          </cell>
          <cell r="N1496">
            <v>148</v>
          </cell>
          <cell r="O1496">
            <v>17.3</v>
          </cell>
          <cell r="P1496">
            <v>6.39</v>
          </cell>
          <cell r="Q1496">
            <v>2.4</v>
          </cell>
          <cell r="R1496">
            <v>4</v>
          </cell>
          <cell r="S1496">
            <v>10.745</v>
          </cell>
          <cell r="T1496">
            <v>0</v>
          </cell>
          <cell r="U1496" t="str">
            <v>High</v>
          </cell>
          <cell r="V1496">
            <v>1</v>
          </cell>
          <cell r="W1496" t="str">
            <v/>
          </cell>
        </row>
        <row r="1497">
          <cell r="H1497" t="str">
            <v>EIF4E</v>
          </cell>
          <cell r="I1497" t="str">
            <v>PE</v>
          </cell>
          <cell r="J1497">
            <v>2</v>
          </cell>
          <cell r="K1497">
            <v>4</v>
          </cell>
          <cell r="L1497">
            <v>5</v>
          </cell>
          <cell r="M1497">
            <v>4</v>
          </cell>
          <cell r="N1497">
            <v>217</v>
          </cell>
          <cell r="O1497">
            <v>25.1</v>
          </cell>
          <cell r="P1497">
            <v>6.15</v>
          </cell>
          <cell r="Q1497">
            <v>9.15</v>
          </cell>
          <cell r="R1497">
            <v>4</v>
          </cell>
          <cell r="S1497">
            <v>18.737</v>
          </cell>
          <cell r="T1497">
            <v>0</v>
          </cell>
          <cell r="U1497" t="str">
            <v>High</v>
          </cell>
          <cell r="V1497">
            <v>1</v>
          </cell>
          <cell r="W1497" t="str">
            <v/>
          </cell>
        </row>
        <row r="1498">
          <cell r="H1498" t="str">
            <v>ELP3</v>
          </cell>
          <cell r="I1498" t="str">
            <v>PE</v>
          </cell>
          <cell r="J1498">
            <v>2</v>
          </cell>
          <cell r="K1498">
            <v>10</v>
          </cell>
          <cell r="L1498">
            <v>11</v>
          </cell>
          <cell r="M1498">
            <v>10</v>
          </cell>
          <cell r="N1498">
            <v>547</v>
          </cell>
          <cell r="O1498">
            <v>62.2</v>
          </cell>
          <cell r="P1498">
            <v>8.88</v>
          </cell>
          <cell r="Q1498">
            <v>22.05</v>
          </cell>
          <cell r="R1498">
            <v>10</v>
          </cell>
          <cell r="S1498">
            <v>41.695</v>
          </cell>
          <cell r="T1498">
            <v>0</v>
          </cell>
          <cell r="U1498" t="str">
            <v>High</v>
          </cell>
          <cell r="V1498">
            <v>1</v>
          </cell>
          <cell r="W1498" t="str">
            <v/>
          </cell>
        </row>
        <row r="1499">
          <cell r="H1499" t="str">
            <v>ELOB</v>
          </cell>
          <cell r="I1499" t="str">
            <v>PE</v>
          </cell>
          <cell r="J1499">
            <v>1</v>
          </cell>
          <cell r="K1499">
            <v>2</v>
          </cell>
          <cell r="L1499">
            <v>3</v>
          </cell>
          <cell r="M1499">
            <v>2</v>
          </cell>
          <cell r="N1499">
            <v>118</v>
          </cell>
          <cell r="O1499">
            <v>13.1</v>
          </cell>
          <cell r="P1499">
            <v>4.88</v>
          </cell>
          <cell r="Q1499">
            <v>3.94</v>
          </cell>
          <cell r="R1499">
            <v>2</v>
          </cell>
          <cell r="S1499">
            <v>4.249</v>
          </cell>
          <cell r="T1499">
            <v>0</v>
          </cell>
          <cell r="U1499" t="str">
            <v>High</v>
          </cell>
          <cell r="V1499">
            <v>1</v>
          </cell>
          <cell r="W1499" t="str">
            <v/>
          </cell>
        </row>
        <row r="1500">
          <cell r="H1500" t="str">
            <v>SRSF1</v>
          </cell>
          <cell r="I1500" t="str">
            <v>PE</v>
          </cell>
          <cell r="J1500">
            <v>2</v>
          </cell>
          <cell r="K1500">
            <v>6</v>
          </cell>
          <cell r="L1500">
            <v>10</v>
          </cell>
          <cell r="M1500">
            <v>6</v>
          </cell>
          <cell r="N1500">
            <v>248</v>
          </cell>
          <cell r="O1500">
            <v>27.7</v>
          </cell>
          <cell r="P1500">
            <v>10.36</v>
          </cell>
          <cell r="Q1500">
            <v>13.76</v>
          </cell>
          <cell r="R1500">
            <v>6</v>
          </cell>
          <cell r="S1500">
            <v>13.386</v>
          </cell>
          <cell r="T1500">
            <v>0</v>
          </cell>
          <cell r="U1500" t="str">
            <v>High</v>
          </cell>
          <cell r="V1500">
            <v>1</v>
          </cell>
          <cell r="W1500" t="str">
            <v/>
          </cell>
        </row>
        <row r="1501">
          <cell r="H1501" t="str">
            <v>PPID</v>
          </cell>
          <cell r="I1501" t="str">
            <v>PE</v>
          </cell>
          <cell r="J1501">
            <v>3</v>
          </cell>
          <cell r="K1501">
            <v>5</v>
          </cell>
          <cell r="L1501">
            <v>5</v>
          </cell>
          <cell r="M1501">
            <v>5</v>
          </cell>
          <cell r="N1501">
            <v>370</v>
          </cell>
          <cell r="O1501">
            <v>40.7</v>
          </cell>
          <cell r="P1501">
            <v>7.21</v>
          </cell>
          <cell r="Q1501">
            <v>4.83</v>
          </cell>
          <cell r="R1501">
            <v>5</v>
          </cell>
          <cell r="S1501">
            <v>9.77</v>
          </cell>
          <cell r="T1501">
            <v>0</v>
          </cell>
          <cell r="U1501" t="str">
            <v>High</v>
          </cell>
          <cell r="V1501">
            <v>1</v>
          </cell>
          <cell r="W1501" t="str">
            <v/>
          </cell>
        </row>
        <row r="1502">
          <cell r="H1502" t="str">
            <v>MGAM2</v>
          </cell>
          <cell r="I1502" t="str">
            <v>PE</v>
          </cell>
          <cell r="J1502">
            <v>3</v>
          </cell>
          <cell r="K1502">
            <v>2</v>
          </cell>
          <cell r="L1502">
            <v>2</v>
          </cell>
          <cell r="M1502">
            <v>2</v>
          </cell>
          <cell r="N1502">
            <v>2515</v>
          </cell>
          <cell r="O1502">
            <v>277.8</v>
          </cell>
          <cell r="P1502">
            <v>5.21</v>
          </cell>
          <cell r="Q1502">
            <v>0</v>
          </cell>
          <cell r="R1502">
            <v>2</v>
          </cell>
          <cell r="S1502">
            <v>1.99</v>
          </cell>
          <cell r="T1502">
            <v>0.002</v>
          </cell>
          <cell r="U1502" t="str">
            <v>High</v>
          </cell>
          <cell r="V1502">
            <v>1</v>
          </cell>
          <cell r="W1502" t="str">
            <v/>
          </cell>
        </row>
        <row r="1503">
          <cell r="H1503" t="str">
            <v>IPO7</v>
          </cell>
          <cell r="I1503" t="str">
            <v>PE</v>
          </cell>
          <cell r="J1503">
            <v>1</v>
          </cell>
          <cell r="K1503">
            <v>10</v>
          </cell>
          <cell r="L1503">
            <v>12</v>
          </cell>
          <cell r="M1503">
            <v>10</v>
          </cell>
          <cell r="N1503">
            <v>1038</v>
          </cell>
          <cell r="O1503">
            <v>119.4</v>
          </cell>
          <cell r="P1503">
            <v>4.82</v>
          </cell>
          <cell r="Q1503">
            <v>28.18</v>
          </cell>
          <cell r="R1503">
            <v>10</v>
          </cell>
          <cell r="S1503">
            <v>49.437</v>
          </cell>
          <cell r="T1503">
            <v>0</v>
          </cell>
          <cell r="U1503" t="str">
            <v>High</v>
          </cell>
          <cell r="V1503">
            <v>1</v>
          </cell>
          <cell r="W1503" t="str">
            <v/>
          </cell>
        </row>
        <row r="1504">
          <cell r="H1504" t="str">
            <v>TAOK1</v>
          </cell>
          <cell r="I1504" t="str">
            <v>PE</v>
          </cell>
          <cell r="J1504">
            <v>1</v>
          </cell>
          <cell r="K1504">
            <v>9</v>
          </cell>
          <cell r="L1504">
            <v>9</v>
          </cell>
          <cell r="M1504">
            <v>9</v>
          </cell>
          <cell r="N1504">
            <v>1001</v>
          </cell>
          <cell r="O1504">
            <v>116</v>
          </cell>
          <cell r="P1504">
            <v>7.65</v>
          </cell>
          <cell r="Q1504">
            <v>18.08</v>
          </cell>
          <cell r="R1504">
            <v>9</v>
          </cell>
          <cell r="S1504">
            <v>32.324</v>
          </cell>
          <cell r="T1504">
            <v>0</v>
          </cell>
          <cell r="U1504" t="str">
            <v>High</v>
          </cell>
          <cell r="V1504">
            <v>1</v>
          </cell>
          <cell r="W1504" t="str">
            <v/>
          </cell>
        </row>
        <row r="1505">
          <cell r="H1505" t="str">
            <v>SEC23B</v>
          </cell>
          <cell r="I1505" t="str">
            <v>PE</v>
          </cell>
          <cell r="J1505">
            <v>2</v>
          </cell>
          <cell r="K1505">
            <v>9</v>
          </cell>
          <cell r="L1505">
            <v>11</v>
          </cell>
          <cell r="M1505">
            <v>7</v>
          </cell>
          <cell r="N1505">
            <v>767</v>
          </cell>
          <cell r="O1505">
            <v>86.4</v>
          </cell>
          <cell r="P1505">
            <v>6.89</v>
          </cell>
          <cell r="Q1505">
            <v>19.47</v>
          </cell>
          <cell r="R1505">
            <v>9</v>
          </cell>
          <cell r="S1505">
            <v>33.664</v>
          </cell>
          <cell r="T1505">
            <v>0</v>
          </cell>
          <cell r="U1505" t="str">
            <v>High</v>
          </cell>
          <cell r="V1505">
            <v>1</v>
          </cell>
          <cell r="W1505" t="str">
            <v/>
          </cell>
        </row>
        <row r="1506">
          <cell r="H1506" t="str">
            <v>TRAP1</v>
          </cell>
          <cell r="I1506" t="str">
            <v>PE</v>
          </cell>
          <cell r="J1506">
            <v>3</v>
          </cell>
          <cell r="K1506">
            <v>12</v>
          </cell>
          <cell r="L1506">
            <v>14</v>
          </cell>
          <cell r="M1506">
            <v>11</v>
          </cell>
          <cell r="N1506">
            <v>704</v>
          </cell>
          <cell r="O1506">
            <v>80.1</v>
          </cell>
          <cell r="P1506">
            <v>8.21</v>
          </cell>
          <cell r="Q1506">
            <v>29.57</v>
          </cell>
          <cell r="R1506">
            <v>12</v>
          </cell>
          <cell r="S1506">
            <v>52.169</v>
          </cell>
          <cell r="T1506">
            <v>0</v>
          </cell>
          <cell r="U1506" t="str">
            <v>High</v>
          </cell>
          <cell r="V1506">
            <v>1</v>
          </cell>
          <cell r="W1506" t="str">
            <v/>
          </cell>
        </row>
        <row r="1507">
          <cell r="H1507" t="str">
            <v>PDAP1</v>
          </cell>
          <cell r="I1507" t="str">
            <v>PE</v>
          </cell>
          <cell r="J1507">
            <v>1</v>
          </cell>
          <cell r="K1507">
            <v>2</v>
          </cell>
          <cell r="L1507">
            <v>4</v>
          </cell>
          <cell r="M1507">
            <v>2</v>
          </cell>
          <cell r="N1507">
            <v>181</v>
          </cell>
          <cell r="O1507">
            <v>20.6</v>
          </cell>
          <cell r="P1507">
            <v>8.87</v>
          </cell>
          <cell r="Q1507">
            <v>5.52</v>
          </cell>
          <cell r="R1507">
            <v>2</v>
          </cell>
          <cell r="S1507">
            <v>9.636</v>
          </cell>
          <cell r="T1507">
            <v>0</v>
          </cell>
          <cell r="U1507" t="str">
            <v>High</v>
          </cell>
          <cell r="V1507">
            <v>1</v>
          </cell>
          <cell r="W1507" t="str">
            <v/>
          </cell>
        </row>
        <row r="1508">
          <cell r="H1508" t="str">
            <v>MRPS6</v>
          </cell>
          <cell r="I1508" t="str">
            <v>PE</v>
          </cell>
          <cell r="J1508">
            <v>3</v>
          </cell>
          <cell r="K1508">
            <v>2</v>
          </cell>
          <cell r="L1508">
            <v>2</v>
          </cell>
          <cell r="M1508">
            <v>2</v>
          </cell>
          <cell r="N1508">
            <v>125</v>
          </cell>
          <cell r="O1508">
            <v>14.2</v>
          </cell>
          <cell r="P1508">
            <v>9.26</v>
          </cell>
          <cell r="Q1508">
            <v>5.01</v>
          </cell>
          <cell r="R1508">
            <v>2</v>
          </cell>
          <cell r="S1508">
            <v>7.017</v>
          </cell>
          <cell r="T1508">
            <v>0</v>
          </cell>
          <cell r="U1508" t="str">
            <v>High</v>
          </cell>
          <cell r="V1508">
            <v>1</v>
          </cell>
          <cell r="W1508" t="str">
            <v/>
          </cell>
        </row>
        <row r="1509">
          <cell r="H1509" t="str">
            <v>AHCY</v>
          </cell>
          <cell r="I1509" t="str">
            <v>PE</v>
          </cell>
          <cell r="J1509">
            <v>4</v>
          </cell>
          <cell r="K1509">
            <v>6</v>
          </cell>
          <cell r="L1509">
            <v>7</v>
          </cell>
          <cell r="M1509">
            <v>5</v>
          </cell>
          <cell r="N1509">
            <v>432</v>
          </cell>
          <cell r="O1509">
            <v>47.7</v>
          </cell>
          <cell r="P1509">
            <v>6.34</v>
          </cell>
          <cell r="Q1509">
            <v>5.03</v>
          </cell>
          <cell r="R1509">
            <v>6</v>
          </cell>
          <cell r="S1509">
            <v>16.477</v>
          </cell>
          <cell r="T1509">
            <v>0</v>
          </cell>
          <cell r="U1509" t="str">
            <v>High</v>
          </cell>
          <cell r="V1509">
            <v>1</v>
          </cell>
          <cell r="W1509" t="str">
            <v/>
          </cell>
        </row>
        <row r="1510">
          <cell r="H1510" t="str">
            <v>RSL1D1</v>
          </cell>
          <cell r="I1510" t="str">
            <v>PE</v>
          </cell>
          <cell r="J1510">
            <v>3</v>
          </cell>
          <cell r="K1510">
            <v>4</v>
          </cell>
          <cell r="L1510">
            <v>7</v>
          </cell>
          <cell r="M1510">
            <v>4</v>
          </cell>
          <cell r="N1510">
            <v>490</v>
          </cell>
          <cell r="O1510">
            <v>54.9</v>
          </cell>
          <cell r="P1510">
            <v>10.13</v>
          </cell>
          <cell r="Q1510">
            <v>12.01</v>
          </cell>
          <cell r="R1510">
            <v>4</v>
          </cell>
          <cell r="S1510">
            <v>12.501</v>
          </cell>
          <cell r="T1510">
            <v>0</v>
          </cell>
          <cell r="U1510" t="str">
            <v>High</v>
          </cell>
          <cell r="V1510">
            <v>1</v>
          </cell>
          <cell r="W1510" t="str">
            <v/>
          </cell>
        </row>
        <row r="1511">
          <cell r="H1511" t="str">
            <v>DVL3</v>
          </cell>
          <cell r="I1511" t="str">
            <v>PE</v>
          </cell>
          <cell r="J1511">
            <v>2</v>
          </cell>
          <cell r="K1511">
            <v>7</v>
          </cell>
          <cell r="L1511">
            <v>14</v>
          </cell>
          <cell r="M1511">
            <v>4</v>
          </cell>
          <cell r="N1511">
            <v>716</v>
          </cell>
          <cell r="O1511">
            <v>78</v>
          </cell>
          <cell r="P1511">
            <v>6.65</v>
          </cell>
          <cell r="Q1511">
            <v>16.29</v>
          </cell>
          <cell r="R1511">
            <v>7</v>
          </cell>
          <cell r="S1511">
            <v>24.498</v>
          </cell>
          <cell r="T1511">
            <v>0</v>
          </cell>
          <cell r="U1511" t="str">
            <v>High</v>
          </cell>
          <cell r="V1511">
            <v>1</v>
          </cell>
          <cell r="W1511" t="str">
            <v/>
          </cell>
        </row>
        <row r="1512">
          <cell r="H1512" t="str">
            <v>PDZD11</v>
          </cell>
          <cell r="I1512" t="str">
            <v>PE</v>
          </cell>
          <cell r="J1512">
            <v>2</v>
          </cell>
          <cell r="K1512">
            <v>3</v>
          </cell>
          <cell r="L1512">
            <v>4</v>
          </cell>
          <cell r="M1512">
            <v>3</v>
          </cell>
          <cell r="N1512">
            <v>140</v>
          </cell>
          <cell r="O1512">
            <v>16.1</v>
          </cell>
          <cell r="P1512">
            <v>7.21</v>
          </cell>
          <cell r="Q1512">
            <v>13.28</v>
          </cell>
          <cell r="R1512">
            <v>3</v>
          </cell>
          <cell r="S1512">
            <v>24.974</v>
          </cell>
          <cell r="T1512">
            <v>0</v>
          </cell>
          <cell r="U1512" t="str">
            <v>High</v>
          </cell>
          <cell r="V1512">
            <v>1</v>
          </cell>
          <cell r="W1512" t="str">
            <v/>
          </cell>
        </row>
        <row r="1513">
          <cell r="H1513" t="str">
            <v>KRT16</v>
          </cell>
          <cell r="I1513" t="str">
            <v>PE</v>
          </cell>
          <cell r="J1513">
            <v>4</v>
          </cell>
          <cell r="K1513">
            <v>15</v>
          </cell>
          <cell r="L1513">
            <v>32</v>
          </cell>
          <cell r="M1513">
            <v>8</v>
          </cell>
          <cell r="N1513">
            <v>473</v>
          </cell>
          <cell r="O1513">
            <v>51.2</v>
          </cell>
          <cell r="P1513">
            <v>5.05</v>
          </cell>
          <cell r="Q1513">
            <v>50.37</v>
          </cell>
          <cell r="R1513">
            <v>15</v>
          </cell>
          <cell r="S1513">
            <v>55.049</v>
          </cell>
          <cell r="T1513">
            <v>0</v>
          </cell>
          <cell r="U1513" t="str">
            <v>High</v>
          </cell>
          <cell r="V1513">
            <v>1</v>
          </cell>
          <cell r="W1513" t="str">
            <v/>
          </cell>
        </row>
        <row r="1514">
          <cell r="H1514" t="str">
            <v>YTHDC1</v>
          </cell>
          <cell r="I1514" t="str">
            <v>PE</v>
          </cell>
          <cell r="J1514">
            <v>3</v>
          </cell>
          <cell r="K1514">
            <v>3</v>
          </cell>
          <cell r="L1514">
            <v>3</v>
          </cell>
          <cell r="M1514">
            <v>3</v>
          </cell>
          <cell r="N1514">
            <v>727</v>
          </cell>
          <cell r="O1514">
            <v>84.6</v>
          </cell>
          <cell r="P1514">
            <v>6.23</v>
          </cell>
          <cell r="Q1514">
            <v>3.18</v>
          </cell>
          <cell r="R1514">
            <v>3</v>
          </cell>
          <cell r="S1514">
            <v>8.688</v>
          </cell>
          <cell r="T1514">
            <v>0</v>
          </cell>
          <cell r="U1514" t="str">
            <v>High</v>
          </cell>
          <cell r="V1514">
            <v>1</v>
          </cell>
          <cell r="W1514" t="str">
            <v/>
          </cell>
        </row>
        <row r="1515">
          <cell r="H1515" t="str">
            <v>DDX18</v>
          </cell>
          <cell r="I1515" t="str">
            <v>PE</v>
          </cell>
          <cell r="J1515">
            <v>2</v>
          </cell>
          <cell r="K1515">
            <v>8</v>
          </cell>
          <cell r="L1515">
            <v>12</v>
          </cell>
          <cell r="M1515">
            <v>8</v>
          </cell>
          <cell r="N1515">
            <v>670</v>
          </cell>
          <cell r="O1515">
            <v>75.4</v>
          </cell>
          <cell r="P1515">
            <v>9.5</v>
          </cell>
          <cell r="Q1515">
            <v>22.72</v>
          </cell>
          <cell r="R1515">
            <v>8</v>
          </cell>
          <cell r="S1515">
            <v>34.191</v>
          </cell>
          <cell r="T1515">
            <v>0</v>
          </cell>
          <cell r="U1515" t="str">
            <v>High</v>
          </cell>
          <cell r="V1515">
            <v>1</v>
          </cell>
          <cell r="W1515" t="str">
            <v/>
          </cell>
        </row>
        <row r="1516">
          <cell r="H1516" t="str">
            <v>PSMC6</v>
          </cell>
          <cell r="I1516" t="str">
            <v>PE</v>
          </cell>
          <cell r="J1516">
            <v>1</v>
          </cell>
          <cell r="K1516">
            <v>8</v>
          </cell>
          <cell r="L1516">
            <v>8</v>
          </cell>
          <cell r="M1516">
            <v>8</v>
          </cell>
          <cell r="N1516">
            <v>389</v>
          </cell>
          <cell r="O1516">
            <v>44.1</v>
          </cell>
          <cell r="P1516">
            <v>7.49</v>
          </cell>
          <cell r="Q1516">
            <v>20.79</v>
          </cell>
          <cell r="R1516">
            <v>8</v>
          </cell>
          <cell r="S1516">
            <v>35.369</v>
          </cell>
          <cell r="T1516">
            <v>0</v>
          </cell>
          <cell r="U1516" t="str">
            <v>High</v>
          </cell>
          <cell r="V1516">
            <v>1</v>
          </cell>
          <cell r="W1516" t="str">
            <v/>
          </cell>
        </row>
        <row r="1517">
          <cell r="H1517" t="str">
            <v>TEX10</v>
          </cell>
          <cell r="I1517" t="str">
            <v>PE</v>
          </cell>
          <cell r="J1517">
            <v>2</v>
          </cell>
          <cell r="K1517">
            <v>7</v>
          </cell>
          <cell r="L1517">
            <v>8</v>
          </cell>
          <cell r="M1517">
            <v>7</v>
          </cell>
          <cell r="N1517">
            <v>929</v>
          </cell>
          <cell r="O1517">
            <v>105.6</v>
          </cell>
          <cell r="P1517">
            <v>9.36</v>
          </cell>
          <cell r="Q1517">
            <v>13.05</v>
          </cell>
          <cell r="R1517">
            <v>7</v>
          </cell>
          <cell r="S1517">
            <v>24.845</v>
          </cell>
          <cell r="T1517">
            <v>0</v>
          </cell>
          <cell r="U1517" t="str">
            <v>High</v>
          </cell>
          <cell r="V1517">
            <v>1</v>
          </cell>
          <cell r="W1517" t="str">
            <v/>
          </cell>
        </row>
        <row r="1518">
          <cell r="H1518" t="str">
            <v>MACF1</v>
          </cell>
          <cell r="I1518" t="str">
            <v>PE</v>
          </cell>
          <cell r="J1518">
            <v>4</v>
          </cell>
          <cell r="K1518">
            <v>6</v>
          </cell>
          <cell r="L1518">
            <v>6</v>
          </cell>
          <cell r="M1518">
            <v>6</v>
          </cell>
          <cell r="N1518">
            <v>7388</v>
          </cell>
          <cell r="O1518">
            <v>837.8</v>
          </cell>
          <cell r="P1518">
            <v>5.39</v>
          </cell>
          <cell r="Q1518">
            <v>1.81</v>
          </cell>
          <cell r="R1518">
            <v>6</v>
          </cell>
          <cell r="S1518">
            <v>13.304</v>
          </cell>
          <cell r="T1518">
            <v>0</v>
          </cell>
          <cell r="U1518" t="str">
            <v>High</v>
          </cell>
          <cell r="V1518">
            <v>1</v>
          </cell>
          <cell r="W1518" t="str">
            <v/>
          </cell>
        </row>
        <row r="1519">
          <cell r="H1519" t="str">
            <v>RPL26</v>
          </cell>
          <cell r="I1519" t="str">
            <v>PE</v>
          </cell>
          <cell r="J1519">
            <v>1</v>
          </cell>
          <cell r="K1519">
            <v>5</v>
          </cell>
          <cell r="L1519">
            <v>6</v>
          </cell>
          <cell r="M1519">
            <v>1</v>
          </cell>
          <cell r="N1519">
            <v>145</v>
          </cell>
          <cell r="O1519">
            <v>17.2</v>
          </cell>
          <cell r="P1519">
            <v>10.55</v>
          </cell>
          <cell r="Q1519">
            <v>5.94</v>
          </cell>
          <cell r="R1519">
            <v>5</v>
          </cell>
          <cell r="S1519">
            <v>9.677</v>
          </cell>
          <cell r="T1519">
            <v>0</v>
          </cell>
          <cell r="U1519" t="str">
            <v>High</v>
          </cell>
          <cell r="V1519">
            <v>1</v>
          </cell>
          <cell r="W1519" t="str">
            <v/>
          </cell>
        </row>
        <row r="1520">
          <cell r="H1520" t="str">
            <v>DYNLL1</v>
          </cell>
          <cell r="I1520" t="str">
            <v>PE</v>
          </cell>
          <cell r="J1520">
            <v>1</v>
          </cell>
          <cell r="K1520">
            <v>2</v>
          </cell>
          <cell r="L1520">
            <v>2</v>
          </cell>
          <cell r="M1520">
            <v>2</v>
          </cell>
          <cell r="N1520">
            <v>89</v>
          </cell>
          <cell r="O1520">
            <v>10.4</v>
          </cell>
          <cell r="P1520">
            <v>7.4</v>
          </cell>
          <cell r="Q1520">
            <v>2.92</v>
          </cell>
          <cell r="R1520">
            <v>2</v>
          </cell>
          <cell r="S1520">
            <v>5.701</v>
          </cell>
          <cell r="T1520">
            <v>0</v>
          </cell>
          <cell r="U1520" t="str">
            <v>High</v>
          </cell>
          <cell r="V1520">
            <v>1</v>
          </cell>
          <cell r="W1520" t="str">
            <v/>
          </cell>
        </row>
        <row r="1521">
          <cell r="H1521" t="str">
            <v>RFC3</v>
          </cell>
          <cell r="I1521" t="str">
            <v>PE</v>
          </cell>
          <cell r="J1521">
            <v>2</v>
          </cell>
          <cell r="K1521">
            <v>7</v>
          </cell>
          <cell r="L1521">
            <v>9</v>
          </cell>
          <cell r="M1521">
            <v>7</v>
          </cell>
          <cell r="N1521">
            <v>356</v>
          </cell>
          <cell r="O1521">
            <v>40.5</v>
          </cell>
          <cell r="P1521">
            <v>8.34</v>
          </cell>
          <cell r="Q1521">
            <v>14.24</v>
          </cell>
          <cell r="R1521">
            <v>7</v>
          </cell>
          <cell r="S1521">
            <v>22.904</v>
          </cell>
          <cell r="T1521">
            <v>0</v>
          </cell>
          <cell r="U1521" t="str">
            <v>High</v>
          </cell>
          <cell r="V1521">
            <v>1</v>
          </cell>
          <cell r="W1521" t="str">
            <v/>
          </cell>
        </row>
        <row r="1522">
          <cell r="H1522" t="str">
            <v>RPL19</v>
          </cell>
          <cell r="I1522" t="str">
            <v>PE</v>
          </cell>
          <cell r="J1522">
            <v>1</v>
          </cell>
          <cell r="K1522">
            <v>2</v>
          </cell>
          <cell r="L1522">
            <v>3</v>
          </cell>
          <cell r="M1522">
            <v>2</v>
          </cell>
          <cell r="N1522">
            <v>196</v>
          </cell>
          <cell r="O1522">
            <v>23.5</v>
          </cell>
          <cell r="P1522">
            <v>11.47</v>
          </cell>
          <cell r="Q1522">
            <v>8.45</v>
          </cell>
          <cell r="R1522">
            <v>2</v>
          </cell>
          <cell r="S1522">
            <v>14.852</v>
          </cell>
          <cell r="T1522">
            <v>0</v>
          </cell>
          <cell r="U1522" t="str">
            <v>High</v>
          </cell>
          <cell r="V1522">
            <v>1</v>
          </cell>
          <cell r="W1522" t="str">
            <v/>
          </cell>
        </row>
        <row r="1523">
          <cell r="H1523" t="str">
            <v>HMGB1</v>
          </cell>
          <cell r="I1523" t="str">
            <v>PE</v>
          </cell>
          <cell r="J1523">
            <v>3</v>
          </cell>
          <cell r="K1523">
            <v>3</v>
          </cell>
          <cell r="L1523">
            <v>5</v>
          </cell>
          <cell r="M1523">
            <v>3</v>
          </cell>
          <cell r="N1523">
            <v>215</v>
          </cell>
          <cell r="O1523">
            <v>24.9</v>
          </cell>
          <cell r="P1523">
            <v>5.74</v>
          </cell>
          <cell r="Q1523">
            <v>5.22</v>
          </cell>
          <cell r="R1523">
            <v>3</v>
          </cell>
          <cell r="S1523">
            <v>17.25</v>
          </cell>
          <cell r="T1523">
            <v>0</v>
          </cell>
          <cell r="U1523" t="str">
            <v>High</v>
          </cell>
          <cell r="V1523">
            <v>1</v>
          </cell>
          <cell r="W1523" t="str">
            <v/>
          </cell>
        </row>
        <row r="1524">
          <cell r="H1524" t="str">
            <v>SUCLA2</v>
          </cell>
          <cell r="I1524" t="str">
            <v>PE</v>
          </cell>
          <cell r="J1524">
            <v>3</v>
          </cell>
          <cell r="K1524">
            <v>8</v>
          </cell>
          <cell r="L1524">
            <v>9</v>
          </cell>
          <cell r="M1524">
            <v>8</v>
          </cell>
          <cell r="N1524">
            <v>463</v>
          </cell>
          <cell r="O1524">
            <v>50.3</v>
          </cell>
          <cell r="P1524">
            <v>7.42</v>
          </cell>
          <cell r="Q1524">
            <v>14.21</v>
          </cell>
          <cell r="R1524">
            <v>8</v>
          </cell>
          <cell r="S1524">
            <v>24.398</v>
          </cell>
          <cell r="T1524">
            <v>0</v>
          </cell>
          <cell r="U1524" t="str">
            <v>High</v>
          </cell>
          <cell r="V1524">
            <v>1</v>
          </cell>
          <cell r="W1524" t="str">
            <v/>
          </cell>
        </row>
        <row r="1525">
          <cell r="H1525" t="str">
            <v>CCNT1</v>
          </cell>
          <cell r="I1525" t="str">
            <v>PE</v>
          </cell>
          <cell r="J1525">
            <v>1</v>
          </cell>
          <cell r="K1525">
            <v>8</v>
          </cell>
          <cell r="L1525">
            <v>11</v>
          </cell>
          <cell r="M1525">
            <v>7</v>
          </cell>
          <cell r="N1525">
            <v>726</v>
          </cell>
          <cell r="O1525">
            <v>80.6</v>
          </cell>
          <cell r="P1525">
            <v>8.78</v>
          </cell>
          <cell r="Q1525">
            <v>20.92</v>
          </cell>
          <cell r="R1525">
            <v>8</v>
          </cell>
          <cell r="S1525">
            <v>37.501</v>
          </cell>
          <cell r="T1525">
            <v>0</v>
          </cell>
          <cell r="U1525" t="str">
            <v>High</v>
          </cell>
          <cell r="V1525">
            <v>1</v>
          </cell>
          <cell r="W1525" t="str">
            <v/>
          </cell>
        </row>
        <row r="1526">
          <cell r="H1526" t="str">
            <v>CHD8</v>
          </cell>
          <cell r="I1526" t="str">
            <v>PE</v>
          </cell>
          <cell r="J1526">
            <v>5</v>
          </cell>
          <cell r="K1526">
            <v>21</v>
          </cell>
          <cell r="L1526">
            <v>24</v>
          </cell>
          <cell r="M1526">
            <v>19</v>
          </cell>
          <cell r="N1526">
            <v>2581</v>
          </cell>
          <cell r="O1526">
            <v>290.3</v>
          </cell>
          <cell r="P1526">
            <v>6.47</v>
          </cell>
          <cell r="Q1526">
            <v>28.26</v>
          </cell>
          <cell r="R1526">
            <v>21</v>
          </cell>
          <cell r="S1526">
            <v>70.95</v>
          </cell>
          <cell r="T1526">
            <v>0</v>
          </cell>
          <cell r="U1526" t="str">
            <v>High</v>
          </cell>
          <cell r="V1526">
            <v>1</v>
          </cell>
          <cell r="W1526" t="str">
            <v/>
          </cell>
        </row>
        <row r="1527">
          <cell r="H1527" t="str">
            <v>SNX5</v>
          </cell>
          <cell r="I1527" t="str">
            <v>PE</v>
          </cell>
          <cell r="J1527">
            <v>1</v>
          </cell>
          <cell r="K1527">
            <v>10</v>
          </cell>
          <cell r="L1527">
            <v>14</v>
          </cell>
          <cell r="M1527">
            <v>10</v>
          </cell>
          <cell r="N1527">
            <v>404</v>
          </cell>
          <cell r="O1527">
            <v>46.8</v>
          </cell>
          <cell r="P1527">
            <v>6.76</v>
          </cell>
          <cell r="Q1527">
            <v>16.34</v>
          </cell>
          <cell r="R1527">
            <v>10</v>
          </cell>
          <cell r="S1527">
            <v>27.74</v>
          </cell>
          <cell r="T1527">
            <v>0</v>
          </cell>
          <cell r="U1527" t="str">
            <v>High</v>
          </cell>
          <cell r="V1527">
            <v>1</v>
          </cell>
          <cell r="W1527" t="str">
            <v/>
          </cell>
        </row>
        <row r="1528">
          <cell r="H1528" t="str">
            <v>RBM27</v>
          </cell>
          <cell r="I1528" t="str">
            <v>PE</v>
          </cell>
          <cell r="J1528">
            <v>2</v>
          </cell>
          <cell r="K1528">
            <v>8</v>
          </cell>
          <cell r="L1528">
            <v>9</v>
          </cell>
          <cell r="M1528">
            <v>8</v>
          </cell>
          <cell r="N1528">
            <v>1060</v>
          </cell>
          <cell r="O1528">
            <v>118.6</v>
          </cell>
          <cell r="P1528">
            <v>9.19</v>
          </cell>
          <cell r="Q1528">
            <v>15.34</v>
          </cell>
          <cell r="R1528">
            <v>8</v>
          </cell>
          <cell r="S1528">
            <v>26.262</v>
          </cell>
          <cell r="T1528">
            <v>0</v>
          </cell>
          <cell r="U1528" t="str">
            <v>High</v>
          </cell>
          <cell r="V1528">
            <v>1</v>
          </cell>
          <cell r="W1528" t="str">
            <v/>
          </cell>
        </row>
        <row r="1529">
          <cell r="H1529" t="str">
            <v>SKP1</v>
          </cell>
          <cell r="I1529" t="str">
            <v>PE</v>
          </cell>
          <cell r="J1529">
            <v>2</v>
          </cell>
          <cell r="K1529">
            <v>3</v>
          </cell>
          <cell r="L1529">
            <v>5</v>
          </cell>
          <cell r="M1529">
            <v>3</v>
          </cell>
          <cell r="N1529">
            <v>163</v>
          </cell>
          <cell r="O1529">
            <v>18.6</v>
          </cell>
          <cell r="P1529">
            <v>4.54</v>
          </cell>
          <cell r="Q1529">
            <v>10.2</v>
          </cell>
          <cell r="R1529">
            <v>3</v>
          </cell>
          <cell r="S1529">
            <v>13.029</v>
          </cell>
          <cell r="T1529">
            <v>0</v>
          </cell>
          <cell r="U1529" t="str">
            <v>High</v>
          </cell>
          <cell r="V1529">
            <v>1</v>
          </cell>
          <cell r="W1529" t="str">
            <v/>
          </cell>
        </row>
        <row r="1530">
          <cell r="H1530" t="str">
            <v>SEC23IP</v>
          </cell>
          <cell r="I1530" t="str">
            <v>PE</v>
          </cell>
          <cell r="J1530">
            <v>1</v>
          </cell>
          <cell r="K1530">
            <v>10</v>
          </cell>
          <cell r="L1530">
            <v>12</v>
          </cell>
          <cell r="M1530">
            <v>10</v>
          </cell>
          <cell r="N1530">
            <v>1000</v>
          </cell>
          <cell r="O1530">
            <v>111</v>
          </cell>
          <cell r="P1530">
            <v>5.54</v>
          </cell>
          <cell r="Q1530">
            <v>10.12</v>
          </cell>
          <cell r="R1530">
            <v>10</v>
          </cell>
          <cell r="S1530">
            <v>23.635</v>
          </cell>
          <cell r="T1530">
            <v>0</v>
          </cell>
          <cell r="U1530" t="str">
            <v>High</v>
          </cell>
          <cell r="V1530">
            <v>1</v>
          </cell>
          <cell r="W1530" t="str">
            <v/>
          </cell>
        </row>
        <row r="1531">
          <cell r="H1531" t="str">
            <v>POLR2B</v>
          </cell>
          <cell r="I1531" t="str">
            <v>PE</v>
          </cell>
          <cell r="J1531">
            <v>1</v>
          </cell>
          <cell r="K1531">
            <v>12</v>
          </cell>
          <cell r="L1531">
            <v>15</v>
          </cell>
          <cell r="M1531">
            <v>12</v>
          </cell>
          <cell r="N1531">
            <v>1174</v>
          </cell>
          <cell r="O1531">
            <v>133.8</v>
          </cell>
          <cell r="P1531">
            <v>6.87</v>
          </cell>
          <cell r="Q1531">
            <v>34.56</v>
          </cell>
          <cell r="R1531">
            <v>12</v>
          </cell>
          <cell r="S1531">
            <v>65.352</v>
          </cell>
          <cell r="T1531">
            <v>0</v>
          </cell>
          <cell r="U1531" t="str">
            <v>High</v>
          </cell>
          <cell r="V1531">
            <v>1</v>
          </cell>
          <cell r="W1531" t="str">
            <v/>
          </cell>
        </row>
        <row r="1532">
          <cell r="H1532" t="str">
            <v>RPS5</v>
          </cell>
          <cell r="I1532" t="str">
            <v>PE</v>
          </cell>
          <cell r="J1532">
            <v>4</v>
          </cell>
          <cell r="K1532">
            <v>2</v>
          </cell>
          <cell r="L1532">
            <v>6</v>
          </cell>
          <cell r="M1532">
            <v>2</v>
          </cell>
          <cell r="N1532">
            <v>204</v>
          </cell>
          <cell r="O1532">
            <v>22.9</v>
          </cell>
          <cell r="P1532">
            <v>9.72</v>
          </cell>
          <cell r="Q1532">
            <v>11.24</v>
          </cell>
          <cell r="R1532">
            <v>2</v>
          </cell>
          <cell r="S1532">
            <v>17.617</v>
          </cell>
          <cell r="T1532">
            <v>0</v>
          </cell>
          <cell r="U1532" t="str">
            <v>High</v>
          </cell>
          <cell r="V1532">
            <v>1</v>
          </cell>
          <cell r="W1532" t="str">
            <v/>
          </cell>
        </row>
        <row r="1533">
          <cell r="H1533" t="str">
            <v>PPIA</v>
          </cell>
          <cell r="I1533" t="str">
            <v>PE</v>
          </cell>
          <cell r="J1533">
            <v>2</v>
          </cell>
          <cell r="K1533">
            <v>4</v>
          </cell>
          <cell r="L1533">
            <v>4</v>
          </cell>
          <cell r="M1533">
            <v>4</v>
          </cell>
          <cell r="N1533">
            <v>165</v>
          </cell>
          <cell r="O1533">
            <v>18</v>
          </cell>
          <cell r="P1533">
            <v>7.81</v>
          </cell>
          <cell r="Q1533">
            <v>4.46</v>
          </cell>
          <cell r="R1533">
            <v>4</v>
          </cell>
          <cell r="S1533">
            <v>11.636</v>
          </cell>
          <cell r="T1533">
            <v>0</v>
          </cell>
          <cell r="U1533" t="str">
            <v>High</v>
          </cell>
          <cell r="V1533">
            <v>1</v>
          </cell>
          <cell r="W1533" t="str">
            <v/>
          </cell>
        </row>
        <row r="1534">
          <cell r="H1534" t="str">
            <v>MRPL13</v>
          </cell>
          <cell r="I1534" t="str">
            <v>PE</v>
          </cell>
          <cell r="J1534">
            <v>1</v>
          </cell>
          <cell r="K1534">
            <v>5</v>
          </cell>
          <cell r="L1534">
            <v>6</v>
          </cell>
          <cell r="M1534">
            <v>5</v>
          </cell>
          <cell r="N1534">
            <v>178</v>
          </cell>
          <cell r="O1534">
            <v>20.7</v>
          </cell>
          <cell r="P1534">
            <v>9.16</v>
          </cell>
          <cell r="Q1534">
            <v>10.72</v>
          </cell>
          <cell r="R1534">
            <v>5</v>
          </cell>
          <cell r="S1534">
            <v>12.955</v>
          </cell>
          <cell r="T1534">
            <v>0</v>
          </cell>
          <cell r="U1534" t="str">
            <v>High</v>
          </cell>
          <cell r="V1534">
            <v>1</v>
          </cell>
          <cell r="W1534" t="str">
            <v/>
          </cell>
        </row>
        <row r="1535">
          <cell r="H1535" t="str">
            <v>DHX35</v>
          </cell>
          <cell r="I1535" t="str">
            <v>PE</v>
          </cell>
          <cell r="J1535">
            <v>2</v>
          </cell>
          <cell r="K1535">
            <v>11</v>
          </cell>
          <cell r="L1535">
            <v>15</v>
          </cell>
          <cell r="M1535">
            <v>11</v>
          </cell>
          <cell r="N1535">
            <v>703</v>
          </cell>
          <cell r="O1535">
            <v>78.9</v>
          </cell>
          <cell r="P1535">
            <v>8.59</v>
          </cell>
          <cell r="Q1535">
            <v>19.73</v>
          </cell>
          <cell r="R1535">
            <v>11</v>
          </cell>
          <cell r="S1535">
            <v>36.366</v>
          </cell>
          <cell r="T1535">
            <v>0</v>
          </cell>
          <cell r="U1535" t="str">
            <v>High</v>
          </cell>
          <cell r="V1535">
            <v>1</v>
          </cell>
          <cell r="W1535" t="str">
            <v/>
          </cell>
        </row>
        <row r="1536">
          <cell r="H1536" t="str">
            <v>CAPZA2</v>
          </cell>
          <cell r="I1536" t="str">
            <v>PE</v>
          </cell>
          <cell r="J1536">
            <v>3</v>
          </cell>
          <cell r="K1536">
            <v>6</v>
          </cell>
          <cell r="L1536">
            <v>9</v>
          </cell>
          <cell r="M1536">
            <v>4</v>
          </cell>
          <cell r="N1536">
            <v>286</v>
          </cell>
          <cell r="O1536">
            <v>32.9</v>
          </cell>
          <cell r="P1536">
            <v>5.85</v>
          </cell>
          <cell r="Q1536">
            <v>24.94</v>
          </cell>
          <cell r="R1536">
            <v>6</v>
          </cell>
          <cell r="S1536">
            <v>45.709</v>
          </cell>
          <cell r="T1536">
            <v>0</v>
          </cell>
          <cell r="U1536" t="str">
            <v>High</v>
          </cell>
          <cell r="V1536">
            <v>1</v>
          </cell>
          <cell r="W1536" t="str">
            <v/>
          </cell>
        </row>
        <row r="1537">
          <cell r="H1537" t="str">
            <v>PKN1</v>
          </cell>
          <cell r="I1537" t="str">
            <v>PE</v>
          </cell>
          <cell r="J1537">
            <v>2</v>
          </cell>
          <cell r="K1537">
            <v>11</v>
          </cell>
          <cell r="L1537">
            <v>21</v>
          </cell>
          <cell r="M1537">
            <v>11</v>
          </cell>
          <cell r="N1537">
            <v>942</v>
          </cell>
          <cell r="O1537">
            <v>103.9</v>
          </cell>
          <cell r="P1537">
            <v>6.37</v>
          </cell>
          <cell r="Q1537">
            <v>31.95</v>
          </cell>
          <cell r="R1537">
            <v>11</v>
          </cell>
          <cell r="S1537">
            <v>44.974</v>
          </cell>
          <cell r="T1537">
            <v>0</v>
          </cell>
          <cell r="U1537" t="str">
            <v>High</v>
          </cell>
          <cell r="V1537">
            <v>1</v>
          </cell>
          <cell r="W1537" t="str">
            <v/>
          </cell>
        </row>
        <row r="1538">
          <cell r="H1538" t="str">
            <v>TBC1D30</v>
          </cell>
          <cell r="I1538" t="str">
            <v>PE</v>
          </cell>
          <cell r="J1538">
            <v>2</v>
          </cell>
          <cell r="K1538">
            <v>7</v>
          </cell>
          <cell r="L1538">
            <v>7</v>
          </cell>
          <cell r="M1538">
            <v>7</v>
          </cell>
          <cell r="N1538">
            <v>924</v>
          </cell>
          <cell r="O1538">
            <v>102.7</v>
          </cell>
          <cell r="P1538">
            <v>8.29</v>
          </cell>
          <cell r="Q1538">
            <v>14.07</v>
          </cell>
          <cell r="R1538">
            <v>7</v>
          </cell>
          <cell r="S1538">
            <v>25.836</v>
          </cell>
          <cell r="T1538">
            <v>0</v>
          </cell>
          <cell r="U1538" t="str">
            <v>High</v>
          </cell>
          <cell r="V1538">
            <v>1</v>
          </cell>
          <cell r="W1538" t="str">
            <v/>
          </cell>
        </row>
        <row r="1539">
          <cell r="H1539" t="str">
            <v>XRCC6</v>
          </cell>
          <cell r="I1539" t="str">
            <v>PE</v>
          </cell>
          <cell r="J1539">
            <v>2</v>
          </cell>
          <cell r="K1539">
            <v>12</v>
          </cell>
          <cell r="L1539">
            <v>13</v>
          </cell>
          <cell r="M1539">
            <v>12</v>
          </cell>
          <cell r="N1539">
            <v>609</v>
          </cell>
          <cell r="O1539">
            <v>69.8</v>
          </cell>
          <cell r="P1539">
            <v>6.64</v>
          </cell>
          <cell r="Q1539">
            <v>23.78</v>
          </cell>
          <cell r="R1539">
            <v>12</v>
          </cell>
          <cell r="S1539">
            <v>44.11</v>
          </cell>
          <cell r="T1539">
            <v>0</v>
          </cell>
          <cell r="U1539" t="str">
            <v>High</v>
          </cell>
          <cell r="V1539">
            <v>1</v>
          </cell>
          <cell r="W1539" t="str">
            <v/>
          </cell>
        </row>
        <row r="1540">
          <cell r="H1540" t="str">
            <v>SEPTIN2</v>
          </cell>
          <cell r="I1540" t="str">
            <v>PE</v>
          </cell>
          <cell r="J1540">
            <v>1</v>
          </cell>
          <cell r="K1540">
            <v>8</v>
          </cell>
          <cell r="L1540">
            <v>11</v>
          </cell>
          <cell r="M1540">
            <v>8</v>
          </cell>
          <cell r="N1540">
            <v>361</v>
          </cell>
          <cell r="O1540">
            <v>41.5</v>
          </cell>
          <cell r="P1540">
            <v>6.6</v>
          </cell>
          <cell r="Q1540">
            <v>22.2</v>
          </cell>
          <cell r="R1540">
            <v>8</v>
          </cell>
          <cell r="S1540">
            <v>51.838</v>
          </cell>
          <cell r="T1540">
            <v>0</v>
          </cell>
          <cell r="U1540" t="str">
            <v>High</v>
          </cell>
          <cell r="V1540">
            <v>1</v>
          </cell>
          <cell r="W1540" t="str">
            <v/>
          </cell>
        </row>
        <row r="1541">
          <cell r="H1541" t="str">
            <v>CCDC124</v>
          </cell>
          <cell r="I1541" t="str">
            <v>PE</v>
          </cell>
          <cell r="J1541">
            <v>1</v>
          </cell>
          <cell r="K1541">
            <v>7</v>
          </cell>
          <cell r="L1541">
            <v>8</v>
          </cell>
          <cell r="M1541">
            <v>7</v>
          </cell>
          <cell r="N1541">
            <v>223</v>
          </cell>
          <cell r="O1541">
            <v>25.8</v>
          </cell>
          <cell r="P1541">
            <v>9.54</v>
          </cell>
          <cell r="Q1541">
            <v>15.73</v>
          </cell>
          <cell r="R1541">
            <v>7</v>
          </cell>
          <cell r="S1541">
            <v>24.434</v>
          </cell>
          <cell r="T1541">
            <v>0</v>
          </cell>
          <cell r="U1541" t="str">
            <v>High</v>
          </cell>
          <cell r="V1541">
            <v>1</v>
          </cell>
          <cell r="W1541" t="str">
            <v/>
          </cell>
        </row>
        <row r="1542">
          <cell r="H1542" t="str">
            <v>NFIC</v>
          </cell>
          <cell r="I1542" t="str">
            <v>PE</v>
          </cell>
          <cell r="J1542">
            <v>2</v>
          </cell>
          <cell r="K1542">
            <v>4</v>
          </cell>
          <cell r="L1542">
            <v>8</v>
          </cell>
          <cell r="M1542">
            <v>3</v>
          </cell>
          <cell r="N1542">
            <v>508</v>
          </cell>
          <cell r="O1542">
            <v>55.6</v>
          </cell>
          <cell r="P1542">
            <v>8.38</v>
          </cell>
          <cell r="Q1542">
            <v>14.46</v>
          </cell>
          <cell r="R1542">
            <v>4</v>
          </cell>
          <cell r="S1542">
            <v>27.958</v>
          </cell>
          <cell r="T1542">
            <v>0</v>
          </cell>
          <cell r="U1542" t="str">
            <v>High</v>
          </cell>
          <cell r="V1542">
            <v>1</v>
          </cell>
          <cell r="W1542" t="str">
            <v/>
          </cell>
        </row>
        <row r="1543">
          <cell r="H1543" t="str">
            <v>RBM28</v>
          </cell>
          <cell r="I1543" t="str">
            <v>PE</v>
          </cell>
          <cell r="J1543">
            <v>3</v>
          </cell>
          <cell r="K1543">
            <v>9</v>
          </cell>
          <cell r="L1543">
            <v>13</v>
          </cell>
          <cell r="M1543">
            <v>9</v>
          </cell>
          <cell r="N1543">
            <v>759</v>
          </cell>
          <cell r="O1543">
            <v>85.7</v>
          </cell>
          <cell r="P1543">
            <v>9.22</v>
          </cell>
          <cell r="Q1543">
            <v>24.9</v>
          </cell>
          <cell r="R1543">
            <v>9</v>
          </cell>
          <cell r="S1543">
            <v>32.572</v>
          </cell>
          <cell r="T1543">
            <v>0</v>
          </cell>
          <cell r="U1543" t="str">
            <v>High</v>
          </cell>
          <cell r="V1543">
            <v>1</v>
          </cell>
          <cell r="W1543" t="str">
            <v/>
          </cell>
        </row>
        <row r="1544">
          <cell r="H1544" t="str">
            <v>MRPS14</v>
          </cell>
          <cell r="I1544" t="str">
            <v>PE</v>
          </cell>
          <cell r="J1544">
            <v>1</v>
          </cell>
          <cell r="K1544">
            <v>3</v>
          </cell>
          <cell r="L1544">
            <v>5</v>
          </cell>
          <cell r="M1544">
            <v>3</v>
          </cell>
          <cell r="N1544">
            <v>128</v>
          </cell>
          <cell r="O1544">
            <v>15.1</v>
          </cell>
          <cell r="P1544">
            <v>11.41</v>
          </cell>
          <cell r="Q1544">
            <v>3.53</v>
          </cell>
          <cell r="R1544">
            <v>3</v>
          </cell>
          <cell r="S1544">
            <v>11.364</v>
          </cell>
          <cell r="T1544">
            <v>0</v>
          </cell>
          <cell r="U1544" t="str">
            <v>High</v>
          </cell>
          <cell r="V1544">
            <v>1</v>
          </cell>
          <cell r="W1544" t="str">
            <v/>
          </cell>
        </row>
        <row r="1545">
          <cell r="H1545" t="str">
            <v>NCBP3</v>
          </cell>
          <cell r="I1545" t="str">
            <v>PE</v>
          </cell>
          <cell r="J1545">
            <v>2</v>
          </cell>
          <cell r="K1545">
            <v>7</v>
          </cell>
          <cell r="L1545">
            <v>7</v>
          </cell>
          <cell r="M1545">
            <v>7</v>
          </cell>
          <cell r="N1545">
            <v>620</v>
          </cell>
          <cell r="O1545">
            <v>70.5</v>
          </cell>
          <cell r="P1545">
            <v>5.73</v>
          </cell>
          <cell r="Q1545">
            <v>17.61</v>
          </cell>
          <cell r="R1545">
            <v>7</v>
          </cell>
          <cell r="S1545">
            <v>35.457</v>
          </cell>
          <cell r="T1545">
            <v>0</v>
          </cell>
          <cell r="U1545" t="str">
            <v>High</v>
          </cell>
          <cell r="V1545">
            <v>1</v>
          </cell>
          <cell r="W1545" t="str">
            <v/>
          </cell>
        </row>
        <row r="1546">
          <cell r="H1546" t="str">
            <v>RPP30</v>
          </cell>
          <cell r="I1546" t="str">
            <v>PE</v>
          </cell>
          <cell r="J1546">
            <v>1</v>
          </cell>
          <cell r="K1546">
            <v>4</v>
          </cell>
          <cell r="L1546">
            <v>6</v>
          </cell>
          <cell r="M1546">
            <v>4</v>
          </cell>
          <cell r="N1546">
            <v>268</v>
          </cell>
          <cell r="O1546">
            <v>29.3</v>
          </cell>
          <cell r="P1546">
            <v>8.91</v>
          </cell>
          <cell r="Q1546">
            <v>11.78</v>
          </cell>
          <cell r="R1546">
            <v>4</v>
          </cell>
          <cell r="S1546">
            <v>16.686</v>
          </cell>
          <cell r="T1546">
            <v>0</v>
          </cell>
          <cell r="U1546" t="str">
            <v>High</v>
          </cell>
          <cell r="V1546">
            <v>1</v>
          </cell>
          <cell r="W1546" t="str">
            <v/>
          </cell>
        </row>
        <row r="1547">
          <cell r="H1547" t="str">
            <v>COBLL1</v>
          </cell>
          <cell r="I1547" t="str">
            <v>PE</v>
          </cell>
          <cell r="J1547">
            <v>3</v>
          </cell>
          <cell r="K1547">
            <v>4</v>
          </cell>
          <cell r="L1547">
            <v>4</v>
          </cell>
          <cell r="M1547">
            <v>4</v>
          </cell>
          <cell r="N1547">
            <v>1128</v>
          </cell>
          <cell r="O1547">
            <v>123.8</v>
          </cell>
          <cell r="P1547">
            <v>6.58</v>
          </cell>
          <cell r="Q1547">
            <v>4.51</v>
          </cell>
          <cell r="R1547">
            <v>4</v>
          </cell>
          <cell r="S1547">
            <v>10.496</v>
          </cell>
          <cell r="T1547">
            <v>0</v>
          </cell>
          <cell r="U1547" t="str">
            <v>High</v>
          </cell>
          <cell r="V1547">
            <v>1</v>
          </cell>
          <cell r="W1547" t="str">
            <v/>
          </cell>
        </row>
        <row r="1548">
          <cell r="H1548" t="str">
            <v>TMPO</v>
          </cell>
          <cell r="I1548" t="str">
            <v>PE</v>
          </cell>
          <cell r="J1548">
            <v>2</v>
          </cell>
          <cell r="K1548">
            <v>11</v>
          </cell>
          <cell r="L1548">
            <v>15</v>
          </cell>
          <cell r="M1548">
            <v>4</v>
          </cell>
          <cell r="N1548">
            <v>454</v>
          </cell>
          <cell r="O1548">
            <v>50.6</v>
          </cell>
          <cell r="P1548">
            <v>9.38</v>
          </cell>
          <cell r="Q1548">
            <v>27.4</v>
          </cell>
          <cell r="R1548">
            <v>11</v>
          </cell>
          <cell r="S1548">
            <v>43.536</v>
          </cell>
          <cell r="T1548">
            <v>0</v>
          </cell>
          <cell r="U1548" t="str">
            <v>High</v>
          </cell>
          <cell r="V1548">
            <v>1</v>
          </cell>
          <cell r="W1548" t="str">
            <v/>
          </cell>
        </row>
        <row r="1549">
          <cell r="H1549" t="str">
            <v>LAD1</v>
          </cell>
          <cell r="I1549" t="str">
            <v>PE</v>
          </cell>
          <cell r="J1549">
            <v>2</v>
          </cell>
          <cell r="K1549">
            <v>7</v>
          </cell>
          <cell r="L1549">
            <v>9</v>
          </cell>
          <cell r="M1549">
            <v>7</v>
          </cell>
          <cell r="N1549">
            <v>517</v>
          </cell>
          <cell r="O1549">
            <v>57.1</v>
          </cell>
          <cell r="P1549">
            <v>9.67</v>
          </cell>
          <cell r="Q1549">
            <v>16.8</v>
          </cell>
          <cell r="R1549">
            <v>7</v>
          </cell>
          <cell r="S1549">
            <v>22.634</v>
          </cell>
          <cell r="T1549">
            <v>0</v>
          </cell>
          <cell r="U1549" t="str">
            <v>High</v>
          </cell>
          <cell r="V1549">
            <v>1</v>
          </cell>
          <cell r="W1549" t="str">
            <v/>
          </cell>
        </row>
        <row r="1550">
          <cell r="H1550" t="str">
            <v>CNOT2</v>
          </cell>
          <cell r="I1550" t="str">
            <v>PE</v>
          </cell>
          <cell r="J1550">
            <v>1</v>
          </cell>
          <cell r="K1550">
            <v>6</v>
          </cell>
          <cell r="L1550">
            <v>7</v>
          </cell>
          <cell r="M1550">
            <v>6</v>
          </cell>
          <cell r="N1550">
            <v>540</v>
          </cell>
          <cell r="O1550">
            <v>59.7</v>
          </cell>
          <cell r="P1550">
            <v>7.66</v>
          </cell>
          <cell r="Q1550">
            <v>9.13</v>
          </cell>
          <cell r="R1550">
            <v>6</v>
          </cell>
          <cell r="S1550">
            <v>17.519</v>
          </cell>
          <cell r="T1550">
            <v>0</v>
          </cell>
          <cell r="U1550" t="str">
            <v>High</v>
          </cell>
          <cell r="V1550">
            <v>1</v>
          </cell>
          <cell r="W1550" t="str">
            <v/>
          </cell>
        </row>
        <row r="1551">
          <cell r="H1551" t="str">
            <v>HDAC1</v>
          </cell>
          <cell r="I1551" t="str">
            <v>PE</v>
          </cell>
          <cell r="J1551">
            <v>1</v>
          </cell>
          <cell r="K1551">
            <v>8</v>
          </cell>
          <cell r="L1551">
            <v>11</v>
          </cell>
          <cell r="M1551">
            <v>3</v>
          </cell>
          <cell r="N1551">
            <v>482</v>
          </cell>
          <cell r="O1551">
            <v>55.1</v>
          </cell>
          <cell r="P1551">
            <v>5.48</v>
          </cell>
          <cell r="Q1551">
            <v>21.24</v>
          </cell>
          <cell r="R1551">
            <v>8</v>
          </cell>
          <cell r="S1551">
            <v>35.709</v>
          </cell>
          <cell r="T1551">
            <v>0</v>
          </cell>
          <cell r="U1551" t="str">
            <v>High</v>
          </cell>
          <cell r="V1551">
            <v>1</v>
          </cell>
          <cell r="W1551" t="str">
            <v/>
          </cell>
        </row>
        <row r="1552">
          <cell r="H1552" t="str">
            <v>ZC3H7A</v>
          </cell>
          <cell r="I1552" t="str">
            <v>PE</v>
          </cell>
          <cell r="J1552">
            <v>1</v>
          </cell>
          <cell r="K1552">
            <v>9</v>
          </cell>
          <cell r="L1552">
            <v>10</v>
          </cell>
          <cell r="M1552">
            <v>9</v>
          </cell>
          <cell r="N1552">
            <v>971</v>
          </cell>
          <cell r="O1552">
            <v>110.5</v>
          </cell>
          <cell r="P1552">
            <v>7.3</v>
          </cell>
          <cell r="Q1552">
            <v>19.57</v>
          </cell>
          <cell r="R1552">
            <v>9</v>
          </cell>
          <cell r="S1552">
            <v>35.17</v>
          </cell>
          <cell r="T1552">
            <v>0</v>
          </cell>
          <cell r="U1552" t="str">
            <v>High</v>
          </cell>
          <cell r="V1552">
            <v>1</v>
          </cell>
          <cell r="W1552" t="str">
            <v/>
          </cell>
        </row>
        <row r="1553">
          <cell r="H1553" t="str">
            <v>EIF3J</v>
          </cell>
          <cell r="I1553" t="str">
            <v>PE</v>
          </cell>
          <cell r="J1553">
            <v>2</v>
          </cell>
          <cell r="K1553">
            <v>6</v>
          </cell>
          <cell r="L1553">
            <v>6</v>
          </cell>
          <cell r="M1553">
            <v>6</v>
          </cell>
          <cell r="N1553">
            <v>258</v>
          </cell>
          <cell r="O1553">
            <v>29</v>
          </cell>
          <cell r="P1553">
            <v>4.83</v>
          </cell>
          <cell r="Q1553">
            <v>7.25</v>
          </cell>
          <cell r="R1553">
            <v>6</v>
          </cell>
          <cell r="S1553">
            <v>13.114</v>
          </cell>
          <cell r="T1553">
            <v>0</v>
          </cell>
          <cell r="U1553" t="str">
            <v>High</v>
          </cell>
          <cell r="V1553">
            <v>1</v>
          </cell>
          <cell r="W1553" t="str">
            <v/>
          </cell>
        </row>
        <row r="1554">
          <cell r="H1554" t="str">
            <v>MKI67</v>
          </cell>
          <cell r="I1554" t="str">
            <v>PE</v>
          </cell>
          <cell r="J1554">
            <v>2</v>
          </cell>
          <cell r="K1554">
            <v>8</v>
          </cell>
          <cell r="L1554">
            <v>8</v>
          </cell>
          <cell r="M1554">
            <v>8</v>
          </cell>
          <cell r="N1554">
            <v>3256</v>
          </cell>
          <cell r="O1554">
            <v>358.5</v>
          </cell>
          <cell r="P1554">
            <v>9.45</v>
          </cell>
          <cell r="Q1554">
            <v>7.19</v>
          </cell>
          <cell r="R1554">
            <v>8</v>
          </cell>
          <cell r="S1554">
            <v>22.626</v>
          </cell>
          <cell r="T1554">
            <v>0</v>
          </cell>
          <cell r="U1554" t="str">
            <v>High</v>
          </cell>
          <cell r="V1554">
            <v>1</v>
          </cell>
          <cell r="W1554" t="str">
            <v/>
          </cell>
        </row>
        <row r="1555">
          <cell r="H1555" t="str">
            <v>SUGP1</v>
          </cell>
          <cell r="I1555" t="str">
            <v>PE</v>
          </cell>
          <cell r="J1555">
            <v>2</v>
          </cell>
          <cell r="K1555">
            <v>6</v>
          </cell>
          <cell r="L1555">
            <v>8</v>
          </cell>
          <cell r="M1555">
            <v>6</v>
          </cell>
          <cell r="N1555">
            <v>645</v>
          </cell>
          <cell r="O1555">
            <v>72.4</v>
          </cell>
          <cell r="P1555">
            <v>7.61</v>
          </cell>
          <cell r="Q1555">
            <v>14.4</v>
          </cell>
          <cell r="R1555">
            <v>6</v>
          </cell>
          <cell r="S1555">
            <v>23.173</v>
          </cell>
          <cell r="T1555">
            <v>0</v>
          </cell>
          <cell r="U1555" t="str">
            <v>High</v>
          </cell>
          <cell r="V1555">
            <v>1</v>
          </cell>
          <cell r="W1555" t="str">
            <v/>
          </cell>
        </row>
        <row r="1556">
          <cell r="H1556" t="str">
            <v>PRDX5</v>
          </cell>
          <cell r="I1556" t="str">
            <v>PE</v>
          </cell>
          <cell r="J1556">
            <v>4</v>
          </cell>
          <cell r="K1556">
            <v>4</v>
          </cell>
          <cell r="L1556">
            <v>6</v>
          </cell>
          <cell r="M1556">
            <v>4</v>
          </cell>
          <cell r="N1556">
            <v>214</v>
          </cell>
          <cell r="O1556">
            <v>22.1</v>
          </cell>
          <cell r="P1556">
            <v>8.7</v>
          </cell>
          <cell r="Q1556">
            <v>12.61</v>
          </cell>
          <cell r="R1556">
            <v>4</v>
          </cell>
          <cell r="S1556">
            <v>19.654</v>
          </cell>
          <cell r="T1556">
            <v>0</v>
          </cell>
          <cell r="U1556" t="str">
            <v>High</v>
          </cell>
          <cell r="V1556">
            <v>1</v>
          </cell>
          <cell r="W1556" t="str">
            <v/>
          </cell>
        </row>
        <row r="1557">
          <cell r="H1557" t="str">
            <v>PBXIP1</v>
          </cell>
          <cell r="I1557" t="str">
            <v>PE</v>
          </cell>
          <cell r="J1557">
            <v>1</v>
          </cell>
          <cell r="K1557">
            <v>6</v>
          </cell>
          <cell r="L1557">
            <v>7</v>
          </cell>
          <cell r="M1557">
            <v>6</v>
          </cell>
          <cell r="N1557">
            <v>731</v>
          </cell>
          <cell r="O1557">
            <v>80.6</v>
          </cell>
          <cell r="P1557">
            <v>5.33</v>
          </cell>
          <cell r="Q1557">
            <v>6.65</v>
          </cell>
          <cell r="R1557">
            <v>6</v>
          </cell>
          <cell r="S1557">
            <v>14.984</v>
          </cell>
          <cell r="T1557">
            <v>0</v>
          </cell>
          <cell r="U1557" t="str">
            <v>High</v>
          </cell>
          <cell r="V1557">
            <v>1</v>
          </cell>
          <cell r="W1557" t="str">
            <v/>
          </cell>
        </row>
        <row r="1558">
          <cell r="H1558" t="str">
            <v>CHD2</v>
          </cell>
          <cell r="I1558" t="str">
            <v>PE</v>
          </cell>
          <cell r="J1558">
            <v>2</v>
          </cell>
          <cell r="K1558">
            <v>12</v>
          </cell>
          <cell r="L1558">
            <v>13</v>
          </cell>
          <cell r="M1558">
            <v>11</v>
          </cell>
          <cell r="N1558">
            <v>1828</v>
          </cell>
          <cell r="O1558">
            <v>211.2</v>
          </cell>
          <cell r="P1558">
            <v>8.1</v>
          </cell>
          <cell r="Q1558">
            <v>16.35</v>
          </cell>
          <cell r="R1558">
            <v>12</v>
          </cell>
          <cell r="S1558">
            <v>34.91</v>
          </cell>
          <cell r="T1558">
            <v>0</v>
          </cell>
          <cell r="U1558" t="str">
            <v>High</v>
          </cell>
          <cell r="V1558">
            <v>1</v>
          </cell>
          <cell r="W1558" t="str">
            <v/>
          </cell>
        </row>
        <row r="1559">
          <cell r="H1559" t="str">
            <v>FADS2</v>
          </cell>
          <cell r="I1559" t="str">
            <v>PE</v>
          </cell>
          <cell r="J1559">
            <v>1</v>
          </cell>
          <cell r="K1559">
            <v>5</v>
          </cell>
          <cell r="L1559">
            <v>7</v>
          </cell>
          <cell r="M1559">
            <v>5</v>
          </cell>
          <cell r="N1559">
            <v>444</v>
          </cell>
          <cell r="O1559">
            <v>52.2</v>
          </cell>
          <cell r="P1559">
            <v>8.82</v>
          </cell>
          <cell r="Q1559">
            <v>6.28</v>
          </cell>
          <cell r="R1559">
            <v>5</v>
          </cell>
          <cell r="S1559">
            <v>14.093</v>
          </cell>
          <cell r="T1559">
            <v>0</v>
          </cell>
          <cell r="U1559" t="str">
            <v>High</v>
          </cell>
          <cell r="V1559">
            <v>1</v>
          </cell>
          <cell r="W1559" t="str">
            <v/>
          </cell>
        </row>
        <row r="1560">
          <cell r="H1560" t="str">
            <v>MARS1</v>
          </cell>
          <cell r="I1560" t="str">
            <v>PE</v>
          </cell>
          <cell r="J1560">
            <v>2</v>
          </cell>
          <cell r="K1560">
            <v>10</v>
          </cell>
          <cell r="L1560">
            <v>10</v>
          </cell>
          <cell r="M1560">
            <v>10</v>
          </cell>
          <cell r="N1560">
            <v>900</v>
          </cell>
          <cell r="O1560">
            <v>101.1</v>
          </cell>
          <cell r="P1560">
            <v>6.16</v>
          </cell>
          <cell r="Q1560">
            <v>22.67</v>
          </cell>
          <cell r="R1560">
            <v>10</v>
          </cell>
          <cell r="S1560">
            <v>46.288</v>
          </cell>
          <cell r="T1560">
            <v>0</v>
          </cell>
          <cell r="U1560" t="str">
            <v>High</v>
          </cell>
          <cell r="V1560">
            <v>1</v>
          </cell>
          <cell r="W1560" t="str">
            <v/>
          </cell>
        </row>
        <row r="1561">
          <cell r="H1561" t="str">
            <v>RABL6</v>
          </cell>
          <cell r="I1561" t="str">
            <v>PE</v>
          </cell>
          <cell r="J1561">
            <v>2</v>
          </cell>
          <cell r="K1561">
            <v>5</v>
          </cell>
          <cell r="L1561">
            <v>5</v>
          </cell>
          <cell r="M1561">
            <v>5</v>
          </cell>
          <cell r="N1561">
            <v>729</v>
          </cell>
          <cell r="O1561">
            <v>79.5</v>
          </cell>
          <cell r="P1561">
            <v>5.22</v>
          </cell>
          <cell r="Q1561">
            <v>2.89</v>
          </cell>
          <cell r="R1561">
            <v>5</v>
          </cell>
          <cell r="S1561">
            <v>11.92</v>
          </cell>
          <cell r="T1561">
            <v>0</v>
          </cell>
          <cell r="U1561" t="str">
            <v>High</v>
          </cell>
          <cell r="V1561">
            <v>1</v>
          </cell>
          <cell r="W1561" t="str">
            <v/>
          </cell>
        </row>
        <row r="1562">
          <cell r="H1562" t="str">
            <v>FAU</v>
          </cell>
          <cell r="I1562" t="str">
            <v>PE</v>
          </cell>
          <cell r="J1562">
            <v>2</v>
          </cell>
          <cell r="K1562">
            <v>1</v>
          </cell>
          <cell r="L1562">
            <v>1</v>
          </cell>
          <cell r="M1562">
            <v>1</v>
          </cell>
          <cell r="N1562">
            <v>133</v>
          </cell>
          <cell r="O1562">
            <v>14.4</v>
          </cell>
          <cell r="P1562">
            <v>10.17</v>
          </cell>
          <cell r="Q1562">
            <v>2.06</v>
          </cell>
          <cell r="R1562">
            <v>1</v>
          </cell>
          <cell r="S1562">
            <v>2.51</v>
          </cell>
          <cell r="T1562">
            <v>0</v>
          </cell>
          <cell r="U1562" t="str">
            <v>High</v>
          </cell>
          <cell r="V1562">
            <v>1</v>
          </cell>
          <cell r="W1562" t="str">
            <v/>
          </cell>
        </row>
        <row r="1563">
          <cell r="H1563" t="str">
            <v>IQGAP1</v>
          </cell>
          <cell r="I1563" t="str">
            <v>PE</v>
          </cell>
          <cell r="J1563">
            <v>1</v>
          </cell>
          <cell r="K1563">
            <v>18</v>
          </cell>
          <cell r="L1563">
            <v>21</v>
          </cell>
          <cell r="M1563">
            <v>16</v>
          </cell>
          <cell r="N1563">
            <v>1657</v>
          </cell>
          <cell r="O1563">
            <v>189.1</v>
          </cell>
          <cell r="P1563">
            <v>6.48</v>
          </cell>
          <cell r="Q1563">
            <v>36.98</v>
          </cell>
          <cell r="R1563">
            <v>18</v>
          </cell>
          <cell r="S1563">
            <v>62.35</v>
          </cell>
          <cell r="T1563">
            <v>0</v>
          </cell>
          <cell r="U1563" t="str">
            <v>High</v>
          </cell>
          <cell r="V1563">
            <v>1</v>
          </cell>
          <cell r="W1563" t="str">
            <v/>
          </cell>
        </row>
        <row r="1564">
          <cell r="H1564" t="str">
            <v>NUP85</v>
          </cell>
          <cell r="I1564" t="str">
            <v>PE</v>
          </cell>
          <cell r="J1564">
            <v>1</v>
          </cell>
          <cell r="K1564">
            <v>3</v>
          </cell>
          <cell r="L1564">
            <v>3</v>
          </cell>
          <cell r="M1564">
            <v>3</v>
          </cell>
          <cell r="N1564">
            <v>656</v>
          </cell>
          <cell r="O1564">
            <v>75</v>
          </cell>
          <cell r="P1564">
            <v>5.55</v>
          </cell>
          <cell r="Q1564">
            <v>2.96</v>
          </cell>
          <cell r="R1564">
            <v>3</v>
          </cell>
          <cell r="S1564">
            <v>6.789</v>
          </cell>
          <cell r="T1564">
            <v>0</v>
          </cell>
          <cell r="U1564" t="str">
            <v>High</v>
          </cell>
          <cell r="V1564">
            <v>1</v>
          </cell>
          <cell r="W1564" t="str">
            <v/>
          </cell>
        </row>
        <row r="1565">
          <cell r="H1565" t="str">
            <v>MLH1</v>
          </cell>
          <cell r="I1565" t="str">
            <v>PE</v>
          </cell>
          <cell r="J1565">
            <v>1</v>
          </cell>
          <cell r="K1565">
            <v>8</v>
          </cell>
          <cell r="L1565">
            <v>10</v>
          </cell>
          <cell r="M1565">
            <v>8</v>
          </cell>
          <cell r="N1565">
            <v>756</v>
          </cell>
          <cell r="O1565">
            <v>84.5</v>
          </cell>
          <cell r="P1565">
            <v>5.72</v>
          </cell>
          <cell r="Q1565">
            <v>12.55</v>
          </cell>
          <cell r="R1565">
            <v>8</v>
          </cell>
          <cell r="S1565">
            <v>26.798</v>
          </cell>
          <cell r="T1565">
            <v>0</v>
          </cell>
          <cell r="U1565" t="str">
            <v>High</v>
          </cell>
          <cell r="V1565">
            <v>1</v>
          </cell>
          <cell r="W1565" t="str">
            <v/>
          </cell>
        </row>
        <row r="1566">
          <cell r="H1566" t="str">
            <v>LARS1</v>
          </cell>
          <cell r="I1566" t="str">
            <v>PE</v>
          </cell>
          <cell r="J1566">
            <v>2</v>
          </cell>
          <cell r="K1566">
            <v>10</v>
          </cell>
          <cell r="L1566">
            <v>16</v>
          </cell>
          <cell r="M1566">
            <v>10</v>
          </cell>
          <cell r="N1566">
            <v>1176</v>
          </cell>
          <cell r="O1566">
            <v>134.4</v>
          </cell>
          <cell r="P1566">
            <v>7.3</v>
          </cell>
          <cell r="Q1566">
            <v>28.54</v>
          </cell>
          <cell r="R1566">
            <v>10</v>
          </cell>
          <cell r="S1566">
            <v>53.533</v>
          </cell>
          <cell r="T1566">
            <v>0</v>
          </cell>
          <cell r="U1566" t="str">
            <v>High</v>
          </cell>
          <cell r="V1566">
            <v>1</v>
          </cell>
          <cell r="W1566" t="str">
            <v/>
          </cell>
        </row>
        <row r="1567">
          <cell r="H1567" t="str">
            <v>TPM4</v>
          </cell>
          <cell r="I1567" t="str">
            <v>PE</v>
          </cell>
          <cell r="J1567">
            <v>3</v>
          </cell>
          <cell r="K1567">
            <v>6</v>
          </cell>
          <cell r="L1567">
            <v>10</v>
          </cell>
          <cell r="M1567">
            <v>3</v>
          </cell>
          <cell r="N1567">
            <v>248</v>
          </cell>
          <cell r="O1567">
            <v>28.5</v>
          </cell>
          <cell r="P1567">
            <v>4.69</v>
          </cell>
          <cell r="Q1567">
            <v>11</v>
          </cell>
          <cell r="R1567">
            <v>6</v>
          </cell>
          <cell r="S1567">
            <v>15.242</v>
          </cell>
          <cell r="T1567">
            <v>0</v>
          </cell>
          <cell r="U1567" t="str">
            <v>High</v>
          </cell>
          <cell r="V1567">
            <v>1</v>
          </cell>
          <cell r="W1567" t="str">
            <v/>
          </cell>
        </row>
        <row r="1568">
          <cell r="H1568" t="str">
            <v>DHX29</v>
          </cell>
          <cell r="I1568" t="str">
            <v>PE</v>
          </cell>
          <cell r="J1568">
            <v>2</v>
          </cell>
          <cell r="K1568">
            <v>10</v>
          </cell>
          <cell r="L1568">
            <v>11</v>
          </cell>
          <cell r="M1568">
            <v>10</v>
          </cell>
          <cell r="N1568">
            <v>1369</v>
          </cell>
          <cell r="O1568">
            <v>155.1</v>
          </cell>
          <cell r="P1568">
            <v>8.09</v>
          </cell>
          <cell r="Q1568">
            <v>11.26</v>
          </cell>
          <cell r="R1568">
            <v>10</v>
          </cell>
          <cell r="S1568">
            <v>24.898</v>
          </cell>
          <cell r="T1568">
            <v>0</v>
          </cell>
          <cell r="U1568" t="str">
            <v>High</v>
          </cell>
          <cell r="V1568">
            <v>1</v>
          </cell>
          <cell r="W1568" t="str">
            <v/>
          </cell>
        </row>
        <row r="1569">
          <cell r="H1569" t="str">
            <v>ETV1</v>
          </cell>
          <cell r="I1569" t="str">
            <v>PE</v>
          </cell>
          <cell r="J1569">
            <v>2</v>
          </cell>
          <cell r="K1569">
            <v>3</v>
          </cell>
          <cell r="L1569">
            <v>4</v>
          </cell>
          <cell r="M1569">
            <v>3</v>
          </cell>
          <cell r="N1569">
            <v>477</v>
          </cell>
          <cell r="O1569">
            <v>55.1</v>
          </cell>
          <cell r="P1569">
            <v>6.06</v>
          </cell>
          <cell r="Q1569">
            <v>5.96</v>
          </cell>
          <cell r="R1569">
            <v>3</v>
          </cell>
          <cell r="S1569">
            <v>6.286</v>
          </cell>
          <cell r="T1569">
            <v>0</v>
          </cell>
          <cell r="U1569" t="str">
            <v>High</v>
          </cell>
          <cell r="V1569">
            <v>1</v>
          </cell>
          <cell r="W1569" t="str">
            <v/>
          </cell>
        </row>
        <row r="1570">
          <cell r="H1570" t="str">
            <v>ETF1</v>
          </cell>
          <cell r="I1570" t="str">
            <v>PE</v>
          </cell>
          <cell r="J1570">
            <v>3</v>
          </cell>
          <cell r="K1570">
            <v>7</v>
          </cell>
          <cell r="L1570">
            <v>7</v>
          </cell>
          <cell r="M1570">
            <v>7</v>
          </cell>
          <cell r="N1570">
            <v>437</v>
          </cell>
          <cell r="O1570">
            <v>49</v>
          </cell>
          <cell r="P1570">
            <v>5.71</v>
          </cell>
          <cell r="Q1570">
            <v>14.48</v>
          </cell>
          <cell r="R1570">
            <v>7</v>
          </cell>
          <cell r="S1570">
            <v>26.037</v>
          </cell>
          <cell r="T1570">
            <v>0</v>
          </cell>
          <cell r="U1570" t="str">
            <v>High</v>
          </cell>
          <cell r="V1570">
            <v>1</v>
          </cell>
          <cell r="W1570" t="str">
            <v/>
          </cell>
        </row>
        <row r="1571">
          <cell r="H1571" t="str">
            <v>EIF5</v>
          </cell>
          <cell r="I1571" t="str">
            <v>PE</v>
          </cell>
          <cell r="J1571">
            <v>2</v>
          </cell>
          <cell r="K1571">
            <v>5</v>
          </cell>
          <cell r="L1571">
            <v>6</v>
          </cell>
          <cell r="M1571">
            <v>5</v>
          </cell>
          <cell r="N1571">
            <v>431</v>
          </cell>
          <cell r="O1571">
            <v>49.2</v>
          </cell>
          <cell r="P1571">
            <v>5.58</v>
          </cell>
          <cell r="Q1571">
            <v>5.87</v>
          </cell>
          <cell r="R1571">
            <v>5</v>
          </cell>
          <cell r="S1571">
            <v>13.277</v>
          </cell>
          <cell r="T1571">
            <v>0</v>
          </cell>
          <cell r="U1571" t="str">
            <v>High</v>
          </cell>
          <cell r="V1571">
            <v>1</v>
          </cell>
          <cell r="W1571" t="str">
            <v/>
          </cell>
        </row>
        <row r="1572">
          <cell r="H1572" t="str">
            <v>NOL11</v>
          </cell>
          <cell r="I1572" t="str">
            <v>PE</v>
          </cell>
          <cell r="J1572">
            <v>1</v>
          </cell>
          <cell r="K1572">
            <v>10</v>
          </cell>
          <cell r="L1572">
            <v>13</v>
          </cell>
          <cell r="M1572">
            <v>10</v>
          </cell>
          <cell r="N1572">
            <v>719</v>
          </cell>
          <cell r="O1572">
            <v>81.1</v>
          </cell>
          <cell r="P1572">
            <v>6.07</v>
          </cell>
          <cell r="Q1572">
            <v>17.54</v>
          </cell>
          <cell r="R1572">
            <v>10</v>
          </cell>
          <cell r="S1572">
            <v>32.262</v>
          </cell>
          <cell r="T1572">
            <v>0</v>
          </cell>
          <cell r="U1572" t="str">
            <v>High</v>
          </cell>
          <cell r="V1572">
            <v>1</v>
          </cell>
          <cell r="W1572" t="str">
            <v/>
          </cell>
        </row>
        <row r="1573">
          <cell r="H1573" t="str">
            <v>NDUFA5</v>
          </cell>
          <cell r="I1573" t="str">
            <v>PE</v>
          </cell>
          <cell r="J1573">
            <v>3</v>
          </cell>
          <cell r="K1573">
            <v>4</v>
          </cell>
          <cell r="L1573">
            <v>4</v>
          </cell>
          <cell r="M1573">
            <v>4</v>
          </cell>
          <cell r="N1573">
            <v>116</v>
          </cell>
          <cell r="O1573">
            <v>13.5</v>
          </cell>
          <cell r="P1573">
            <v>5.99</v>
          </cell>
          <cell r="Q1573">
            <v>8.35</v>
          </cell>
          <cell r="R1573">
            <v>4</v>
          </cell>
          <cell r="S1573">
            <v>17.707</v>
          </cell>
          <cell r="T1573">
            <v>0</v>
          </cell>
          <cell r="U1573" t="str">
            <v>High</v>
          </cell>
          <cell r="V1573">
            <v>1</v>
          </cell>
          <cell r="W1573" t="str">
            <v/>
          </cell>
        </row>
        <row r="1574">
          <cell r="H1574" t="str">
            <v>MRPL24</v>
          </cell>
          <cell r="I1574" t="str">
            <v>PE</v>
          </cell>
          <cell r="J1574">
            <v>1</v>
          </cell>
          <cell r="K1574">
            <v>5</v>
          </cell>
          <cell r="L1574">
            <v>8</v>
          </cell>
          <cell r="M1574">
            <v>5</v>
          </cell>
          <cell r="N1574">
            <v>216</v>
          </cell>
          <cell r="O1574">
            <v>24.9</v>
          </cell>
          <cell r="P1574">
            <v>9.29</v>
          </cell>
          <cell r="Q1574">
            <v>5.1</v>
          </cell>
          <cell r="R1574">
            <v>5</v>
          </cell>
          <cell r="S1574">
            <v>16.553</v>
          </cell>
          <cell r="T1574">
            <v>0</v>
          </cell>
          <cell r="U1574" t="str">
            <v>High</v>
          </cell>
          <cell r="V1574">
            <v>1</v>
          </cell>
          <cell r="W1574" t="str">
            <v/>
          </cell>
        </row>
        <row r="1575">
          <cell r="H1575" t="str">
            <v>PRKACB</v>
          </cell>
          <cell r="I1575" t="str">
            <v>PE</v>
          </cell>
          <cell r="J1575">
            <v>2</v>
          </cell>
          <cell r="K1575">
            <v>7</v>
          </cell>
          <cell r="L1575">
            <v>10</v>
          </cell>
          <cell r="M1575">
            <v>7</v>
          </cell>
          <cell r="N1575">
            <v>351</v>
          </cell>
          <cell r="O1575">
            <v>40.6</v>
          </cell>
          <cell r="P1575">
            <v>8.78</v>
          </cell>
          <cell r="Q1575">
            <v>16.07</v>
          </cell>
          <cell r="R1575">
            <v>7</v>
          </cell>
          <cell r="S1575">
            <v>30.386</v>
          </cell>
          <cell r="T1575">
            <v>0</v>
          </cell>
          <cell r="U1575" t="str">
            <v>High</v>
          </cell>
          <cell r="V1575">
            <v>1</v>
          </cell>
          <cell r="W1575" t="str">
            <v/>
          </cell>
        </row>
        <row r="1576">
          <cell r="H1576" t="str">
            <v>PDF</v>
          </cell>
          <cell r="I1576" t="str">
            <v>PE</v>
          </cell>
          <cell r="J1576">
            <v>1</v>
          </cell>
          <cell r="K1576">
            <v>3</v>
          </cell>
          <cell r="L1576">
            <v>3</v>
          </cell>
          <cell r="M1576">
            <v>3</v>
          </cell>
          <cell r="N1576">
            <v>243</v>
          </cell>
          <cell r="O1576">
            <v>27</v>
          </cell>
          <cell r="P1576">
            <v>9.16</v>
          </cell>
          <cell r="Q1576">
            <v>3.3</v>
          </cell>
          <cell r="R1576">
            <v>3</v>
          </cell>
          <cell r="S1576">
            <v>3.332</v>
          </cell>
          <cell r="T1576">
            <v>0</v>
          </cell>
          <cell r="U1576" t="str">
            <v>High</v>
          </cell>
          <cell r="V1576">
            <v>1</v>
          </cell>
          <cell r="W1576" t="str">
            <v/>
          </cell>
        </row>
        <row r="1577">
          <cell r="H1577" t="str">
            <v>TMEM126A</v>
          </cell>
          <cell r="I1577" t="str">
            <v>PE</v>
          </cell>
          <cell r="J1577">
            <v>1</v>
          </cell>
          <cell r="K1577">
            <v>2</v>
          </cell>
          <cell r="L1577">
            <v>3</v>
          </cell>
          <cell r="M1577">
            <v>2</v>
          </cell>
          <cell r="N1577">
            <v>195</v>
          </cell>
          <cell r="O1577">
            <v>21.5</v>
          </cell>
          <cell r="P1577">
            <v>9.26</v>
          </cell>
          <cell r="Q1577">
            <v>5.68</v>
          </cell>
          <cell r="R1577">
            <v>2</v>
          </cell>
          <cell r="S1577">
            <v>5.554</v>
          </cell>
          <cell r="T1577">
            <v>0</v>
          </cell>
          <cell r="U1577" t="str">
            <v>High</v>
          </cell>
          <cell r="V1577">
            <v>1</v>
          </cell>
          <cell r="W1577" t="str">
            <v/>
          </cell>
        </row>
        <row r="1578">
          <cell r="H1578" t="str">
            <v>CLPX</v>
          </cell>
          <cell r="I1578" t="str">
            <v>PE</v>
          </cell>
          <cell r="J1578">
            <v>2</v>
          </cell>
          <cell r="K1578">
            <v>8</v>
          </cell>
          <cell r="L1578">
            <v>8</v>
          </cell>
          <cell r="M1578">
            <v>8</v>
          </cell>
          <cell r="N1578">
            <v>633</v>
          </cell>
          <cell r="O1578">
            <v>69.2</v>
          </cell>
          <cell r="P1578">
            <v>7.58</v>
          </cell>
          <cell r="Q1578">
            <v>16.16</v>
          </cell>
          <cell r="R1578">
            <v>8</v>
          </cell>
          <cell r="S1578">
            <v>26.051</v>
          </cell>
          <cell r="T1578">
            <v>0</v>
          </cell>
          <cell r="U1578" t="str">
            <v>High</v>
          </cell>
          <cell r="V1578">
            <v>1</v>
          </cell>
          <cell r="W1578" t="str">
            <v/>
          </cell>
        </row>
        <row r="1579">
          <cell r="H1579" t="str">
            <v>EXOSC10</v>
          </cell>
          <cell r="I1579" t="str">
            <v>PE</v>
          </cell>
          <cell r="J1579">
            <v>2</v>
          </cell>
          <cell r="K1579">
            <v>11</v>
          </cell>
          <cell r="L1579">
            <v>12</v>
          </cell>
          <cell r="M1579">
            <v>11</v>
          </cell>
          <cell r="N1579">
            <v>885</v>
          </cell>
          <cell r="O1579">
            <v>100.8</v>
          </cell>
          <cell r="P1579">
            <v>8.46</v>
          </cell>
          <cell r="Q1579">
            <v>31.15</v>
          </cell>
          <cell r="R1579">
            <v>11</v>
          </cell>
          <cell r="S1579">
            <v>41.419</v>
          </cell>
          <cell r="T1579">
            <v>0</v>
          </cell>
          <cell r="U1579" t="str">
            <v>High</v>
          </cell>
          <cell r="V1579">
            <v>1</v>
          </cell>
          <cell r="W1579" t="str">
            <v/>
          </cell>
        </row>
        <row r="1580">
          <cell r="H1580" t="str">
            <v>PSMD13</v>
          </cell>
          <cell r="I1580" t="str">
            <v>PE</v>
          </cell>
          <cell r="J1580">
            <v>2</v>
          </cell>
          <cell r="K1580">
            <v>8</v>
          </cell>
          <cell r="L1580">
            <v>9</v>
          </cell>
          <cell r="M1580">
            <v>8</v>
          </cell>
          <cell r="N1580">
            <v>376</v>
          </cell>
          <cell r="O1580">
            <v>42.9</v>
          </cell>
          <cell r="P1580">
            <v>5.81</v>
          </cell>
          <cell r="Q1580">
            <v>12.7</v>
          </cell>
          <cell r="R1580">
            <v>8</v>
          </cell>
          <cell r="S1580">
            <v>23.342</v>
          </cell>
          <cell r="T1580">
            <v>0</v>
          </cell>
          <cell r="U1580" t="str">
            <v>High</v>
          </cell>
          <cell r="V1580">
            <v>1</v>
          </cell>
          <cell r="W1580" t="str">
            <v/>
          </cell>
        </row>
        <row r="1581">
          <cell r="H1581" t="str">
            <v>TSN</v>
          </cell>
          <cell r="I1581" t="str">
            <v>PE</v>
          </cell>
          <cell r="J1581">
            <v>1</v>
          </cell>
          <cell r="K1581">
            <v>4</v>
          </cell>
          <cell r="L1581">
            <v>5</v>
          </cell>
          <cell r="M1581">
            <v>4</v>
          </cell>
          <cell r="N1581">
            <v>228</v>
          </cell>
          <cell r="O1581">
            <v>26.2</v>
          </cell>
          <cell r="P1581">
            <v>6.44</v>
          </cell>
          <cell r="Q1581">
            <v>8.43</v>
          </cell>
          <cell r="R1581">
            <v>4</v>
          </cell>
          <cell r="S1581">
            <v>17.997</v>
          </cell>
          <cell r="T1581">
            <v>0</v>
          </cell>
          <cell r="U1581" t="str">
            <v>High</v>
          </cell>
          <cell r="V1581">
            <v>1</v>
          </cell>
          <cell r="W1581" t="str">
            <v/>
          </cell>
        </row>
        <row r="1582">
          <cell r="H1582" t="str">
            <v>VARS1</v>
          </cell>
          <cell r="I1582" t="str">
            <v>PE</v>
          </cell>
          <cell r="J1582">
            <v>4</v>
          </cell>
          <cell r="K1582">
            <v>11</v>
          </cell>
          <cell r="L1582">
            <v>12</v>
          </cell>
          <cell r="M1582">
            <v>11</v>
          </cell>
          <cell r="N1582">
            <v>1264</v>
          </cell>
          <cell r="O1582">
            <v>140.4</v>
          </cell>
          <cell r="P1582">
            <v>7.59</v>
          </cell>
          <cell r="Q1582">
            <v>18.26</v>
          </cell>
          <cell r="R1582">
            <v>11</v>
          </cell>
          <cell r="S1582">
            <v>45.018</v>
          </cell>
          <cell r="T1582">
            <v>0</v>
          </cell>
          <cell r="U1582" t="str">
            <v>High</v>
          </cell>
          <cell r="V1582">
            <v>1</v>
          </cell>
          <cell r="W1582" t="str">
            <v/>
          </cell>
        </row>
        <row r="1583">
          <cell r="H1583" t="str">
            <v>PLRG1</v>
          </cell>
          <cell r="I1583" t="str">
            <v>PE</v>
          </cell>
          <cell r="J1583">
            <v>1</v>
          </cell>
          <cell r="K1583">
            <v>6</v>
          </cell>
          <cell r="L1583">
            <v>9</v>
          </cell>
          <cell r="M1583">
            <v>6</v>
          </cell>
          <cell r="N1583">
            <v>514</v>
          </cell>
          <cell r="O1583">
            <v>57.2</v>
          </cell>
          <cell r="P1583">
            <v>9.17</v>
          </cell>
          <cell r="Q1583">
            <v>14.84</v>
          </cell>
          <cell r="R1583">
            <v>6</v>
          </cell>
          <cell r="S1583">
            <v>36.703</v>
          </cell>
          <cell r="T1583">
            <v>0</v>
          </cell>
          <cell r="U1583" t="str">
            <v>High</v>
          </cell>
          <cell r="V1583">
            <v>1</v>
          </cell>
          <cell r="W1583" t="str">
            <v/>
          </cell>
        </row>
        <row r="1584">
          <cell r="H1584" t="str">
            <v>HLTF</v>
          </cell>
          <cell r="I1584" t="str">
            <v>PE</v>
          </cell>
          <cell r="J1584">
            <v>2</v>
          </cell>
          <cell r="K1584">
            <v>8</v>
          </cell>
          <cell r="L1584">
            <v>8</v>
          </cell>
          <cell r="M1584">
            <v>8</v>
          </cell>
          <cell r="N1584">
            <v>1009</v>
          </cell>
          <cell r="O1584">
            <v>113.9</v>
          </cell>
          <cell r="P1584">
            <v>8.6</v>
          </cell>
          <cell r="Q1584">
            <v>3</v>
          </cell>
          <cell r="R1584">
            <v>8</v>
          </cell>
          <cell r="S1584">
            <v>17.661</v>
          </cell>
          <cell r="T1584">
            <v>0</v>
          </cell>
          <cell r="U1584" t="str">
            <v>High</v>
          </cell>
          <cell r="V1584">
            <v>1</v>
          </cell>
          <cell r="W1584" t="str">
            <v/>
          </cell>
        </row>
        <row r="1585">
          <cell r="H1585" t="str">
            <v>AP2B1</v>
          </cell>
          <cell r="I1585" t="str">
            <v>PE</v>
          </cell>
          <cell r="J1585">
            <v>1</v>
          </cell>
          <cell r="K1585">
            <v>9</v>
          </cell>
          <cell r="L1585">
            <v>11</v>
          </cell>
          <cell r="M1585">
            <v>9</v>
          </cell>
          <cell r="N1585">
            <v>937</v>
          </cell>
          <cell r="O1585">
            <v>104.5</v>
          </cell>
          <cell r="P1585">
            <v>5.38</v>
          </cell>
          <cell r="Q1585">
            <v>22.49</v>
          </cell>
          <cell r="R1585">
            <v>9</v>
          </cell>
          <cell r="S1585">
            <v>37.102</v>
          </cell>
          <cell r="T1585">
            <v>0</v>
          </cell>
          <cell r="U1585" t="str">
            <v>High</v>
          </cell>
          <cell r="V1585">
            <v>1</v>
          </cell>
          <cell r="W1585" t="str">
            <v/>
          </cell>
        </row>
        <row r="1586">
          <cell r="H1586" t="str">
            <v>CNOT1</v>
          </cell>
          <cell r="I1586" t="str">
            <v>PE</v>
          </cell>
          <cell r="J1586">
            <v>2</v>
          </cell>
          <cell r="K1586">
            <v>14</v>
          </cell>
          <cell r="L1586">
            <v>16</v>
          </cell>
          <cell r="M1586">
            <v>14</v>
          </cell>
          <cell r="N1586">
            <v>2376</v>
          </cell>
          <cell r="O1586">
            <v>266.8</v>
          </cell>
          <cell r="P1586">
            <v>7.11</v>
          </cell>
          <cell r="Q1586">
            <v>28.67</v>
          </cell>
          <cell r="R1586">
            <v>14</v>
          </cell>
          <cell r="S1586">
            <v>56.103</v>
          </cell>
          <cell r="T1586">
            <v>0</v>
          </cell>
          <cell r="U1586" t="str">
            <v>High</v>
          </cell>
          <cell r="V1586">
            <v>1</v>
          </cell>
          <cell r="W1586" t="str">
            <v/>
          </cell>
        </row>
        <row r="1587">
          <cell r="H1587" t="str">
            <v>ARL6IP4</v>
          </cell>
          <cell r="I1587" t="str">
            <v>PE</v>
          </cell>
          <cell r="J1587">
            <v>3</v>
          </cell>
          <cell r="K1587">
            <v>2</v>
          </cell>
          <cell r="L1587">
            <v>3</v>
          </cell>
          <cell r="M1587">
            <v>2</v>
          </cell>
          <cell r="N1587">
            <v>237</v>
          </cell>
          <cell r="O1587">
            <v>26.4</v>
          </cell>
          <cell r="P1587">
            <v>10.86</v>
          </cell>
          <cell r="Q1587">
            <v>9.75</v>
          </cell>
          <cell r="R1587">
            <v>2</v>
          </cell>
          <cell r="S1587">
            <v>12.413</v>
          </cell>
          <cell r="T1587">
            <v>0</v>
          </cell>
          <cell r="U1587" t="str">
            <v>High</v>
          </cell>
          <cell r="V1587">
            <v>1</v>
          </cell>
          <cell r="W1587" t="str">
            <v/>
          </cell>
        </row>
        <row r="1588">
          <cell r="H1588" t="str">
            <v>PDLIM7</v>
          </cell>
          <cell r="I1588" t="str">
            <v>PE</v>
          </cell>
          <cell r="J1588">
            <v>1</v>
          </cell>
          <cell r="K1588">
            <v>6</v>
          </cell>
          <cell r="L1588">
            <v>8</v>
          </cell>
          <cell r="M1588">
            <v>6</v>
          </cell>
          <cell r="N1588">
            <v>457</v>
          </cell>
          <cell r="O1588">
            <v>49.8</v>
          </cell>
          <cell r="P1588">
            <v>8.41</v>
          </cell>
          <cell r="Q1588">
            <v>15.97</v>
          </cell>
          <cell r="R1588">
            <v>6</v>
          </cell>
          <cell r="S1588">
            <v>23.512</v>
          </cell>
          <cell r="T1588">
            <v>0</v>
          </cell>
          <cell r="U1588" t="str">
            <v>High</v>
          </cell>
          <cell r="V1588">
            <v>1</v>
          </cell>
          <cell r="W1588" t="str">
            <v/>
          </cell>
        </row>
        <row r="1589">
          <cell r="H1589" t="str">
            <v>OCRL</v>
          </cell>
          <cell r="I1589" t="str">
            <v>PE</v>
          </cell>
          <cell r="J1589">
            <v>3</v>
          </cell>
          <cell r="K1589">
            <v>9</v>
          </cell>
          <cell r="L1589">
            <v>11</v>
          </cell>
          <cell r="M1589">
            <v>9</v>
          </cell>
          <cell r="N1589">
            <v>901</v>
          </cell>
          <cell r="O1589">
            <v>104.1</v>
          </cell>
          <cell r="P1589">
            <v>6.55</v>
          </cell>
          <cell r="Q1589">
            <v>10.54</v>
          </cell>
          <cell r="R1589">
            <v>9</v>
          </cell>
          <cell r="S1589">
            <v>24.307</v>
          </cell>
          <cell r="T1589">
            <v>0</v>
          </cell>
          <cell r="U1589" t="str">
            <v>High</v>
          </cell>
          <cell r="V1589">
            <v>1</v>
          </cell>
          <cell r="W1589" t="str">
            <v/>
          </cell>
        </row>
        <row r="1590">
          <cell r="H1590" t="str">
            <v>LENG8</v>
          </cell>
          <cell r="I1590" t="str">
            <v>PE</v>
          </cell>
          <cell r="J1590">
            <v>3</v>
          </cell>
          <cell r="K1590">
            <v>6</v>
          </cell>
          <cell r="L1590">
            <v>7</v>
          </cell>
          <cell r="M1590">
            <v>6</v>
          </cell>
          <cell r="N1590">
            <v>800</v>
          </cell>
          <cell r="O1590">
            <v>88.1</v>
          </cell>
          <cell r="P1590">
            <v>9.11</v>
          </cell>
          <cell r="Q1590">
            <v>8.79</v>
          </cell>
          <cell r="R1590">
            <v>6</v>
          </cell>
          <cell r="S1590">
            <v>20.414</v>
          </cell>
          <cell r="T1590">
            <v>0</v>
          </cell>
          <cell r="U1590" t="str">
            <v>High</v>
          </cell>
          <cell r="V1590">
            <v>1</v>
          </cell>
          <cell r="W1590" t="str">
            <v/>
          </cell>
        </row>
        <row r="1591">
          <cell r="H1591" t="str">
            <v>SYNRG</v>
          </cell>
          <cell r="I1591" t="str">
            <v>PE</v>
          </cell>
          <cell r="J1591">
            <v>2</v>
          </cell>
          <cell r="K1591">
            <v>4</v>
          </cell>
          <cell r="L1591">
            <v>5</v>
          </cell>
          <cell r="M1591">
            <v>4</v>
          </cell>
          <cell r="N1591">
            <v>1314</v>
          </cell>
          <cell r="O1591">
            <v>140.6</v>
          </cell>
          <cell r="P1591">
            <v>5.03</v>
          </cell>
          <cell r="Q1591">
            <v>3.53</v>
          </cell>
          <cell r="R1591">
            <v>4</v>
          </cell>
          <cell r="S1591">
            <v>12.96</v>
          </cell>
          <cell r="T1591">
            <v>0</v>
          </cell>
          <cell r="U1591" t="str">
            <v>High</v>
          </cell>
          <cell r="V1591">
            <v>1</v>
          </cell>
          <cell r="W1591" t="str">
            <v/>
          </cell>
        </row>
        <row r="1592">
          <cell r="H1592" t="str">
            <v>SNRNP40</v>
          </cell>
          <cell r="I1592" t="str">
            <v>PE</v>
          </cell>
          <cell r="J1592">
            <v>1</v>
          </cell>
          <cell r="K1592">
            <v>6</v>
          </cell>
          <cell r="L1592">
            <v>7</v>
          </cell>
          <cell r="M1592">
            <v>6</v>
          </cell>
          <cell r="N1592">
            <v>357</v>
          </cell>
          <cell r="O1592">
            <v>39.3</v>
          </cell>
          <cell r="P1592">
            <v>8.1</v>
          </cell>
          <cell r="Q1592">
            <v>29.27</v>
          </cell>
          <cell r="R1592">
            <v>6</v>
          </cell>
          <cell r="S1592">
            <v>66.214</v>
          </cell>
          <cell r="T1592">
            <v>0</v>
          </cell>
          <cell r="U1592" t="str">
            <v>High</v>
          </cell>
          <cell r="V1592">
            <v>1</v>
          </cell>
          <cell r="W1592" t="str">
            <v/>
          </cell>
        </row>
        <row r="1593">
          <cell r="H1593" t="str">
            <v>NCOR2</v>
          </cell>
          <cell r="I1593" t="str">
            <v>PE</v>
          </cell>
          <cell r="J1593">
            <v>3</v>
          </cell>
          <cell r="K1593">
            <v>12</v>
          </cell>
          <cell r="L1593">
            <v>15</v>
          </cell>
          <cell r="M1593">
            <v>9</v>
          </cell>
          <cell r="N1593">
            <v>2514</v>
          </cell>
          <cell r="O1593">
            <v>273.5</v>
          </cell>
          <cell r="P1593">
            <v>7.59</v>
          </cell>
          <cell r="Q1593">
            <v>20.98</v>
          </cell>
          <cell r="R1593">
            <v>12</v>
          </cell>
          <cell r="S1593">
            <v>44.695</v>
          </cell>
          <cell r="T1593">
            <v>0</v>
          </cell>
          <cell r="U1593" t="str">
            <v>High</v>
          </cell>
          <cell r="V1593">
            <v>1</v>
          </cell>
          <cell r="W1593" t="str">
            <v/>
          </cell>
        </row>
        <row r="1594">
          <cell r="H1594" t="str">
            <v>DSG2</v>
          </cell>
          <cell r="I1594" t="str">
            <v>PE</v>
          </cell>
          <cell r="J1594">
            <v>2</v>
          </cell>
          <cell r="K1594">
            <v>12</v>
          </cell>
          <cell r="L1594">
            <v>15</v>
          </cell>
          <cell r="M1594">
            <v>12</v>
          </cell>
          <cell r="N1594">
            <v>1118</v>
          </cell>
          <cell r="O1594">
            <v>122.2</v>
          </cell>
          <cell r="P1594">
            <v>5.24</v>
          </cell>
          <cell r="Q1594">
            <v>33.39</v>
          </cell>
          <cell r="R1594">
            <v>12</v>
          </cell>
          <cell r="S1594">
            <v>60.539</v>
          </cell>
          <cell r="T1594">
            <v>0</v>
          </cell>
          <cell r="U1594" t="str">
            <v>High</v>
          </cell>
          <cell r="V1594">
            <v>1</v>
          </cell>
          <cell r="W1594" t="str">
            <v/>
          </cell>
        </row>
        <row r="1595">
          <cell r="H1595" t="str">
            <v>IFT172</v>
          </cell>
          <cell r="I1595" t="str">
            <v>PE</v>
          </cell>
          <cell r="J1595">
            <v>2</v>
          </cell>
          <cell r="K1595">
            <v>14</v>
          </cell>
          <cell r="L1595">
            <v>17</v>
          </cell>
          <cell r="M1595">
            <v>14</v>
          </cell>
          <cell r="N1595">
            <v>1749</v>
          </cell>
          <cell r="O1595">
            <v>197.5</v>
          </cell>
          <cell r="P1595">
            <v>6.13</v>
          </cell>
          <cell r="Q1595">
            <v>27.4</v>
          </cell>
          <cell r="R1595">
            <v>14</v>
          </cell>
          <cell r="S1595">
            <v>55.769</v>
          </cell>
          <cell r="T1595">
            <v>0</v>
          </cell>
          <cell r="U1595" t="str">
            <v>High</v>
          </cell>
          <cell r="V1595">
            <v>1</v>
          </cell>
          <cell r="W1595" t="str">
            <v/>
          </cell>
        </row>
        <row r="1596">
          <cell r="H1596" t="str">
            <v>ANKRD17</v>
          </cell>
          <cell r="I1596" t="str">
            <v>PE</v>
          </cell>
          <cell r="J1596">
            <v>3</v>
          </cell>
          <cell r="K1596">
            <v>18</v>
          </cell>
          <cell r="L1596">
            <v>24</v>
          </cell>
          <cell r="M1596">
            <v>8</v>
          </cell>
          <cell r="N1596">
            <v>2603</v>
          </cell>
          <cell r="O1596">
            <v>274.1</v>
          </cell>
          <cell r="P1596">
            <v>6.52</v>
          </cell>
          <cell r="Q1596">
            <v>49.33</v>
          </cell>
          <cell r="R1596">
            <v>18</v>
          </cell>
          <cell r="S1596">
            <v>77.168</v>
          </cell>
          <cell r="T1596">
            <v>0</v>
          </cell>
          <cell r="U1596" t="str">
            <v>High</v>
          </cell>
          <cell r="V1596">
            <v>1</v>
          </cell>
          <cell r="W1596" t="str">
            <v/>
          </cell>
        </row>
        <row r="1597">
          <cell r="H1597" t="str">
            <v>L3MBTL3</v>
          </cell>
          <cell r="I1597" t="str">
            <v>PE</v>
          </cell>
          <cell r="J1597">
            <v>2</v>
          </cell>
          <cell r="K1597">
            <v>6</v>
          </cell>
          <cell r="L1597">
            <v>7</v>
          </cell>
          <cell r="M1597">
            <v>6</v>
          </cell>
          <cell r="N1597">
            <v>780</v>
          </cell>
          <cell r="O1597">
            <v>88.3</v>
          </cell>
          <cell r="P1597">
            <v>6.46</v>
          </cell>
          <cell r="Q1597">
            <v>11.37</v>
          </cell>
          <cell r="R1597">
            <v>6</v>
          </cell>
          <cell r="S1597">
            <v>20.471</v>
          </cell>
          <cell r="T1597">
            <v>0</v>
          </cell>
          <cell r="U1597" t="str">
            <v>High</v>
          </cell>
          <cell r="V1597">
            <v>1</v>
          </cell>
          <cell r="W1597" t="str">
            <v/>
          </cell>
        </row>
        <row r="1598">
          <cell r="H1598" t="str">
            <v>TBKBP1</v>
          </cell>
          <cell r="I1598" t="str">
            <v>PE</v>
          </cell>
          <cell r="J1598">
            <v>1</v>
          </cell>
          <cell r="K1598">
            <v>8</v>
          </cell>
          <cell r="L1598">
            <v>9</v>
          </cell>
          <cell r="M1598">
            <v>8</v>
          </cell>
          <cell r="N1598">
            <v>615</v>
          </cell>
          <cell r="O1598">
            <v>67.7</v>
          </cell>
          <cell r="P1598">
            <v>5.86</v>
          </cell>
          <cell r="Q1598">
            <v>16.98</v>
          </cell>
          <cell r="R1598">
            <v>8</v>
          </cell>
          <cell r="S1598">
            <v>30.617</v>
          </cell>
          <cell r="T1598">
            <v>0</v>
          </cell>
          <cell r="U1598" t="str">
            <v>High</v>
          </cell>
          <cell r="V1598">
            <v>1</v>
          </cell>
          <cell r="W1598" t="str">
            <v/>
          </cell>
        </row>
        <row r="1599">
          <cell r="H1599" t="str">
            <v>KRI1</v>
          </cell>
          <cell r="I1599" t="str">
            <v>PE</v>
          </cell>
          <cell r="J1599">
            <v>3</v>
          </cell>
          <cell r="K1599">
            <v>3</v>
          </cell>
          <cell r="L1599">
            <v>3</v>
          </cell>
          <cell r="M1599">
            <v>3</v>
          </cell>
          <cell r="N1599">
            <v>703</v>
          </cell>
          <cell r="O1599">
            <v>82.5</v>
          </cell>
          <cell r="P1599">
            <v>5.14</v>
          </cell>
          <cell r="Q1599">
            <v>4.93</v>
          </cell>
          <cell r="R1599">
            <v>3</v>
          </cell>
          <cell r="S1599">
            <v>7.762</v>
          </cell>
          <cell r="T1599">
            <v>0</v>
          </cell>
          <cell r="U1599" t="str">
            <v>High</v>
          </cell>
          <cell r="V1599">
            <v>1</v>
          </cell>
          <cell r="W1599" t="str">
            <v/>
          </cell>
        </row>
        <row r="1600">
          <cell r="H1600" t="str">
            <v>USP10</v>
          </cell>
          <cell r="I1600" t="str">
            <v>PE</v>
          </cell>
          <cell r="J1600">
            <v>2</v>
          </cell>
          <cell r="K1600">
            <v>6</v>
          </cell>
          <cell r="L1600">
            <v>7</v>
          </cell>
          <cell r="M1600">
            <v>6</v>
          </cell>
          <cell r="N1600">
            <v>798</v>
          </cell>
          <cell r="O1600">
            <v>87.1</v>
          </cell>
          <cell r="P1600">
            <v>5.31</v>
          </cell>
          <cell r="Q1600">
            <v>10.41</v>
          </cell>
          <cell r="R1600">
            <v>6</v>
          </cell>
          <cell r="S1600">
            <v>16.186</v>
          </cell>
          <cell r="T1600">
            <v>0</v>
          </cell>
          <cell r="U1600" t="str">
            <v>High</v>
          </cell>
          <cell r="V1600">
            <v>1</v>
          </cell>
          <cell r="W1600" t="str">
            <v/>
          </cell>
        </row>
        <row r="1601">
          <cell r="H1601" t="str">
            <v>DRG1</v>
          </cell>
          <cell r="I1601" t="str">
            <v>PE</v>
          </cell>
          <cell r="J1601">
            <v>1</v>
          </cell>
          <cell r="K1601">
            <v>7</v>
          </cell>
          <cell r="L1601">
            <v>8</v>
          </cell>
          <cell r="M1601">
            <v>6</v>
          </cell>
          <cell r="N1601">
            <v>367</v>
          </cell>
          <cell r="O1601">
            <v>40.5</v>
          </cell>
          <cell r="P1601">
            <v>8.9</v>
          </cell>
          <cell r="Q1601">
            <v>9.32</v>
          </cell>
          <cell r="R1601">
            <v>7</v>
          </cell>
          <cell r="S1601">
            <v>17.291</v>
          </cell>
          <cell r="T1601">
            <v>0</v>
          </cell>
          <cell r="U1601" t="str">
            <v>High</v>
          </cell>
          <cell r="V1601">
            <v>1</v>
          </cell>
          <cell r="W1601" t="str">
            <v/>
          </cell>
        </row>
        <row r="1602">
          <cell r="H1602" t="str">
            <v>EPB41L4B</v>
          </cell>
          <cell r="I1602" t="str">
            <v>PE</v>
          </cell>
          <cell r="J1602">
            <v>2</v>
          </cell>
          <cell r="K1602">
            <v>5</v>
          </cell>
          <cell r="L1602">
            <v>6</v>
          </cell>
          <cell r="M1602">
            <v>5</v>
          </cell>
          <cell r="N1602">
            <v>900</v>
          </cell>
          <cell r="O1602">
            <v>99.7</v>
          </cell>
          <cell r="P1602">
            <v>9.04</v>
          </cell>
          <cell r="Q1602">
            <v>13.96</v>
          </cell>
          <cell r="R1602">
            <v>5</v>
          </cell>
          <cell r="S1602">
            <v>20.527</v>
          </cell>
          <cell r="T1602">
            <v>0</v>
          </cell>
          <cell r="U1602" t="str">
            <v>High</v>
          </cell>
          <cell r="V1602">
            <v>1</v>
          </cell>
          <cell r="W1602" t="str">
            <v/>
          </cell>
        </row>
        <row r="1603">
          <cell r="H1603" t="str">
            <v>SQSTM1</v>
          </cell>
          <cell r="I1603" t="str">
            <v>PE</v>
          </cell>
          <cell r="J1603">
            <v>1</v>
          </cell>
          <cell r="K1603">
            <v>2</v>
          </cell>
          <cell r="L1603">
            <v>2</v>
          </cell>
          <cell r="M1603">
            <v>2</v>
          </cell>
          <cell r="N1603">
            <v>440</v>
          </cell>
          <cell r="O1603">
            <v>47.7</v>
          </cell>
          <cell r="P1603">
            <v>5.22</v>
          </cell>
          <cell r="Q1603">
            <v>2.7</v>
          </cell>
          <cell r="R1603">
            <v>2</v>
          </cell>
          <cell r="S1603">
            <v>8.1</v>
          </cell>
          <cell r="T1603">
            <v>0</v>
          </cell>
          <cell r="U1603" t="str">
            <v>High</v>
          </cell>
          <cell r="V1603">
            <v>1</v>
          </cell>
          <cell r="W1603" t="str">
            <v/>
          </cell>
        </row>
        <row r="1604">
          <cell r="H1604" t="str">
            <v>EXOC3</v>
          </cell>
          <cell r="I1604" t="str">
            <v>PE</v>
          </cell>
          <cell r="J1604">
            <v>3</v>
          </cell>
          <cell r="K1604">
            <v>2</v>
          </cell>
          <cell r="L1604">
            <v>2</v>
          </cell>
          <cell r="M1604">
            <v>2</v>
          </cell>
          <cell r="N1604">
            <v>745</v>
          </cell>
          <cell r="O1604">
            <v>85.5</v>
          </cell>
          <cell r="P1604">
            <v>6.29</v>
          </cell>
          <cell r="Q1604">
            <v>1.77</v>
          </cell>
          <cell r="R1604">
            <v>2</v>
          </cell>
          <cell r="S1604">
            <v>3.265</v>
          </cell>
          <cell r="T1604">
            <v>0</v>
          </cell>
          <cell r="U1604" t="str">
            <v>High</v>
          </cell>
          <cell r="V1604">
            <v>1</v>
          </cell>
          <cell r="W1604" t="str">
            <v/>
          </cell>
        </row>
        <row r="1605">
          <cell r="H1605" t="str">
            <v>ISY1</v>
          </cell>
          <cell r="I1605" t="str">
            <v>PE</v>
          </cell>
          <cell r="J1605">
            <v>3</v>
          </cell>
          <cell r="K1605">
            <v>6</v>
          </cell>
          <cell r="L1605">
            <v>7</v>
          </cell>
          <cell r="M1605">
            <v>6</v>
          </cell>
          <cell r="N1605">
            <v>285</v>
          </cell>
          <cell r="O1605">
            <v>33</v>
          </cell>
          <cell r="P1605">
            <v>5.17</v>
          </cell>
          <cell r="Q1605">
            <v>10.86</v>
          </cell>
          <cell r="R1605">
            <v>6</v>
          </cell>
          <cell r="S1605">
            <v>23.187</v>
          </cell>
          <cell r="T1605">
            <v>0</v>
          </cell>
          <cell r="U1605" t="str">
            <v>High</v>
          </cell>
          <cell r="V1605">
            <v>1</v>
          </cell>
          <cell r="W1605" t="str">
            <v/>
          </cell>
        </row>
        <row r="1606">
          <cell r="H1606" t="str">
            <v>NOP16</v>
          </cell>
          <cell r="I1606" t="str">
            <v>PE</v>
          </cell>
          <cell r="J1606">
            <v>2</v>
          </cell>
          <cell r="K1606">
            <v>4</v>
          </cell>
          <cell r="L1606">
            <v>5</v>
          </cell>
          <cell r="M1606">
            <v>4</v>
          </cell>
          <cell r="N1606">
            <v>178</v>
          </cell>
          <cell r="O1606">
            <v>21.2</v>
          </cell>
          <cell r="P1606">
            <v>9.94</v>
          </cell>
          <cell r="Q1606">
            <v>8</v>
          </cell>
          <cell r="R1606">
            <v>4</v>
          </cell>
          <cell r="S1606">
            <v>15.192</v>
          </cell>
          <cell r="T1606">
            <v>0</v>
          </cell>
          <cell r="U1606" t="str">
            <v>High</v>
          </cell>
          <cell r="V1606">
            <v>1</v>
          </cell>
          <cell r="W1606" t="str">
            <v/>
          </cell>
        </row>
        <row r="1607">
          <cell r="H1607" t="str">
            <v>SRM</v>
          </cell>
          <cell r="I1607" t="str">
            <v>PE</v>
          </cell>
          <cell r="J1607">
            <v>1</v>
          </cell>
          <cell r="K1607">
            <v>4</v>
          </cell>
          <cell r="L1607">
            <v>7</v>
          </cell>
          <cell r="M1607">
            <v>4</v>
          </cell>
          <cell r="N1607">
            <v>302</v>
          </cell>
          <cell r="O1607">
            <v>33.8</v>
          </cell>
          <cell r="P1607">
            <v>5.49</v>
          </cell>
          <cell r="Q1607">
            <v>10.23</v>
          </cell>
          <cell r="R1607">
            <v>4</v>
          </cell>
          <cell r="S1607">
            <v>13.782</v>
          </cell>
          <cell r="T1607">
            <v>0</v>
          </cell>
          <cell r="U1607" t="str">
            <v>High</v>
          </cell>
          <cell r="V1607">
            <v>1</v>
          </cell>
          <cell r="W1607" t="str">
            <v/>
          </cell>
        </row>
        <row r="1608">
          <cell r="H1608" t="str">
            <v>OGT</v>
          </cell>
          <cell r="I1608" t="str">
            <v>PE</v>
          </cell>
          <cell r="J1608">
            <v>3</v>
          </cell>
          <cell r="K1608">
            <v>8</v>
          </cell>
          <cell r="L1608">
            <v>10</v>
          </cell>
          <cell r="M1608">
            <v>8</v>
          </cell>
          <cell r="N1608">
            <v>1046</v>
          </cell>
          <cell r="O1608">
            <v>116.9</v>
          </cell>
          <cell r="P1608">
            <v>6.7</v>
          </cell>
          <cell r="Q1608">
            <v>8.06</v>
          </cell>
          <cell r="R1608">
            <v>8</v>
          </cell>
          <cell r="S1608">
            <v>19.635</v>
          </cell>
          <cell r="T1608">
            <v>0</v>
          </cell>
          <cell r="U1608" t="str">
            <v>High</v>
          </cell>
          <cell r="V1608">
            <v>1</v>
          </cell>
          <cell r="W1608" t="str">
            <v/>
          </cell>
        </row>
        <row r="1609">
          <cell r="H1609" t="str">
            <v>DHRS7B</v>
          </cell>
          <cell r="I1609" t="str">
            <v>PE</v>
          </cell>
          <cell r="J1609">
            <v>2</v>
          </cell>
          <cell r="K1609">
            <v>6</v>
          </cell>
          <cell r="L1609">
            <v>9</v>
          </cell>
          <cell r="M1609">
            <v>6</v>
          </cell>
          <cell r="N1609">
            <v>325</v>
          </cell>
          <cell r="O1609">
            <v>35.1</v>
          </cell>
          <cell r="P1609">
            <v>9.55</v>
          </cell>
          <cell r="Q1609">
            <v>22.05</v>
          </cell>
          <cell r="R1609">
            <v>6</v>
          </cell>
          <cell r="S1609">
            <v>28.506</v>
          </cell>
          <cell r="T1609">
            <v>0</v>
          </cell>
          <cell r="U1609" t="str">
            <v>High</v>
          </cell>
          <cell r="V1609">
            <v>1</v>
          </cell>
          <cell r="W1609" t="str">
            <v/>
          </cell>
        </row>
        <row r="1610">
          <cell r="H1610" t="str">
            <v>TCERG1</v>
          </cell>
          <cell r="I1610" t="str">
            <v>PE</v>
          </cell>
          <cell r="J1610">
            <v>2</v>
          </cell>
          <cell r="K1610">
            <v>6</v>
          </cell>
          <cell r="L1610">
            <v>6</v>
          </cell>
          <cell r="M1610">
            <v>6</v>
          </cell>
          <cell r="N1610">
            <v>1098</v>
          </cell>
          <cell r="O1610">
            <v>123.8</v>
          </cell>
          <cell r="P1610">
            <v>8.65</v>
          </cell>
          <cell r="Q1610">
            <v>9.8</v>
          </cell>
          <cell r="R1610">
            <v>6</v>
          </cell>
          <cell r="S1610">
            <v>15.524</v>
          </cell>
          <cell r="T1610">
            <v>0</v>
          </cell>
          <cell r="U1610" t="str">
            <v>High</v>
          </cell>
          <cell r="V1610">
            <v>1</v>
          </cell>
          <cell r="W1610" t="str">
            <v/>
          </cell>
        </row>
        <row r="1611">
          <cell r="H1611" t="str">
            <v>MRPL14</v>
          </cell>
          <cell r="I1611" t="str">
            <v>PE</v>
          </cell>
          <cell r="J1611">
            <v>1</v>
          </cell>
          <cell r="K1611">
            <v>3</v>
          </cell>
          <cell r="L1611">
            <v>3</v>
          </cell>
          <cell r="M1611">
            <v>3</v>
          </cell>
          <cell r="N1611">
            <v>145</v>
          </cell>
          <cell r="O1611">
            <v>15.9</v>
          </cell>
          <cell r="P1611">
            <v>10.24</v>
          </cell>
          <cell r="Q1611">
            <v>8.15</v>
          </cell>
          <cell r="R1611">
            <v>3</v>
          </cell>
          <cell r="S1611">
            <v>13.953</v>
          </cell>
          <cell r="T1611">
            <v>0</v>
          </cell>
          <cell r="U1611" t="str">
            <v>High</v>
          </cell>
          <cell r="V1611">
            <v>1</v>
          </cell>
          <cell r="W1611" t="str">
            <v/>
          </cell>
        </row>
        <row r="1612">
          <cell r="H1612" t="str">
            <v>NVL</v>
          </cell>
          <cell r="I1612" t="str">
            <v>PE</v>
          </cell>
          <cell r="J1612">
            <v>1</v>
          </cell>
          <cell r="K1612">
            <v>10</v>
          </cell>
          <cell r="L1612">
            <v>10</v>
          </cell>
          <cell r="M1612">
            <v>10</v>
          </cell>
          <cell r="N1612">
            <v>856</v>
          </cell>
          <cell r="O1612">
            <v>95</v>
          </cell>
          <cell r="P1612">
            <v>6.48</v>
          </cell>
          <cell r="Q1612">
            <v>10.17</v>
          </cell>
          <cell r="R1612">
            <v>10</v>
          </cell>
          <cell r="S1612">
            <v>30.123</v>
          </cell>
          <cell r="T1612">
            <v>0</v>
          </cell>
          <cell r="U1612" t="str">
            <v>High</v>
          </cell>
          <cell r="V1612">
            <v>1</v>
          </cell>
          <cell r="W1612" t="str">
            <v/>
          </cell>
        </row>
        <row r="1613">
          <cell r="H1613" t="str">
            <v>PPP1R2</v>
          </cell>
          <cell r="I1613" t="str">
            <v>PE</v>
          </cell>
          <cell r="J1613">
            <v>2</v>
          </cell>
          <cell r="K1613">
            <v>3</v>
          </cell>
          <cell r="L1613">
            <v>3</v>
          </cell>
          <cell r="M1613">
            <v>3</v>
          </cell>
          <cell r="N1613">
            <v>205</v>
          </cell>
          <cell r="O1613">
            <v>23</v>
          </cell>
          <cell r="P1613">
            <v>4.74</v>
          </cell>
          <cell r="Q1613">
            <v>3.79</v>
          </cell>
          <cell r="R1613">
            <v>3</v>
          </cell>
          <cell r="S1613">
            <v>5.537</v>
          </cell>
          <cell r="T1613">
            <v>0</v>
          </cell>
          <cell r="U1613" t="str">
            <v>High</v>
          </cell>
          <cell r="V1613">
            <v>1</v>
          </cell>
          <cell r="W1613" t="str">
            <v/>
          </cell>
        </row>
        <row r="1614">
          <cell r="H1614" t="str">
            <v>KRT36</v>
          </cell>
          <cell r="I1614" t="str">
            <v>PE</v>
          </cell>
          <cell r="J1614">
            <v>1</v>
          </cell>
          <cell r="K1614">
            <v>2</v>
          </cell>
          <cell r="L1614">
            <v>5</v>
          </cell>
          <cell r="M1614">
            <v>1</v>
          </cell>
          <cell r="N1614">
            <v>467</v>
          </cell>
          <cell r="O1614">
            <v>52.2</v>
          </cell>
          <cell r="P1614">
            <v>4.94</v>
          </cell>
          <cell r="Q1614">
            <v>1.7</v>
          </cell>
          <cell r="R1614">
            <v>2</v>
          </cell>
          <cell r="S1614">
            <v>2.603</v>
          </cell>
          <cell r="T1614">
            <v>0</v>
          </cell>
          <cell r="U1614" t="str">
            <v>High</v>
          </cell>
          <cell r="V1614">
            <v>1</v>
          </cell>
          <cell r="W1614" t="str">
            <v/>
          </cell>
        </row>
        <row r="1615">
          <cell r="H1615" t="str">
            <v>PTPN1</v>
          </cell>
          <cell r="I1615" t="str">
            <v>PE</v>
          </cell>
          <cell r="J1615">
            <v>1</v>
          </cell>
          <cell r="K1615">
            <v>6</v>
          </cell>
          <cell r="L1615">
            <v>9</v>
          </cell>
          <cell r="M1615">
            <v>6</v>
          </cell>
          <cell r="N1615">
            <v>435</v>
          </cell>
          <cell r="O1615">
            <v>49.9</v>
          </cell>
          <cell r="P1615">
            <v>6.27</v>
          </cell>
          <cell r="Q1615">
            <v>16.11</v>
          </cell>
          <cell r="R1615">
            <v>6</v>
          </cell>
          <cell r="S1615">
            <v>26.082</v>
          </cell>
          <cell r="T1615">
            <v>0</v>
          </cell>
          <cell r="U1615" t="str">
            <v>High</v>
          </cell>
          <cell r="V1615">
            <v>1</v>
          </cell>
          <cell r="W1615" t="str">
            <v/>
          </cell>
        </row>
        <row r="1616">
          <cell r="H1616" t="str">
            <v>UPF2</v>
          </cell>
          <cell r="I1616" t="str">
            <v>PE</v>
          </cell>
          <cell r="J1616">
            <v>1</v>
          </cell>
          <cell r="K1616">
            <v>4</v>
          </cell>
          <cell r="L1616">
            <v>4</v>
          </cell>
          <cell r="M1616">
            <v>4</v>
          </cell>
          <cell r="N1616">
            <v>1272</v>
          </cell>
          <cell r="O1616">
            <v>147.7</v>
          </cell>
          <cell r="P1616">
            <v>5.69</v>
          </cell>
          <cell r="Q1616">
            <v>4.79</v>
          </cell>
          <cell r="R1616">
            <v>4</v>
          </cell>
          <cell r="S1616">
            <v>12.974</v>
          </cell>
          <cell r="T1616">
            <v>0</v>
          </cell>
          <cell r="U1616" t="str">
            <v>High</v>
          </cell>
          <cell r="V1616">
            <v>1</v>
          </cell>
          <cell r="W1616" t="str">
            <v/>
          </cell>
        </row>
        <row r="1617">
          <cell r="H1617" t="str">
            <v>TLE5</v>
          </cell>
          <cell r="I1617" t="str">
            <v>PE</v>
          </cell>
          <cell r="J1617">
            <v>4</v>
          </cell>
          <cell r="K1617">
            <v>1</v>
          </cell>
          <cell r="L1617">
            <v>1</v>
          </cell>
          <cell r="M1617">
            <v>1</v>
          </cell>
          <cell r="N1617">
            <v>197</v>
          </cell>
          <cell r="O1617">
            <v>22</v>
          </cell>
          <cell r="P1617">
            <v>6.37</v>
          </cell>
          <cell r="Q1617">
            <v>2.02</v>
          </cell>
          <cell r="R1617">
            <v>1</v>
          </cell>
          <cell r="S1617">
            <v>3.694</v>
          </cell>
          <cell r="T1617">
            <v>0</v>
          </cell>
          <cell r="U1617" t="str">
            <v>High</v>
          </cell>
          <cell r="V1617">
            <v>1</v>
          </cell>
          <cell r="W1617" t="str">
            <v/>
          </cell>
        </row>
        <row r="1618">
          <cell r="H1618" t="str">
            <v>ANKHD1</v>
          </cell>
          <cell r="I1618" t="str">
            <v>PE</v>
          </cell>
          <cell r="J1618">
            <v>1</v>
          </cell>
          <cell r="K1618">
            <v>16</v>
          </cell>
          <cell r="L1618">
            <v>20</v>
          </cell>
          <cell r="M1618">
            <v>7</v>
          </cell>
          <cell r="N1618">
            <v>2542</v>
          </cell>
          <cell r="O1618">
            <v>269.3</v>
          </cell>
          <cell r="P1618">
            <v>5.73</v>
          </cell>
          <cell r="Q1618">
            <v>47.61</v>
          </cell>
          <cell r="R1618">
            <v>16</v>
          </cell>
          <cell r="S1618">
            <v>76.354</v>
          </cell>
          <cell r="T1618">
            <v>0</v>
          </cell>
          <cell r="U1618" t="str">
            <v>High</v>
          </cell>
          <cell r="V1618">
            <v>1</v>
          </cell>
          <cell r="W1618" t="str">
            <v/>
          </cell>
        </row>
        <row r="1619">
          <cell r="H1619" t="str">
            <v>FTSJ3</v>
          </cell>
          <cell r="I1619" t="str">
            <v>PE</v>
          </cell>
          <cell r="J1619">
            <v>2</v>
          </cell>
          <cell r="K1619">
            <v>6</v>
          </cell>
          <cell r="L1619">
            <v>6</v>
          </cell>
          <cell r="M1619">
            <v>6</v>
          </cell>
          <cell r="N1619">
            <v>847</v>
          </cell>
          <cell r="O1619">
            <v>96.5</v>
          </cell>
          <cell r="P1619">
            <v>8.4</v>
          </cell>
          <cell r="Q1619">
            <v>7.45</v>
          </cell>
          <cell r="R1619">
            <v>6</v>
          </cell>
          <cell r="S1619">
            <v>20.809</v>
          </cell>
          <cell r="T1619">
            <v>0</v>
          </cell>
          <cell r="U1619" t="str">
            <v>High</v>
          </cell>
          <cell r="V1619">
            <v>1</v>
          </cell>
          <cell r="W1619" t="str">
            <v/>
          </cell>
        </row>
        <row r="1620">
          <cell r="H1620" t="str">
            <v>RRP12</v>
          </cell>
          <cell r="I1620" t="str">
            <v>PE</v>
          </cell>
          <cell r="J1620">
            <v>2</v>
          </cell>
          <cell r="K1620">
            <v>8</v>
          </cell>
          <cell r="L1620">
            <v>9</v>
          </cell>
          <cell r="M1620">
            <v>8</v>
          </cell>
          <cell r="N1620">
            <v>1297</v>
          </cell>
          <cell r="O1620">
            <v>143.6</v>
          </cell>
          <cell r="P1620">
            <v>8.75</v>
          </cell>
          <cell r="Q1620">
            <v>13.05</v>
          </cell>
          <cell r="R1620">
            <v>8</v>
          </cell>
          <cell r="S1620">
            <v>28.097</v>
          </cell>
          <cell r="T1620">
            <v>0</v>
          </cell>
          <cell r="U1620" t="str">
            <v>High</v>
          </cell>
          <cell r="V1620">
            <v>1</v>
          </cell>
          <cell r="W1620" t="str">
            <v/>
          </cell>
        </row>
        <row r="1621">
          <cell r="H1621" t="str">
            <v>PFN1</v>
          </cell>
          <cell r="I1621" t="str">
            <v>PE</v>
          </cell>
          <cell r="J1621">
            <v>2</v>
          </cell>
          <cell r="K1621">
            <v>4</v>
          </cell>
          <cell r="L1621">
            <v>5</v>
          </cell>
          <cell r="M1621">
            <v>4</v>
          </cell>
          <cell r="N1621">
            <v>140</v>
          </cell>
          <cell r="O1621">
            <v>15</v>
          </cell>
          <cell r="P1621">
            <v>8.27</v>
          </cell>
          <cell r="Q1621">
            <v>11.38</v>
          </cell>
          <cell r="R1621">
            <v>4</v>
          </cell>
          <cell r="S1621">
            <v>16.004</v>
          </cell>
          <cell r="T1621">
            <v>0</v>
          </cell>
          <cell r="U1621" t="str">
            <v>High</v>
          </cell>
          <cell r="V1621">
            <v>1</v>
          </cell>
          <cell r="W1621" t="str">
            <v/>
          </cell>
        </row>
        <row r="1622">
          <cell r="H1622" t="str">
            <v>NUCB1</v>
          </cell>
          <cell r="I1622" t="str">
            <v>PE</v>
          </cell>
          <cell r="J1622">
            <v>4</v>
          </cell>
          <cell r="K1622">
            <v>10</v>
          </cell>
          <cell r="L1622">
            <v>10</v>
          </cell>
          <cell r="M1622">
            <v>10</v>
          </cell>
          <cell r="N1622">
            <v>461</v>
          </cell>
          <cell r="O1622">
            <v>53.8</v>
          </cell>
          <cell r="P1622">
            <v>5.25</v>
          </cell>
          <cell r="Q1622">
            <v>18.52</v>
          </cell>
          <cell r="R1622">
            <v>10</v>
          </cell>
          <cell r="S1622">
            <v>37.229</v>
          </cell>
          <cell r="T1622">
            <v>0</v>
          </cell>
          <cell r="U1622" t="str">
            <v>High</v>
          </cell>
          <cell r="V1622">
            <v>1</v>
          </cell>
          <cell r="W1622" t="str">
            <v/>
          </cell>
        </row>
        <row r="1623">
          <cell r="H1623" t="str">
            <v>H2AC21</v>
          </cell>
          <cell r="I1623" t="str">
            <v>PE</v>
          </cell>
          <cell r="J1623">
            <v>3</v>
          </cell>
          <cell r="K1623">
            <v>3</v>
          </cell>
          <cell r="L1623">
            <v>9</v>
          </cell>
          <cell r="M1623">
            <v>1</v>
          </cell>
          <cell r="N1623">
            <v>130</v>
          </cell>
          <cell r="O1623">
            <v>14</v>
          </cell>
          <cell r="P1623">
            <v>10.89</v>
          </cell>
          <cell r="Q1623">
            <v>9.73</v>
          </cell>
          <cell r="R1623">
            <v>3</v>
          </cell>
          <cell r="S1623">
            <v>5.411</v>
          </cell>
          <cell r="T1623">
            <v>0</v>
          </cell>
          <cell r="U1623" t="str">
            <v>High</v>
          </cell>
          <cell r="V1623">
            <v>1</v>
          </cell>
          <cell r="W1623" t="str">
            <v/>
          </cell>
        </row>
        <row r="1624">
          <cell r="H1624" t="str">
            <v>POLR2H</v>
          </cell>
          <cell r="I1624" t="str">
            <v>PE</v>
          </cell>
          <cell r="J1624">
            <v>4</v>
          </cell>
          <cell r="K1624">
            <v>3</v>
          </cell>
          <cell r="L1624">
            <v>5</v>
          </cell>
          <cell r="M1624">
            <v>3</v>
          </cell>
          <cell r="N1624">
            <v>150</v>
          </cell>
          <cell r="O1624">
            <v>17.1</v>
          </cell>
          <cell r="P1624">
            <v>4.68</v>
          </cell>
          <cell r="Q1624">
            <v>4.31</v>
          </cell>
          <cell r="R1624">
            <v>3</v>
          </cell>
          <cell r="S1624">
            <v>12.587</v>
          </cell>
          <cell r="T1624">
            <v>0</v>
          </cell>
          <cell r="U1624" t="str">
            <v>High</v>
          </cell>
          <cell r="V1624">
            <v>1</v>
          </cell>
          <cell r="W1624" t="str">
            <v/>
          </cell>
        </row>
        <row r="1625">
          <cell r="H1625" t="str">
            <v>PSMD12</v>
          </cell>
          <cell r="I1625" t="str">
            <v>PE</v>
          </cell>
          <cell r="J1625">
            <v>3</v>
          </cell>
          <cell r="K1625">
            <v>7</v>
          </cell>
          <cell r="L1625">
            <v>8</v>
          </cell>
          <cell r="M1625">
            <v>6</v>
          </cell>
          <cell r="N1625">
            <v>456</v>
          </cell>
          <cell r="O1625">
            <v>52.9</v>
          </cell>
          <cell r="P1625">
            <v>7.65</v>
          </cell>
          <cell r="Q1625">
            <v>9.19</v>
          </cell>
          <cell r="R1625">
            <v>7</v>
          </cell>
          <cell r="S1625">
            <v>21.12</v>
          </cell>
          <cell r="T1625">
            <v>0</v>
          </cell>
          <cell r="U1625" t="str">
            <v>High</v>
          </cell>
          <cell r="V1625">
            <v>1</v>
          </cell>
          <cell r="W1625" t="str">
            <v/>
          </cell>
        </row>
        <row r="1626">
          <cell r="H1626" t="str">
            <v>KARS1</v>
          </cell>
          <cell r="I1626" t="str">
            <v>PE</v>
          </cell>
          <cell r="J1626">
            <v>3</v>
          </cell>
          <cell r="K1626">
            <v>8</v>
          </cell>
          <cell r="L1626">
            <v>11</v>
          </cell>
          <cell r="M1626">
            <v>8</v>
          </cell>
          <cell r="N1626">
            <v>597</v>
          </cell>
          <cell r="O1626">
            <v>68</v>
          </cell>
          <cell r="P1626">
            <v>6.35</v>
          </cell>
          <cell r="Q1626">
            <v>19.27</v>
          </cell>
          <cell r="R1626">
            <v>8</v>
          </cell>
          <cell r="S1626">
            <v>31.706</v>
          </cell>
          <cell r="T1626">
            <v>0</v>
          </cell>
          <cell r="U1626" t="str">
            <v>High</v>
          </cell>
          <cell r="V1626">
            <v>1</v>
          </cell>
          <cell r="W1626" t="str">
            <v/>
          </cell>
        </row>
        <row r="1627">
          <cell r="H1627" t="str">
            <v>PSMC1</v>
          </cell>
          <cell r="I1627" t="str">
            <v>PE</v>
          </cell>
          <cell r="J1627">
            <v>1</v>
          </cell>
          <cell r="K1627">
            <v>8</v>
          </cell>
          <cell r="L1627">
            <v>13</v>
          </cell>
          <cell r="M1627">
            <v>7</v>
          </cell>
          <cell r="N1627">
            <v>440</v>
          </cell>
          <cell r="O1627">
            <v>49.2</v>
          </cell>
          <cell r="P1627">
            <v>6.21</v>
          </cell>
          <cell r="Q1627">
            <v>20.49</v>
          </cell>
          <cell r="R1627">
            <v>8</v>
          </cell>
          <cell r="S1627">
            <v>22.956</v>
          </cell>
          <cell r="T1627">
            <v>0</v>
          </cell>
          <cell r="U1627" t="str">
            <v>High</v>
          </cell>
          <cell r="V1627">
            <v>1</v>
          </cell>
          <cell r="W1627" t="str">
            <v/>
          </cell>
        </row>
        <row r="1628">
          <cell r="H1628" t="str">
            <v>ZMYM2</v>
          </cell>
          <cell r="I1628" t="str">
            <v>PE</v>
          </cell>
          <cell r="J1628">
            <v>1</v>
          </cell>
          <cell r="K1628">
            <v>8</v>
          </cell>
          <cell r="L1628">
            <v>8</v>
          </cell>
          <cell r="M1628">
            <v>8</v>
          </cell>
          <cell r="N1628">
            <v>1377</v>
          </cell>
          <cell r="O1628">
            <v>154.8</v>
          </cell>
          <cell r="P1628">
            <v>6.34</v>
          </cell>
          <cell r="Q1628">
            <v>13.83</v>
          </cell>
          <cell r="R1628">
            <v>8</v>
          </cell>
          <cell r="S1628">
            <v>28.168</v>
          </cell>
          <cell r="T1628">
            <v>0</v>
          </cell>
          <cell r="U1628" t="str">
            <v>High</v>
          </cell>
          <cell r="V1628">
            <v>1</v>
          </cell>
          <cell r="W1628" t="str">
            <v/>
          </cell>
        </row>
        <row r="1629">
          <cell r="H1629" t="str">
            <v>FOXRED1</v>
          </cell>
          <cell r="I1629" t="str">
            <v>PE</v>
          </cell>
          <cell r="J1629">
            <v>2</v>
          </cell>
          <cell r="K1629">
            <v>8</v>
          </cell>
          <cell r="L1629">
            <v>9</v>
          </cell>
          <cell r="M1629">
            <v>8</v>
          </cell>
          <cell r="N1629">
            <v>486</v>
          </cell>
          <cell r="O1629">
            <v>53.8</v>
          </cell>
          <cell r="P1629">
            <v>7.78</v>
          </cell>
          <cell r="Q1629">
            <v>18.26</v>
          </cell>
          <cell r="R1629">
            <v>8</v>
          </cell>
          <cell r="S1629">
            <v>36.352</v>
          </cell>
          <cell r="T1629">
            <v>0</v>
          </cell>
          <cell r="U1629" t="str">
            <v>High</v>
          </cell>
          <cell r="V1629">
            <v>1</v>
          </cell>
          <cell r="W1629" t="str">
            <v/>
          </cell>
        </row>
        <row r="1630">
          <cell r="H1630" t="str">
            <v>PPFIA1</v>
          </cell>
          <cell r="I1630" t="str">
            <v>PE</v>
          </cell>
          <cell r="J1630">
            <v>1</v>
          </cell>
          <cell r="K1630">
            <v>17</v>
          </cell>
          <cell r="L1630">
            <v>23</v>
          </cell>
          <cell r="M1630">
            <v>11</v>
          </cell>
          <cell r="N1630">
            <v>1202</v>
          </cell>
          <cell r="O1630">
            <v>135.7</v>
          </cell>
          <cell r="P1630">
            <v>6.29</v>
          </cell>
          <cell r="Q1630">
            <v>38.37</v>
          </cell>
          <cell r="R1630">
            <v>17</v>
          </cell>
          <cell r="S1630">
            <v>67.83</v>
          </cell>
          <cell r="T1630">
            <v>0</v>
          </cell>
          <cell r="U1630" t="str">
            <v>High</v>
          </cell>
          <cell r="V1630">
            <v>1</v>
          </cell>
          <cell r="W1630" t="str">
            <v/>
          </cell>
        </row>
        <row r="1631">
          <cell r="H1631" t="str">
            <v>DNAJB12</v>
          </cell>
          <cell r="I1631" t="str">
            <v>PE</v>
          </cell>
          <cell r="J1631">
            <v>5</v>
          </cell>
          <cell r="K1631">
            <v>7</v>
          </cell>
          <cell r="L1631">
            <v>8</v>
          </cell>
          <cell r="M1631">
            <v>7</v>
          </cell>
          <cell r="N1631">
            <v>375</v>
          </cell>
          <cell r="O1631">
            <v>41.8</v>
          </cell>
          <cell r="P1631">
            <v>8.69</v>
          </cell>
          <cell r="Q1631">
            <v>14.83</v>
          </cell>
          <cell r="R1631">
            <v>7</v>
          </cell>
          <cell r="S1631">
            <v>23.497</v>
          </cell>
          <cell r="T1631">
            <v>0</v>
          </cell>
          <cell r="U1631" t="str">
            <v>High</v>
          </cell>
          <cell r="V1631">
            <v>1</v>
          </cell>
          <cell r="W1631" t="str">
            <v/>
          </cell>
        </row>
        <row r="1632">
          <cell r="H1632" t="str">
            <v>DNAJC21</v>
          </cell>
          <cell r="I1632" t="str">
            <v>PE</v>
          </cell>
          <cell r="J1632">
            <v>2</v>
          </cell>
          <cell r="K1632">
            <v>5</v>
          </cell>
          <cell r="L1632">
            <v>5</v>
          </cell>
          <cell r="M1632">
            <v>5</v>
          </cell>
          <cell r="N1632">
            <v>531</v>
          </cell>
          <cell r="O1632">
            <v>62</v>
          </cell>
          <cell r="P1632">
            <v>5.47</v>
          </cell>
          <cell r="Q1632">
            <v>14.15</v>
          </cell>
          <cell r="R1632">
            <v>5</v>
          </cell>
          <cell r="S1632">
            <v>26.788</v>
          </cell>
          <cell r="T1632">
            <v>0</v>
          </cell>
          <cell r="U1632" t="str">
            <v>High</v>
          </cell>
          <cell r="V1632">
            <v>1</v>
          </cell>
          <cell r="W1632" t="str">
            <v/>
          </cell>
        </row>
        <row r="1633">
          <cell r="H1633" t="str">
            <v>PPIB</v>
          </cell>
          <cell r="I1633" t="str">
            <v>PE</v>
          </cell>
          <cell r="J1633">
            <v>2</v>
          </cell>
          <cell r="K1633">
            <v>4</v>
          </cell>
          <cell r="L1633">
            <v>6</v>
          </cell>
          <cell r="M1633">
            <v>4</v>
          </cell>
          <cell r="N1633">
            <v>216</v>
          </cell>
          <cell r="O1633">
            <v>23.7</v>
          </cell>
          <cell r="P1633">
            <v>9.41</v>
          </cell>
          <cell r="Q1633">
            <v>8.48</v>
          </cell>
          <cell r="R1633">
            <v>4</v>
          </cell>
          <cell r="S1633">
            <v>14.288</v>
          </cell>
          <cell r="T1633">
            <v>0</v>
          </cell>
          <cell r="U1633" t="str">
            <v>High</v>
          </cell>
          <cell r="V1633">
            <v>1</v>
          </cell>
          <cell r="W1633" t="str">
            <v/>
          </cell>
        </row>
        <row r="1634">
          <cell r="H1634" t="str">
            <v>RRM1</v>
          </cell>
          <cell r="I1634" t="str">
            <v>PE</v>
          </cell>
          <cell r="J1634">
            <v>1</v>
          </cell>
          <cell r="K1634">
            <v>3</v>
          </cell>
          <cell r="L1634">
            <v>5</v>
          </cell>
          <cell r="M1634">
            <v>3</v>
          </cell>
          <cell r="N1634">
            <v>792</v>
          </cell>
          <cell r="O1634">
            <v>90</v>
          </cell>
          <cell r="P1634">
            <v>7.15</v>
          </cell>
          <cell r="Q1634">
            <v>1.76</v>
          </cell>
          <cell r="R1634">
            <v>3</v>
          </cell>
          <cell r="S1634">
            <v>5.956</v>
          </cell>
          <cell r="T1634">
            <v>0</v>
          </cell>
          <cell r="U1634" t="str">
            <v>High</v>
          </cell>
          <cell r="V1634">
            <v>1</v>
          </cell>
          <cell r="W1634" t="str">
            <v/>
          </cell>
        </row>
        <row r="1635">
          <cell r="H1635" t="str">
            <v>SRP14</v>
          </cell>
          <cell r="I1635" t="str">
            <v>PE</v>
          </cell>
          <cell r="J1635">
            <v>2</v>
          </cell>
          <cell r="K1635">
            <v>4</v>
          </cell>
          <cell r="L1635">
            <v>6</v>
          </cell>
          <cell r="M1635">
            <v>4</v>
          </cell>
          <cell r="N1635">
            <v>136</v>
          </cell>
          <cell r="O1635">
            <v>14.6</v>
          </cell>
          <cell r="P1635">
            <v>10.04</v>
          </cell>
          <cell r="Q1635">
            <v>7.75</v>
          </cell>
          <cell r="R1635">
            <v>4</v>
          </cell>
          <cell r="S1635">
            <v>12.232</v>
          </cell>
          <cell r="T1635">
            <v>0</v>
          </cell>
          <cell r="U1635" t="str">
            <v>High</v>
          </cell>
          <cell r="V1635">
            <v>1</v>
          </cell>
          <cell r="W1635" t="str">
            <v/>
          </cell>
        </row>
        <row r="1636">
          <cell r="H1636" t="str">
            <v>SH3GL1</v>
          </cell>
          <cell r="I1636" t="str">
            <v>PE</v>
          </cell>
          <cell r="J1636">
            <v>1</v>
          </cell>
          <cell r="K1636">
            <v>2</v>
          </cell>
          <cell r="L1636">
            <v>4</v>
          </cell>
          <cell r="M1636">
            <v>2</v>
          </cell>
          <cell r="N1636">
            <v>368</v>
          </cell>
          <cell r="O1636">
            <v>41.5</v>
          </cell>
          <cell r="P1636">
            <v>5.43</v>
          </cell>
          <cell r="Q1636">
            <v>12.69</v>
          </cell>
          <cell r="R1636">
            <v>2</v>
          </cell>
          <cell r="S1636">
            <v>8.723</v>
          </cell>
          <cell r="T1636">
            <v>0</v>
          </cell>
          <cell r="U1636" t="str">
            <v>High</v>
          </cell>
          <cell r="V1636">
            <v>1</v>
          </cell>
          <cell r="W1636" t="str">
            <v/>
          </cell>
        </row>
        <row r="1637">
          <cell r="H1637" t="str">
            <v>PTPN13</v>
          </cell>
          <cell r="I1637" t="str">
            <v>PE</v>
          </cell>
          <cell r="J1637">
            <v>2</v>
          </cell>
          <cell r="K1637">
            <v>14</v>
          </cell>
          <cell r="L1637">
            <v>16</v>
          </cell>
          <cell r="M1637">
            <v>14</v>
          </cell>
          <cell r="N1637">
            <v>2485</v>
          </cell>
          <cell r="O1637">
            <v>276.7</v>
          </cell>
          <cell r="P1637">
            <v>6.42</v>
          </cell>
          <cell r="Q1637">
            <v>24.64</v>
          </cell>
          <cell r="R1637">
            <v>14</v>
          </cell>
          <cell r="S1637">
            <v>50.665</v>
          </cell>
          <cell r="T1637">
            <v>0</v>
          </cell>
          <cell r="U1637" t="str">
            <v>High</v>
          </cell>
          <cell r="V1637">
            <v>1</v>
          </cell>
          <cell r="W1637" t="str">
            <v/>
          </cell>
        </row>
        <row r="1638">
          <cell r="H1638" t="str">
            <v>SMARCC1</v>
          </cell>
          <cell r="I1638" t="str">
            <v>PE</v>
          </cell>
          <cell r="J1638">
            <v>3</v>
          </cell>
          <cell r="K1638">
            <v>11</v>
          </cell>
          <cell r="L1638">
            <v>20</v>
          </cell>
          <cell r="M1638">
            <v>7</v>
          </cell>
          <cell r="N1638">
            <v>1105</v>
          </cell>
          <cell r="O1638">
            <v>122.8</v>
          </cell>
          <cell r="P1638">
            <v>5.76</v>
          </cell>
          <cell r="Q1638">
            <v>29.3</v>
          </cell>
          <cell r="R1638">
            <v>11</v>
          </cell>
          <cell r="S1638">
            <v>46.16</v>
          </cell>
          <cell r="T1638">
            <v>0</v>
          </cell>
          <cell r="U1638" t="str">
            <v>High</v>
          </cell>
          <cell r="V1638">
            <v>1</v>
          </cell>
          <cell r="W1638" t="str">
            <v/>
          </cell>
        </row>
        <row r="1639">
          <cell r="H1639" t="str">
            <v>MRPS11</v>
          </cell>
          <cell r="I1639" t="str">
            <v>PE</v>
          </cell>
          <cell r="J1639">
            <v>2</v>
          </cell>
          <cell r="K1639">
            <v>3</v>
          </cell>
          <cell r="L1639">
            <v>3</v>
          </cell>
          <cell r="M1639">
            <v>3</v>
          </cell>
          <cell r="N1639">
            <v>194</v>
          </cell>
          <cell r="O1639">
            <v>20.6</v>
          </cell>
          <cell r="P1639">
            <v>10.81</v>
          </cell>
          <cell r="Q1639">
            <v>5.7</v>
          </cell>
          <cell r="R1639">
            <v>3</v>
          </cell>
          <cell r="S1639">
            <v>11.338</v>
          </cell>
          <cell r="T1639">
            <v>0</v>
          </cell>
          <cell r="U1639" t="str">
            <v>High</v>
          </cell>
          <cell r="V1639">
            <v>1</v>
          </cell>
          <cell r="W1639" t="str">
            <v/>
          </cell>
        </row>
        <row r="1640">
          <cell r="H1640" t="str">
            <v>CDIPT</v>
          </cell>
          <cell r="I1640" t="str">
            <v>PE</v>
          </cell>
          <cell r="J1640">
            <v>1</v>
          </cell>
          <cell r="K1640">
            <v>2</v>
          </cell>
          <cell r="L1640">
            <v>2</v>
          </cell>
          <cell r="M1640">
            <v>2</v>
          </cell>
          <cell r="N1640">
            <v>213</v>
          </cell>
          <cell r="O1640">
            <v>23.5</v>
          </cell>
          <cell r="P1640">
            <v>8.03</v>
          </cell>
          <cell r="Q1640">
            <v>2.22</v>
          </cell>
          <cell r="R1640">
            <v>2</v>
          </cell>
          <cell r="S1640">
            <v>4.285</v>
          </cell>
          <cell r="T1640">
            <v>0</v>
          </cell>
          <cell r="U1640" t="str">
            <v>High</v>
          </cell>
          <cell r="V1640">
            <v>1</v>
          </cell>
          <cell r="W1640" t="str">
            <v/>
          </cell>
        </row>
        <row r="1641">
          <cell r="H1641" t="str">
            <v>SEPTIN7</v>
          </cell>
          <cell r="I1641" t="str">
            <v>PE</v>
          </cell>
          <cell r="J1641">
            <v>2</v>
          </cell>
          <cell r="K1641">
            <v>6</v>
          </cell>
          <cell r="L1641">
            <v>9</v>
          </cell>
          <cell r="M1641">
            <v>6</v>
          </cell>
          <cell r="N1641">
            <v>437</v>
          </cell>
          <cell r="O1641">
            <v>50.6</v>
          </cell>
          <cell r="P1641">
            <v>8.63</v>
          </cell>
          <cell r="Q1641">
            <v>20.41</v>
          </cell>
          <cell r="R1641">
            <v>6</v>
          </cell>
          <cell r="S1641">
            <v>30.925</v>
          </cell>
          <cell r="T1641">
            <v>0</v>
          </cell>
          <cell r="U1641" t="str">
            <v>High</v>
          </cell>
          <cell r="V1641">
            <v>1</v>
          </cell>
          <cell r="W1641" t="str">
            <v/>
          </cell>
        </row>
        <row r="1642">
          <cell r="H1642" t="str">
            <v>ARF5</v>
          </cell>
          <cell r="I1642" t="str">
            <v>PE</v>
          </cell>
          <cell r="J1642">
            <v>2</v>
          </cell>
          <cell r="K1642">
            <v>6</v>
          </cell>
          <cell r="L1642">
            <v>9</v>
          </cell>
          <cell r="M1642">
            <v>2</v>
          </cell>
          <cell r="N1642">
            <v>180</v>
          </cell>
          <cell r="O1642">
            <v>20.5</v>
          </cell>
          <cell r="P1642">
            <v>6.79</v>
          </cell>
          <cell r="Q1642">
            <v>22.87</v>
          </cell>
          <cell r="R1642">
            <v>6</v>
          </cell>
          <cell r="S1642">
            <v>36.73</v>
          </cell>
          <cell r="T1642">
            <v>0</v>
          </cell>
          <cell r="U1642" t="str">
            <v>High</v>
          </cell>
          <cell r="V1642">
            <v>1</v>
          </cell>
          <cell r="W1642" t="str">
            <v/>
          </cell>
        </row>
        <row r="1643">
          <cell r="H1643" t="str">
            <v>LRBA</v>
          </cell>
          <cell r="I1643" t="str">
            <v>PE</v>
          </cell>
          <cell r="J1643">
            <v>4</v>
          </cell>
          <cell r="K1643">
            <v>12</v>
          </cell>
          <cell r="L1643">
            <v>15</v>
          </cell>
          <cell r="M1643">
            <v>12</v>
          </cell>
          <cell r="N1643">
            <v>2863</v>
          </cell>
          <cell r="O1643">
            <v>318.9</v>
          </cell>
          <cell r="P1643">
            <v>5.6</v>
          </cell>
          <cell r="Q1643">
            <v>22.59</v>
          </cell>
          <cell r="R1643">
            <v>12</v>
          </cell>
          <cell r="S1643">
            <v>38.321</v>
          </cell>
          <cell r="T1643">
            <v>0</v>
          </cell>
          <cell r="U1643" t="str">
            <v>High</v>
          </cell>
          <cell r="V1643">
            <v>1</v>
          </cell>
          <cell r="W1643" t="str">
            <v/>
          </cell>
        </row>
        <row r="1644">
          <cell r="H1644" t="str">
            <v>RBBP4</v>
          </cell>
          <cell r="I1644" t="str">
            <v>PE</v>
          </cell>
          <cell r="J1644">
            <v>3</v>
          </cell>
          <cell r="K1644">
            <v>8</v>
          </cell>
          <cell r="L1644">
            <v>8</v>
          </cell>
          <cell r="M1644">
            <v>5</v>
          </cell>
          <cell r="N1644">
            <v>425</v>
          </cell>
          <cell r="O1644">
            <v>47.6</v>
          </cell>
          <cell r="P1644">
            <v>4.89</v>
          </cell>
          <cell r="Q1644">
            <v>13.3</v>
          </cell>
          <cell r="R1644">
            <v>8</v>
          </cell>
          <cell r="S1644">
            <v>35.326</v>
          </cell>
          <cell r="T1644">
            <v>0</v>
          </cell>
          <cell r="U1644" t="str">
            <v>High</v>
          </cell>
          <cell r="V1644">
            <v>1</v>
          </cell>
          <cell r="W1644" t="str">
            <v/>
          </cell>
        </row>
        <row r="1645">
          <cell r="H1645" t="str">
            <v>MRPS21</v>
          </cell>
          <cell r="I1645" t="str">
            <v>PE</v>
          </cell>
          <cell r="J1645">
            <v>3</v>
          </cell>
          <cell r="K1645">
            <v>4</v>
          </cell>
          <cell r="L1645">
            <v>4</v>
          </cell>
          <cell r="M1645">
            <v>4</v>
          </cell>
          <cell r="N1645">
            <v>87</v>
          </cell>
          <cell r="O1645">
            <v>10.7</v>
          </cell>
          <cell r="P1645">
            <v>9.92</v>
          </cell>
          <cell r="Q1645">
            <v>5.9</v>
          </cell>
          <cell r="R1645">
            <v>4</v>
          </cell>
          <cell r="S1645">
            <v>13.204</v>
          </cell>
          <cell r="T1645">
            <v>0</v>
          </cell>
          <cell r="U1645" t="str">
            <v>High</v>
          </cell>
          <cell r="V1645">
            <v>1</v>
          </cell>
          <cell r="W1645" t="str">
            <v/>
          </cell>
        </row>
        <row r="1646">
          <cell r="H1646" t="str">
            <v>TUBB4A</v>
          </cell>
          <cell r="I1646" t="str">
            <v>PE</v>
          </cell>
          <cell r="J1646">
            <v>2</v>
          </cell>
          <cell r="K1646">
            <v>20</v>
          </cell>
          <cell r="L1646">
            <v>141</v>
          </cell>
          <cell r="M1646">
            <v>3</v>
          </cell>
          <cell r="N1646">
            <v>444</v>
          </cell>
          <cell r="O1646">
            <v>49.6</v>
          </cell>
          <cell r="P1646">
            <v>4.88</v>
          </cell>
          <cell r="Q1646">
            <v>284.42</v>
          </cell>
          <cell r="R1646">
            <v>20</v>
          </cell>
          <cell r="S1646">
            <v>170.727</v>
          </cell>
          <cell r="T1646">
            <v>0</v>
          </cell>
          <cell r="U1646" t="str">
            <v>High</v>
          </cell>
          <cell r="V1646">
            <v>1</v>
          </cell>
          <cell r="W1646" t="str">
            <v>Carbamidomethyl [C12; C239; C303; C354]</v>
          </cell>
        </row>
        <row r="1647">
          <cell r="H1647" t="str">
            <v>PSMD11</v>
          </cell>
          <cell r="I1647" t="str">
            <v>PE</v>
          </cell>
          <cell r="J1647">
            <v>3</v>
          </cell>
          <cell r="K1647">
            <v>7</v>
          </cell>
          <cell r="L1647">
            <v>9</v>
          </cell>
          <cell r="M1647">
            <v>7</v>
          </cell>
          <cell r="N1647">
            <v>422</v>
          </cell>
          <cell r="O1647">
            <v>47.4</v>
          </cell>
          <cell r="P1647">
            <v>6.48</v>
          </cell>
          <cell r="Q1647">
            <v>14.41</v>
          </cell>
          <cell r="R1647">
            <v>7</v>
          </cell>
          <cell r="S1647">
            <v>31.228</v>
          </cell>
          <cell r="T1647">
            <v>0</v>
          </cell>
          <cell r="U1647" t="str">
            <v>High</v>
          </cell>
          <cell r="V1647">
            <v>1</v>
          </cell>
          <cell r="W1647" t="str">
            <v/>
          </cell>
        </row>
        <row r="1648">
          <cell r="H1648" t="str">
            <v>RPS17</v>
          </cell>
          <cell r="I1648" t="str">
            <v>PE</v>
          </cell>
          <cell r="J1648">
            <v>2</v>
          </cell>
          <cell r="K1648">
            <v>4</v>
          </cell>
          <cell r="L1648">
            <v>9</v>
          </cell>
          <cell r="M1648">
            <v>4</v>
          </cell>
          <cell r="N1648">
            <v>135</v>
          </cell>
          <cell r="O1648">
            <v>15.5</v>
          </cell>
          <cell r="P1648">
            <v>9.85</v>
          </cell>
          <cell r="Q1648">
            <v>23.96</v>
          </cell>
          <cell r="R1648">
            <v>4</v>
          </cell>
          <cell r="S1648">
            <v>37.959</v>
          </cell>
          <cell r="T1648">
            <v>0</v>
          </cell>
          <cell r="U1648" t="str">
            <v>High</v>
          </cell>
          <cell r="V1648">
            <v>1</v>
          </cell>
          <cell r="W1648" t="str">
            <v/>
          </cell>
        </row>
        <row r="1649">
          <cell r="H1649" t="str">
            <v>EIF3K</v>
          </cell>
          <cell r="I1649" t="str">
            <v>PE</v>
          </cell>
          <cell r="J1649">
            <v>1</v>
          </cell>
          <cell r="K1649">
            <v>2</v>
          </cell>
          <cell r="L1649">
            <v>3</v>
          </cell>
          <cell r="M1649">
            <v>2</v>
          </cell>
          <cell r="N1649">
            <v>218</v>
          </cell>
          <cell r="O1649">
            <v>25</v>
          </cell>
          <cell r="P1649">
            <v>4.93</v>
          </cell>
          <cell r="Q1649">
            <v>5.44</v>
          </cell>
          <cell r="R1649">
            <v>2</v>
          </cell>
          <cell r="S1649">
            <v>4.743</v>
          </cell>
          <cell r="T1649">
            <v>0</v>
          </cell>
          <cell r="U1649" t="str">
            <v>High</v>
          </cell>
          <cell r="V1649">
            <v>1</v>
          </cell>
          <cell r="W1649" t="str">
            <v/>
          </cell>
        </row>
        <row r="1650">
          <cell r="H1650" t="str">
            <v>CLP1</v>
          </cell>
          <cell r="I1650" t="str">
            <v>PE</v>
          </cell>
          <cell r="J1650">
            <v>1</v>
          </cell>
          <cell r="K1650">
            <v>5</v>
          </cell>
          <cell r="L1650">
            <v>9</v>
          </cell>
          <cell r="M1650">
            <v>5</v>
          </cell>
          <cell r="N1650">
            <v>425</v>
          </cell>
          <cell r="O1650">
            <v>47.6</v>
          </cell>
          <cell r="P1650">
            <v>6.62</v>
          </cell>
          <cell r="Q1650">
            <v>5.53</v>
          </cell>
          <cell r="R1650">
            <v>5</v>
          </cell>
          <cell r="S1650">
            <v>11.027</v>
          </cell>
          <cell r="T1650">
            <v>0</v>
          </cell>
          <cell r="U1650" t="str">
            <v>High</v>
          </cell>
          <cell r="V1650">
            <v>1</v>
          </cell>
          <cell r="W1650" t="str">
            <v/>
          </cell>
        </row>
        <row r="1651">
          <cell r="H1651" t="str">
            <v>NFIB</v>
          </cell>
          <cell r="I1651" t="str">
            <v>PE</v>
          </cell>
          <cell r="J1651">
            <v>2</v>
          </cell>
          <cell r="K1651">
            <v>4</v>
          </cell>
          <cell r="L1651">
            <v>7</v>
          </cell>
          <cell r="M1651">
            <v>3</v>
          </cell>
          <cell r="N1651">
            <v>420</v>
          </cell>
          <cell r="O1651">
            <v>47.4</v>
          </cell>
          <cell r="P1651">
            <v>8.87</v>
          </cell>
          <cell r="Q1651">
            <v>6.92</v>
          </cell>
          <cell r="R1651">
            <v>4</v>
          </cell>
          <cell r="S1651">
            <v>15.37</v>
          </cell>
          <cell r="T1651">
            <v>0</v>
          </cell>
          <cell r="U1651" t="str">
            <v>High</v>
          </cell>
          <cell r="V1651">
            <v>1</v>
          </cell>
          <cell r="W1651" t="str">
            <v/>
          </cell>
        </row>
        <row r="1652">
          <cell r="H1652" t="str">
            <v>SREK1IP1</v>
          </cell>
          <cell r="I1652" t="str">
            <v>PE</v>
          </cell>
          <cell r="J1652">
            <v>1</v>
          </cell>
          <cell r="K1652">
            <v>2</v>
          </cell>
          <cell r="L1652">
            <v>3</v>
          </cell>
          <cell r="M1652">
            <v>2</v>
          </cell>
          <cell r="N1652">
            <v>155</v>
          </cell>
          <cell r="O1652">
            <v>18.2</v>
          </cell>
          <cell r="P1652">
            <v>9.85</v>
          </cell>
          <cell r="Q1652">
            <v>2.08</v>
          </cell>
          <cell r="R1652">
            <v>2</v>
          </cell>
          <cell r="S1652">
            <v>3.928</v>
          </cell>
          <cell r="T1652">
            <v>0</v>
          </cell>
          <cell r="U1652" t="str">
            <v>High</v>
          </cell>
          <cell r="V1652">
            <v>1</v>
          </cell>
          <cell r="W1652" t="str">
            <v/>
          </cell>
        </row>
        <row r="1653">
          <cell r="H1653" t="str">
            <v>LIMD1</v>
          </cell>
          <cell r="I1653" t="str">
            <v>PE</v>
          </cell>
          <cell r="J1653">
            <v>1</v>
          </cell>
          <cell r="K1653">
            <v>8</v>
          </cell>
          <cell r="L1653">
            <v>8</v>
          </cell>
          <cell r="M1653">
            <v>8</v>
          </cell>
          <cell r="N1653">
            <v>676</v>
          </cell>
          <cell r="O1653">
            <v>72.1</v>
          </cell>
          <cell r="P1653">
            <v>6.65</v>
          </cell>
          <cell r="Q1653">
            <v>26.8</v>
          </cell>
          <cell r="R1653">
            <v>8</v>
          </cell>
          <cell r="S1653">
            <v>53.21</v>
          </cell>
          <cell r="T1653">
            <v>0</v>
          </cell>
          <cell r="U1653" t="str">
            <v>High</v>
          </cell>
          <cell r="V1653">
            <v>1</v>
          </cell>
          <cell r="W1653" t="str">
            <v/>
          </cell>
        </row>
        <row r="1654">
          <cell r="H1654" t="str">
            <v>PFKM</v>
          </cell>
          <cell r="I1654" t="str">
            <v>PE</v>
          </cell>
          <cell r="J1654">
            <v>2</v>
          </cell>
          <cell r="K1654">
            <v>10</v>
          </cell>
          <cell r="L1654">
            <v>13</v>
          </cell>
          <cell r="M1654">
            <v>8</v>
          </cell>
          <cell r="N1654">
            <v>780</v>
          </cell>
          <cell r="O1654">
            <v>85.1</v>
          </cell>
          <cell r="P1654">
            <v>7.99</v>
          </cell>
          <cell r="Q1654">
            <v>18.32</v>
          </cell>
          <cell r="R1654">
            <v>10</v>
          </cell>
          <cell r="S1654">
            <v>29.031</v>
          </cell>
          <cell r="T1654">
            <v>0</v>
          </cell>
          <cell r="U1654" t="str">
            <v>High</v>
          </cell>
          <cell r="V1654">
            <v>1</v>
          </cell>
          <cell r="W1654" t="str">
            <v/>
          </cell>
        </row>
        <row r="1655">
          <cell r="H1655" t="str">
            <v>SEC23A</v>
          </cell>
          <cell r="I1655" t="str">
            <v>PE</v>
          </cell>
          <cell r="J1655">
            <v>2</v>
          </cell>
          <cell r="K1655">
            <v>8</v>
          </cell>
          <cell r="L1655">
            <v>10</v>
          </cell>
          <cell r="M1655">
            <v>6</v>
          </cell>
          <cell r="N1655">
            <v>765</v>
          </cell>
          <cell r="O1655">
            <v>86.1</v>
          </cell>
          <cell r="P1655">
            <v>7.08</v>
          </cell>
          <cell r="Q1655">
            <v>15.43</v>
          </cell>
          <cell r="R1655">
            <v>8</v>
          </cell>
          <cell r="S1655">
            <v>32.322</v>
          </cell>
          <cell r="T1655">
            <v>0</v>
          </cell>
          <cell r="U1655" t="str">
            <v>High</v>
          </cell>
          <cell r="V1655">
            <v>1</v>
          </cell>
          <cell r="W1655" t="str">
            <v/>
          </cell>
        </row>
        <row r="1656">
          <cell r="H1656" t="str">
            <v>PRPF4B</v>
          </cell>
          <cell r="I1656" t="str">
            <v>PE</v>
          </cell>
          <cell r="J1656">
            <v>3</v>
          </cell>
          <cell r="K1656">
            <v>5</v>
          </cell>
          <cell r="L1656">
            <v>7</v>
          </cell>
          <cell r="M1656">
            <v>5</v>
          </cell>
          <cell r="N1656">
            <v>1007</v>
          </cell>
          <cell r="O1656">
            <v>116.9</v>
          </cell>
          <cell r="P1656">
            <v>10.26</v>
          </cell>
          <cell r="Q1656">
            <v>7.14</v>
          </cell>
          <cell r="R1656">
            <v>5</v>
          </cell>
          <cell r="S1656">
            <v>16.686</v>
          </cell>
          <cell r="T1656">
            <v>0</v>
          </cell>
          <cell r="U1656" t="str">
            <v>High</v>
          </cell>
          <cell r="V1656">
            <v>1</v>
          </cell>
          <cell r="W1656" t="str">
            <v/>
          </cell>
        </row>
        <row r="1657">
          <cell r="H1657" t="str">
            <v>WIZ</v>
          </cell>
          <cell r="I1657" t="str">
            <v>PE</v>
          </cell>
          <cell r="J1657">
            <v>2</v>
          </cell>
          <cell r="K1657">
            <v>9</v>
          </cell>
          <cell r="L1657">
            <v>13</v>
          </cell>
          <cell r="M1657">
            <v>9</v>
          </cell>
          <cell r="N1657">
            <v>1651</v>
          </cell>
          <cell r="O1657">
            <v>178.6</v>
          </cell>
          <cell r="P1657">
            <v>6.86</v>
          </cell>
          <cell r="Q1657">
            <v>19.91</v>
          </cell>
          <cell r="R1657">
            <v>9</v>
          </cell>
          <cell r="S1657">
            <v>29.171</v>
          </cell>
          <cell r="T1657">
            <v>0</v>
          </cell>
          <cell r="U1657" t="str">
            <v>High</v>
          </cell>
          <cell r="V1657">
            <v>1</v>
          </cell>
          <cell r="W1657" t="str">
            <v/>
          </cell>
        </row>
        <row r="1658">
          <cell r="H1658" t="str">
            <v>GRSF1</v>
          </cell>
          <cell r="I1658" t="str">
            <v>PE</v>
          </cell>
          <cell r="J1658">
            <v>3</v>
          </cell>
          <cell r="K1658">
            <v>6</v>
          </cell>
          <cell r="L1658">
            <v>6</v>
          </cell>
          <cell r="M1658">
            <v>6</v>
          </cell>
          <cell r="N1658">
            <v>480</v>
          </cell>
          <cell r="O1658">
            <v>53.1</v>
          </cell>
          <cell r="P1658">
            <v>6.19</v>
          </cell>
          <cell r="Q1658">
            <v>7.2</v>
          </cell>
          <cell r="R1658">
            <v>6</v>
          </cell>
          <cell r="S1658">
            <v>18.444</v>
          </cell>
          <cell r="T1658">
            <v>0</v>
          </cell>
          <cell r="U1658" t="str">
            <v>High</v>
          </cell>
          <cell r="V1658">
            <v>1</v>
          </cell>
          <cell r="W1658" t="str">
            <v/>
          </cell>
        </row>
        <row r="1659">
          <cell r="H1659" t="str">
            <v>GKAP1</v>
          </cell>
          <cell r="I1659" t="str">
            <v>PE</v>
          </cell>
          <cell r="J1659">
            <v>2</v>
          </cell>
          <cell r="K1659">
            <v>6</v>
          </cell>
          <cell r="L1659">
            <v>10</v>
          </cell>
          <cell r="M1659">
            <v>6</v>
          </cell>
          <cell r="N1659">
            <v>366</v>
          </cell>
          <cell r="O1659">
            <v>42.1</v>
          </cell>
          <cell r="P1659">
            <v>8.82</v>
          </cell>
          <cell r="Q1659">
            <v>21.87</v>
          </cell>
          <cell r="R1659">
            <v>6</v>
          </cell>
          <cell r="S1659">
            <v>27.211</v>
          </cell>
          <cell r="T1659">
            <v>0</v>
          </cell>
          <cell r="U1659" t="str">
            <v>High</v>
          </cell>
          <cell r="V1659">
            <v>1</v>
          </cell>
          <cell r="W1659" t="str">
            <v/>
          </cell>
        </row>
        <row r="1660">
          <cell r="H1660" t="str">
            <v>LASP1</v>
          </cell>
          <cell r="I1660" t="str">
            <v>PE</v>
          </cell>
          <cell r="J1660">
            <v>2</v>
          </cell>
          <cell r="K1660">
            <v>8</v>
          </cell>
          <cell r="L1660">
            <v>13</v>
          </cell>
          <cell r="M1660">
            <v>8</v>
          </cell>
          <cell r="N1660">
            <v>261</v>
          </cell>
          <cell r="O1660">
            <v>29.7</v>
          </cell>
          <cell r="P1660">
            <v>7.05</v>
          </cell>
          <cell r="Q1660">
            <v>23.98</v>
          </cell>
          <cell r="R1660">
            <v>8</v>
          </cell>
          <cell r="S1660">
            <v>32.659</v>
          </cell>
          <cell r="T1660">
            <v>0</v>
          </cell>
          <cell r="U1660" t="str">
            <v>High</v>
          </cell>
          <cell r="V1660">
            <v>1</v>
          </cell>
          <cell r="W1660" t="str">
            <v/>
          </cell>
        </row>
        <row r="1661">
          <cell r="H1661" t="str">
            <v>MRPL15</v>
          </cell>
          <cell r="I1661" t="str">
            <v>PE</v>
          </cell>
          <cell r="J1661">
            <v>1</v>
          </cell>
          <cell r="K1661">
            <v>6</v>
          </cell>
          <cell r="L1661">
            <v>7</v>
          </cell>
          <cell r="M1661">
            <v>6</v>
          </cell>
          <cell r="N1661">
            <v>296</v>
          </cell>
          <cell r="O1661">
            <v>33.4</v>
          </cell>
          <cell r="P1661">
            <v>10.01</v>
          </cell>
          <cell r="Q1661">
            <v>12.03</v>
          </cell>
          <cell r="R1661">
            <v>6</v>
          </cell>
          <cell r="S1661">
            <v>23.327</v>
          </cell>
          <cell r="T1661">
            <v>0</v>
          </cell>
          <cell r="U1661" t="str">
            <v>High</v>
          </cell>
          <cell r="V1661">
            <v>1</v>
          </cell>
          <cell r="W1661" t="str">
            <v/>
          </cell>
        </row>
        <row r="1662">
          <cell r="H1662" t="str">
            <v>TFIP11</v>
          </cell>
          <cell r="I1662" t="str">
            <v>PE</v>
          </cell>
          <cell r="J1662">
            <v>1</v>
          </cell>
          <cell r="K1662">
            <v>10</v>
          </cell>
          <cell r="L1662">
            <v>14</v>
          </cell>
          <cell r="M1662">
            <v>10</v>
          </cell>
          <cell r="N1662">
            <v>837</v>
          </cell>
          <cell r="O1662">
            <v>96.8</v>
          </cell>
          <cell r="P1662">
            <v>5.67</v>
          </cell>
          <cell r="Q1662">
            <v>20.32</v>
          </cell>
          <cell r="R1662">
            <v>10</v>
          </cell>
          <cell r="S1662">
            <v>33.472</v>
          </cell>
          <cell r="T1662">
            <v>0</v>
          </cell>
          <cell r="U1662" t="str">
            <v>High</v>
          </cell>
          <cell r="V1662">
            <v>1</v>
          </cell>
          <cell r="W1662" t="str">
            <v/>
          </cell>
        </row>
        <row r="1663">
          <cell r="H1663" t="str">
            <v>UBE3C</v>
          </cell>
          <cell r="I1663" t="str">
            <v>PE</v>
          </cell>
          <cell r="J1663">
            <v>3</v>
          </cell>
          <cell r="K1663">
            <v>9</v>
          </cell>
          <cell r="L1663">
            <v>11</v>
          </cell>
          <cell r="M1663">
            <v>9</v>
          </cell>
          <cell r="N1663">
            <v>1083</v>
          </cell>
          <cell r="O1663">
            <v>123.8</v>
          </cell>
          <cell r="P1663">
            <v>6.71</v>
          </cell>
          <cell r="Q1663">
            <v>25.46</v>
          </cell>
          <cell r="R1663">
            <v>9</v>
          </cell>
          <cell r="S1663">
            <v>41.088</v>
          </cell>
          <cell r="T1663">
            <v>0</v>
          </cell>
          <cell r="U1663" t="str">
            <v>High</v>
          </cell>
          <cell r="V1663">
            <v>1</v>
          </cell>
          <cell r="W1663" t="str">
            <v/>
          </cell>
        </row>
        <row r="1664">
          <cell r="H1664" t="str">
            <v>MRPL4</v>
          </cell>
          <cell r="I1664" t="str">
            <v>PE</v>
          </cell>
          <cell r="J1664">
            <v>1</v>
          </cell>
          <cell r="K1664">
            <v>4</v>
          </cell>
          <cell r="L1664">
            <v>8</v>
          </cell>
          <cell r="M1664">
            <v>4</v>
          </cell>
          <cell r="N1664">
            <v>311</v>
          </cell>
          <cell r="O1664">
            <v>34.9</v>
          </cell>
          <cell r="P1664">
            <v>9.72</v>
          </cell>
          <cell r="Q1664">
            <v>32.16</v>
          </cell>
          <cell r="R1664">
            <v>4</v>
          </cell>
          <cell r="S1664">
            <v>55.195</v>
          </cell>
          <cell r="T1664">
            <v>0</v>
          </cell>
          <cell r="U1664" t="str">
            <v>High</v>
          </cell>
          <cell r="V1664">
            <v>1</v>
          </cell>
          <cell r="W1664" t="str">
            <v/>
          </cell>
        </row>
        <row r="1665">
          <cell r="H1665" t="str">
            <v>SGPL1</v>
          </cell>
          <cell r="I1665" t="str">
            <v>PE</v>
          </cell>
          <cell r="J1665">
            <v>3</v>
          </cell>
          <cell r="K1665">
            <v>4</v>
          </cell>
          <cell r="L1665">
            <v>6</v>
          </cell>
          <cell r="M1665">
            <v>4</v>
          </cell>
          <cell r="N1665">
            <v>568</v>
          </cell>
          <cell r="O1665">
            <v>63.5</v>
          </cell>
          <cell r="P1665">
            <v>9.16</v>
          </cell>
          <cell r="Q1665">
            <v>10.95</v>
          </cell>
          <cell r="R1665">
            <v>4</v>
          </cell>
          <cell r="S1665">
            <v>17.952</v>
          </cell>
          <cell r="T1665">
            <v>0</v>
          </cell>
          <cell r="U1665" t="str">
            <v>High</v>
          </cell>
          <cell r="V1665">
            <v>1</v>
          </cell>
          <cell r="W1665" t="str">
            <v/>
          </cell>
        </row>
        <row r="1666">
          <cell r="H1666" t="str">
            <v>CCAR2</v>
          </cell>
          <cell r="I1666" t="str">
            <v>PE</v>
          </cell>
          <cell r="J1666">
            <v>2</v>
          </cell>
          <cell r="K1666">
            <v>8</v>
          </cell>
          <cell r="L1666">
            <v>8</v>
          </cell>
          <cell r="M1666">
            <v>8</v>
          </cell>
          <cell r="N1666">
            <v>923</v>
          </cell>
          <cell r="O1666">
            <v>102.8</v>
          </cell>
          <cell r="P1666">
            <v>5.22</v>
          </cell>
          <cell r="Q1666">
            <v>18.35</v>
          </cell>
          <cell r="R1666">
            <v>8</v>
          </cell>
          <cell r="S1666">
            <v>30.069</v>
          </cell>
          <cell r="T1666">
            <v>0</v>
          </cell>
          <cell r="U1666" t="str">
            <v>High</v>
          </cell>
          <cell r="V1666">
            <v>1</v>
          </cell>
          <cell r="W1666" t="str">
            <v/>
          </cell>
        </row>
        <row r="1667">
          <cell r="H1667" t="str">
            <v>GADD45GIP1</v>
          </cell>
          <cell r="I1667" t="str">
            <v>PE</v>
          </cell>
          <cell r="J1667">
            <v>1</v>
          </cell>
          <cell r="K1667">
            <v>6</v>
          </cell>
          <cell r="L1667">
            <v>9</v>
          </cell>
          <cell r="M1667">
            <v>6</v>
          </cell>
          <cell r="N1667">
            <v>222</v>
          </cell>
          <cell r="O1667">
            <v>25.4</v>
          </cell>
          <cell r="P1667">
            <v>10.02</v>
          </cell>
          <cell r="Q1667">
            <v>19.94</v>
          </cell>
          <cell r="R1667">
            <v>6</v>
          </cell>
          <cell r="S1667">
            <v>33.071</v>
          </cell>
          <cell r="T1667">
            <v>0</v>
          </cell>
          <cell r="U1667" t="str">
            <v>High</v>
          </cell>
          <cell r="V1667">
            <v>1</v>
          </cell>
          <cell r="W1667" t="str">
            <v/>
          </cell>
        </row>
        <row r="1668">
          <cell r="H1668" t="str">
            <v>ARHGAP39</v>
          </cell>
          <cell r="I1668" t="str">
            <v>PE</v>
          </cell>
          <cell r="J1668">
            <v>2</v>
          </cell>
          <cell r="K1668">
            <v>5</v>
          </cell>
          <cell r="L1668">
            <v>5</v>
          </cell>
          <cell r="M1668">
            <v>5</v>
          </cell>
          <cell r="N1668">
            <v>1083</v>
          </cell>
          <cell r="O1668">
            <v>121.2</v>
          </cell>
          <cell r="P1668">
            <v>7.5</v>
          </cell>
          <cell r="Q1668">
            <v>6.59</v>
          </cell>
          <cell r="R1668">
            <v>5</v>
          </cell>
          <cell r="S1668">
            <v>9.863</v>
          </cell>
          <cell r="T1668">
            <v>0</v>
          </cell>
          <cell r="U1668" t="str">
            <v>High</v>
          </cell>
          <cell r="V1668">
            <v>1</v>
          </cell>
          <cell r="W1668" t="str">
            <v/>
          </cell>
        </row>
        <row r="1669">
          <cell r="H1669" t="str">
            <v>SELENBP1</v>
          </cell>
          <cell r="I1669" t="str">
            <v>PE</v>
          </cell>
          <cell r="J1669">
            <v>2</v>
          </cell>
          <cell r="K1669">
            <v>7</v>
          </cell>
          <cell r="L1669">
            <v>12</v>
          </cell>
          <cell r="M1669">
            <v>7</v>
          </cell>
          <cell r="N1669">
            <v>472</v>
          </cell>
          <cell r="O1669">
            <v>52.4</v>
          </cell>
          <cell r="P1669">
            <v>6.37</v>
          </cell>
          <cell r="Q1669">
            <v>15.58</v>
          </cell>
          <cell r="R1669">
            <v>7</v>
          </cell>
          <cell r="S1669">
            <v>24.261</v>
          </cell>
          <cell r="T1669">
            <v>0</v>
          </cell>
          <cell r="U1669" t="str">
            <v>High</v>
          </cell>
          <cell r="V1669">
            <v>1</v>
          </cell>
          <cell r="W1669" t="str">
            <v/>
          </cell>
        </row>
        <row r="1670">
          <cell r="H1670" t="str">
            <v>MKRN2</v>
          </cell>
          <cell r="I1670" t="str">
            <v>PE</v>
          </cell>
          <cell r="J1670">
            <v>2</v>
          </cell>
          <cell r="K1670">
            <v>5</v>
          </cell>
          <cell r="L1670">
            <v>7</v>
          </cell>
          <cell r="M1670">
            <v>5</v>
          </cell>
          <cell r="N1670">
            <v>416</v>
          </cell>
          <cell r="O1670">
            <v>46.9</v>
          </cell>
          <cell r="P1670">
            <v>7.61</v>
          </cell>
          <cell r="Q1670">
            <v>10.2</v>
          </cell>
          <cell r="R1670">
            <v>5</v>
          </cell>
          <cell r="S1670">
            <v>15.061</v>
          </cell>
          <cell r="T1670">
            <v>0</v>
          </cell>
          <cell r="U1670" t="str">
            <v>High</v>
          </cell>
          <cell r="V1670">
            <v>1</v>
          </cell>
          <cell r="W1670" t="str">
            <v/>
          </cell>
        </row>
        <row r="1671">
          <cell r="H1671" t="str">
            <v>NDUFB4</v>
          </cell>
          <cell r="I1671" t="str">
            <v>PE</v>
          </cell>
          <cell r="J1671">
            <v>3</v>
          </cell>
          <cell r="K1671">
            <v>2</v>
          </cell>
          <cell r="L1671">
            <v>2</v>
          </cell>
          <cell r="M1671">
            <v>2</v>
          </cell>
          <cell r="N1671">
            <v>129</v>
          </cell>
          <cell r="O1671">
            <v>15.2</v>
          </cell>
          <cell r="P1671">
            <v>9.85</v>
          </cell>
          <cell r="Q1671">
            <v>5.54</v>
          </cell>
          <cell r="R1671">
            <v>2</v>
          </cell>
          <cell r="S1671">
            <v>7.864</v>
          </cell>
          <cell r="T1671">
            <v>0</v>
          </cell>
          <cell r="U1671" t="str">
            <v>High</v>
          </cell>
          <cell r="V1671">
            <v>1</v>
          </cell>
          <cell r="W1671" t="str">
            <v/>
          </cell>
        </row>
        <row r="1672">
          <cell r="H1672" t="str">
            <v>PPP6C</v>
          </cell>
          <cell r="I1672" t="str">
            <v>PE</v>
          </cell>
          <cell r="J1672">
            <v>1</v>
          </cell>
          <cell r="K1672">
            <v>3</v>
          </cell>
          <cell r="L1672">
            <v>6</v>
          </cell>
          <cell r="M1672">
            <v>3</v>
          </cell>
          <cell r="N1672">
            <v>305</v>
          </cell>
          <cell r="O1672">
            <v>35.1</v>
          </cell>
          <cell r="P1672">
            <v>5.69</v>
          </cell>
          <cell r="Q1672">
            <v>12.98</v>
          </cell>
          <cell r="R1672">
            <v>3</v>
          </cell>
          <cell r="S1672">
            <v>22.592</v>
          </cell>
          <cell r="T1672">
            <v>0</v>
          </cell>
          <cell r="U1672" t="str">
            <v>High</v>
          </cell>
          <cell r="V1672">
            <v>1</v>
          </cell>
          <cell r="W1672" t="str">
            <v/>
          </cell>
        </row>
        <row r="1673">
          <cell r="H1673" t="str">
            <v>H1-10</v>
          </cell>
          <cell r="I1673" t="str">
            <v>PE</v>
          </cell>
          <cell r="J1673">
            <v>1</v>
          </cell>
          <cell r="K1673">
            <v>2</v>
          </cell>
          <cell r="L1673">
            <v>2</v>
          </cell>
          <cell r="M1673">
            <v>2</v>
          </cell>
          <cell r="N1673">
            <v>213</v>
          </cell>
          <cell r="O1673">
            <v>22.5</v>
          </cell>
          <cell r="P1673">
            <v>10.76</v>
          </cell>
          <cell r="Q1673">
            <v>3.29</v>
          </cell>
          <cell r="R1673">
            <v>2</v>
          </cell>
          <cell r="S1673">
            <v>4.439</v>
          </cell>
          <cell r="T1673">
            <v>0</v>
          </cell>
          <cell r="U1673" t="str">
            <v>High</v>
          </cell>
          <cell r="V1673">
            <v>1</v>
          </cell>
          <cell r="W1673" t="str">
            <v/>
          </cell>
        </row>
        <row r="1674">
          <cell r="H1674" t="str">
            <v>PSMD3</v>
          </cell>
          <cell r="I1674" t="str">
            <v>PE</v>
          </cell>
          <cell r="J1674">
            <v>2</v>
          </cell>
          <cell r="K1674">
            <v>9</v>
          </cell>
          <cell r="L1674">
            <v>10</v>
          </cell>
          <cell r="M1674">
            <v>9</v>
          </cell>
          <cell r="N1674">
            <v>534</v>
          </cell>
          <cell r="O1674">
            <v>60.9</v>
          </cell>
          <cell r="P1674">
            <v>8.44</v>
          </cell>
          <cell r="Q1674">
            <v>13.12</v>
          </cell>
          <cell r="R1674">
            <v>9</v>
          </cell>
          <cell r="S1674">
            <v>24.919</v>
          </cell>
          <cell r="T1674">
            <v>0</v>
          </cell>
          <cell r="U1674" t="str">
            <v>High</v>
          </cell>
          <cell r="V1674">
            <v>1</v>
          </cell>
          <cell r="W1674" t="str">
            <v/>
          </cell>
        </row>
        <row r="1675">
          <cell r="H1675" t="str">
            <v>GOLGB1</v>
          </cell>
          <cell r="I1675" t="str">
            <v>PE</v>
          </cell>
          <cell r="J1675">
            <v>2</v>
          </cell>
          <cell r="K1675">
            <v>20</v>
          </cell>
          <cell r="L1675">
            <v>22</v>
          </cell>
          <cell r="M1675">
            <v>20</v>
          </cell>
          <cell r="N1675">
            <v>3259</v>
          </cell>
          <cell r="O1675">
            <v>375.8</v>
          </cell>
          <cell r="P1675">
            <v>5</v>
          </cell>
          <cell r="Q1675">
            <v>24.64</v>
          </cell>
          <cell r="R1675">
            <v>20</v>
          </cell>
          <cell r="S1675">
            <v>56.454</v>
          </cell>
          <cell r="T1675">
            <v>0</v>
          </cell>
          <cell r="U1675" t="str">
            <v>High</v>
          </cell>
          <cell r="V1675">
            <v>1</v>
          </cell>
          <cell r="W1675" t="str">
            <v/>
          </cell>
        </row>
        <row r="1676">
          <cell r="H1676" t="str">
            <v>MAGT1</v>
          </cell>
          <cell r="I1676" t="str">
            <v>PE</v>
          </cell>
          <cell r="J1676">
            <v>1</v>
          </cell>
          <cell r="K1676">
            <v>4</v>
          </cell>
          <cell r="L1676">
            <v>6</v>
          </cell>
          <cell r="M1676">
            <v>4</v>
          </cell>
          <cell r="N1676">
            <v>335</v>
          </cell>
          <cell r="O1676">
            <v>38</v>
          </cell>
          <cell r="P1676">
            <v>9.63</v>
          </cell>
          <cell r="Q1676">
            <v>5.53</v>
          </cell>
          <cell r="R1676">
            <v>4</v>
          </cell>
          <cell r="S1676">
            <v>10.991</v>
          </cell>
          <cell r="T1676">
            <v>0</v>
          </cell>
          <cell r="U1676" t="str">
            <v>High</v>
          </cell>
          <cell r="V1676">
            <v>1</v>
          </cell>
          <cell r="W1676" t="str">
            <v/>
          </cell>
        </row>
        <row r="1677">
          <cell r="H1677" t="str">
            <v>ZIC2</v>
          </cell>
          <cell r="I1677" t="str">
            <v>PE</v>
          </cell>
          <cell r="J1677">
            <v>2</v>
          </cell>
          <cell r="K1677">
            <v>4</v>
          </cell>
          <cell r="L1677">
            <v>5</v>
          </cell>
          <cell r="M1677">
            <v>4</v>
          </cell>
          <cell r="N1677">
            <v>532</v>
          </cell>
          <cell r="O1677">
            <v>55</v>
          </cell>
          <cell r="P1677">
            <v>8.41</v>
          </cell>
          <cell r="Q1677">
            <v>12.85</v>
          </cell>
          <cell r="R1677">
            <v>4</v>
          </cell>
          <cell r="S1677">
            <v>27.527</v>
          </cell>
          <cell r="T1677">
            <v>0</v>
          </cell>
          <cell r="U1677" t="str">
            <v>High</v>
          </cell>
          <cell r="V1677">
            <v>1</v>
          </cell>
          <cell r="W1677" t="str">
            <v/>
          </cell>
        </row>
        <row r="1678">
          <cell r="H1678" t="str">
            <v>MTCH2</v>
          </cell>
          <cell r="I1678" t="str">
            <v>PE</v>
          </cell>
          <cell r="J1678">
            <v>1</v>
          </cell>
          <cell r="K1678">
            <v>4</v>
          </cell>
          <cell r="L1678">
            <v>7</v>
          </cell>
          <cell r="M1678">
            <v>4</v>
          </cell>
          <cell r="N1678">
            <v>303</v>
          </cell>
          <cell r="O1678">
            <v>33.3</v>
          </cell>
          <cell r="P1678">
            <v>7.97</v>
          </cell>
          <cell r="Q1678">
            <v>9.61</v>
          </cell>
          <cell r="R1678">
            <v>4</v>
          </cell>
          <cell r="S1678">
            <v>15.289</v>
          </cell>
          <cell r="T1678">
            <v>0</v>
          </cell>
          <cell r="U1678" t="str">
            <v>High</v>
          </cell>
          <cell r="V1678">
            <v>1</v>
          </cell>
          <cell r="W1678" t="str">
            <v/>
          </cell>
        </row>
        <row r="1679">
          <cell r="H1679" t="str">
            <v>NAP1L1</v>
          </cell>
          <cell r="I1679" t="str">
            <v>PE</v>
          </cell>
          <cell r="J1679">
            <v>1</v>
          </cell>
          <cell r="K1679">
            <v>4</v>
          </cell>
          <cell r="L1679">
            <v>5</v>
          </cell>
          <cell r="M1679">
            <v>3</v>
          </cell>
          <cell r="N1679">
            <v>391</v>
          </cell>
          <cell r="O1679">
            <v>45.3</v>
          </cell>
          <cell r="P1679">
            <v>4.46</v>
          </cell>
          <cell r="Q1679">
            <v>11.99</v>
          </cell>
          <cell r="R1679">
            <v>4</v>
          </cell>
          <cell r="S1679">
            <v>23.78</v>
          </cell>
          <cell r="T1679">
            <v>0</v>
          </cell>
          <cell r="U1679" t="str">
            <v>High</v>
          </cell>
          <cell r="V1679">
            <v>1</v>
          </cell>
          <cell r="W1679" t="str">
            <v/>
          </cell>
        </row>
        <row r="1680">
          <cell r="H1680" t="str">
            <v>AHCYL1</v>
          </cell>
          <cell r="I1680" t="str">
            <v>PE</v>
          </cell>
          <cell r="J1680">
            <v>2</v>
          </cell>
          <cell r="K1680">
            <v>7</v>
          </cell>
          <cell r="L1680">
            <v>13</v>
          </cell>
          <cell r="M1680">
            <v>6</v>
          </cell>
          <cell r="N1680">
            <v>530</v>
          </cell>
          <cell r="O1680">
            <v>58.9</v>
          </cell>
          <cell r="P1680">
            <v>6.89</v>
          </cell>
          <cell r="Q1680">
            <v>8.63</v>
          </cell>
          <cell r="R1680">
            <v>7</v>
          </cell>
          <cell r="S1680">
            <v>18.695</v>
          </cell>
          <cell r="T1680">
            <v>0</v>
          </cell>
          <cell r="U1680" t="str">
            <v>High</v>
          </cell>
          <cell r="V1680">
            <v>1</v>
          </cell>
          <cell r="W1680" t="str">
            <v/>
          </cell>
        </row>
        <row r="1681">
          <cell r="H1681" t="str">
            <v>ZNF318</v>
          </cell>
          <cell r="I1681" t="str">
            <v>PE</v>
          </cell>
          <cell r="J1681">
            <v>2</v>
          </cell>
          <cell r="K1681">
            <v>10</v>
          </cell>
          <cell r="L1681">
            <v>10</v>
          </cell>
          <cell r="M1681">
            <v>10</v>
          </cell>
          <cell r="N1681">
            <v>2279</v>
          </cell>
          <cell r="O1681">
            <v>251</v>
          </cell>
          <cell r="P1681">
            <v>7.2</v>
          </cell>
          <cell r="Q1681">
            <v>18.24</v>
          </cell>
          <cell r="R1681">
            <v>10</v>
          </cell>
          <cell r="S1681">
            <v>40.212</v>
          </cell>
          <cell r="T1681">
            <v>0</v>
          </cell>
          <cell r="U1681" t="str">
            <v>High</v>
          </cell>
          <cell r="V1681">
            <v>1</v>
          </cell>
          <cell r="W1681" t="str">
            <v/>
          </cell>
        </row>
        <row r="1682">
          <cell r="H1682" t="str">
            <v>ANXA2</v>
          </cell>
          <cell r="I1682" t="str">
            <v>PE</v>
          </cell>
          <cell r="J1682">
            <v>2</v>
          </cell>
          <cell r="K1682">
            <v>1</v>
          </cell>
          <cell r="L1682">
            <v>1</v>
          </cell>
          <cell r="M1682">
            <v>1</v>
          </cell>
          <cell r="N1682">
            <v>339</v>
          </cell>
          <cell r="O1682">
            <v>38.6</v>
          </cell>
          <cell r="P1682">
            <v>7.75</v>
          </cell>
          <cell r="Q1682">
            <v>0</v>
          </cell>
          <cell r="R1682">
            <v>1</v>
          </cell>
          <cell r="S1682">
            <v>3.049</v>
          </cell>
          <cell r="T1682">
            <v>0</v>
          </cell>
          <cell r="U1682" t="str">
            <v>High</v>
          </cell>
          <cell r="V1682">
            <v>1</v>
          </cell>
          <cell r="W1682" t="str">
            <v/>
          </cell>
        </row>
        <row r="1683">
          <cell r="H1683" t="str">
            <v>NOL10</v>
          </cell>
          <cell r="I1683" t="str">
            <v>PE</v>
          </cell>
          <cell r="J1683">
            <v>1</v>
          </cell>
          <cell r="K1683">
            <v>4</v>
          </cell>
          <cell r="L1683">
            <v>5</v>
          </cell>
          <cell r="M1683">
            <v>4</v>
          </cell>
          <cell r="N1683">
            <v>688</v>
          </cell>
          <cell r="O1683">
            <v>80.3</v>
          </cell>
          <cell r="P1683">
            <v>8.46</v>
          </cell>
          <cell r="Q1683">
            <v>1.84</v>
          </cell>
          <cell r="R1683">
            <v>4</v>
          </cell>
          <cell r="S1683">
            <v>7.775</v>
          </cell>
          <cell r="T1683">
            <v>0</v>
          </cell>
          <cell r="U1683" t="str">
            <v>High</v>
          </cell>
          <cell r="V1683">
            <v>1</v>
          </cell>
          <cell r="W1683" t="str">
            <v/>
          </cell>
        </row>
        <row r="1684">
          <cell r="H1684" t="str">
            <v>DNAJC9</v>
          </cell>
          <cell r="I1684" t="str">
            <v>PE</v>
          </cell>
          <cell r="J1684">
            <v>1</v>
          </cell>
          <cell r="K1684">
            <v>3</v>
          </cell>
          <cell r="L1684">
            <v>3</v>
          </cell>
          <cell r="M1684">
            <v>3</v>
          </cell>
          <cell r="N1684">
            <v>260</v>
          </cell>
          <cell r="O1684">
            <v>29.9</v>
          </cell>
          <cell r="P1684">
            <v>5.73</v>
          </cell>
          <cell r="Q1684">
            <v>0</v>
          </cell>
          <cell r="R1684">
            <v>3</v>
          </cell>
          <cell r="S1684">
            <v>5.475</v>
          </cell>
          <cell r="T1684">
            <v>0</v>
          </cell>
          <cell r="U1684" t="str">
            <v>High</v>
          </cell>
          <cell r="V1684">
            <v>1</v>
          </cell>
          <cell r="W1684" t="str">
            <v/>
          </cell>
        </row>
        <row r="1685">
          <cell r="H1685" t="str">
            <v>TACC2</v>
          </cell>
          <cell r="I1685" t="str">
            <v>PE</v>
          </cell>
          <cell r="J1685">
            <v>3</v>
          </cell>
          <cell r="K1685">
            <v>8</v>
          </cell>
          <cell r="L1685">
            <v>10</v>
          </cell>
          <cell r="M1685">
            <v>7</v>
          </cell>
          <cell r="N1685">
            <v>2948</v>
          </cell>
          <cell r="O1685">
            <v>309.2</v>
          </cell>
          <cell r="P1685">
            <v>4.79</v>
          </cell>
          <cell r="Q1685">
            <v>11.11</v>
          </cell>
          <cell r="R1685">
            <v>8</v>
          </cell>
          <cell r="S1685">
            <v>26.152</v>
          </cell>
          <cell r="T1685">
            <v>0</v>
          </cell>
          <cell r="U1685" t="str">
            <v>High</v>
          </cell>
          <cell r="V1685">
            <v>1</v>
          </cell>
          <cell r="W1685" t="str">
            <v/>
          </cell>
        </row>
        <row r="1686">
          <cell r="H1686" t="str">
            <v>TRMT10C</v>
          </cell>
          <cell r="I1686" t="str">
            <v>PE</v>
          </cell>
          <cell r="J1686">
            <v>2</v>
          </cell>
          <cell r="K1686">
            <v>6</v>
          </cell>
          <cell r="L1686">
            <v>7</v>
          </cell>
          <cell r="M1686">
            <v>6</v>
          </cell>
          <cell r="N1686">
            <v>403</v>
          </cell>
          <cell r="O1686">
            <v>47.3</v>
          </cell>
          <cell r="P1686">
            <v>9.36</v>
          </cell>
          <cell r="Q1686">
            <v>7.1</v>
          </cell>
          <cell r="R1686">
            <v>6</v>
          </cell>
          <cell r="S1686">
            <v>24.627</v>
          </cell>
          <cell r="T1686">
            <v>0</v>
          </cell>
          <cell r="U1686" t="str">
            <v>High</v>
          </cell>
          <cell r="V1686">
            <v>1</v>
          </cell>
          <cell r="W1686" t="str">
            <v/>
          </cell>
        </row>
        <row r="1687">
          <cell r="H1687" t="str">
            <v>NUP88</v>
          </cell>
          <cell r="I1687" t="str">
            <v>PE</v>
          </cell>
          <cell r="J1687">
            <v>2</v>
          </cell>
          <cell r="K1687">
            <v>7</v>
          </cell>
          <cell r="L1687">
            <v>8</v>
          </cell>
          <cell r="M1687">
            <v>7</v>
          </cell>
          <cell r="N1687">
            <v>741</v>
          </cell>
          <cell r="O1687">
            <v>83.5</v>
          </cell>
          <cell r="P1687">
            <v>5.69</v>
          </cell>
          <cell r="Q1687">
            <v>13.02</v>
          </cell>
          <cell r="R1687">
            <v>7</v>
          </cell>
          <cell r="S1687">
            <v>26.502</v>
          </cell>
          <cell r="T1687">
            <v>0</v>
          </cell>
          <cell r="U1687" t="str">
            <v>High</v>
          </cell>
          <cell r="V1687">
            <v>1</v>
          </cell>
          <cell r="W1687" t="str">
            <v/>
          </cell>
        </row>
        <row r="1688">
          <cell r="H1688" t="str">
            <v>AFDN</v>
          </cell>
          <cell r="I1688" t="str">
            <v>PE</v>
          </cell>
          <cell r="J1688">
            <v>3</v>
          </cell>
          <cell r="K1688">
            <v>11</v>
          </cell>
          <cell r="L1688">
            <v>13</v>
          </cell>
          <cell r="M1688">
            <v>11</v>
          </cell>
          <cell r="N1688">
            <v>1824</v>
          </cell>
          <cell r="O1688">
            <v>206.7</v>
          </cell>
          <cell r="P1688">
            <v>6.47</v>
          </cell>
          <cell r="Q1688">
            <v>20.49</v>
          </cell>
          <cell r="R1688">
            <v>11</v>
          </cell>
          <cell r="S1688">
            <v>34.114</v>
          </cell>
          <cell r="T1688">
            <v>0</v>
          </cell>
          <cell r="U1688" t="str">
            <v>High</v>
          </cell>
          <cell r="V1688">
            <v>1</v>
          </cell>
          <cell r="W1688" t="str">
            <v/>
          </cell>
        </row>
        <row r="1689">
          <cell r="H1689" t="str">
            <v>USP9X</v>
          </cell>
          <cell r="I1689" t="str">
            <v>PE</v>
          </cell>
          <cell r="J1689">
            <v>4</v>
          </cell>
          <cell r="K1689">
            <v>14</v>
          </cell>
          <cell r="L1689">
            <v>16</v>
          </cell>
          <cell r="M1689">
            <v>14</v>
          </cell>
          <cell r="N1689">
            <v>2554</v>
          </cell>
          <cell r="O1689">
            <v>290.3</v>
          </cell>
          <cell r="P1689">
            <v>5.8</v>
          </cell>
          <cell r="Q1689">
            <v>28.14</v>
          </cell>
          <cell r="R1689">
            <v>14</v>
          </cell>
          <cell r="S1689">
            <v>52.453</v>
          </cell>
          <cell r="T1689">
            <v>0</v>
          </cell>
          <cell r="U1689" t="str">
            <v>High</v>
          </cell>
          <cell r="V1689">
            <v>1</v>
          </cell>
          <cell r="W1689" t="str">
            <v/>
          </cell>
        </row>
        <row r="1690">
          <cell r="H1690" t="str">
            <v>TNPO1</v>
          </cell>
          <cell r="I1690" t="str">
            <v>PE</v>
          </cell>
          <cell r="J1690">
            <v>2</v>
          </cell>
          <cell r="K1690">
            <v>4</v>
          </cell>
          <cell r="L1690">
            <v>4</v>
          </cell>
          <cell r="M1690">
            <v>4</v>
          </cell>
          <cell r="N1690">
            <v>898</v>
          </cell>
          <cell r="O1690">
            <v>102.3</v>
          </cell>
          <cell r="P1690">
            <v>4.98</v>
          </cell>
          <cell r="Q1690">
            <v>5.72</v>
          </cell>
          <cell r="R1690">
            <v>4</v>
          </cell>
          <cell r="S1690">
            <v>13.557</v>
          </cell>
          <cell r="T1690">
            <v>0</v>
          </cell>
          <cell r="U1690" t="str">
            <v>High</v>
          </cell>
          <cell r="V1690">
            <v>1</v>
          </cell>
          <cell r="W1690" t="str">
            <v/>
          </cell>
        </row>
        <row r="1691">
          <cell r="H1691" t="str">
            <v>TRIM56</v>
          </cell>
          <cell r="I1691" t="str">
            <v>PE</v>
          </cell>
          <cell r="J1691">
            <v>3</v>
          </cell>
          <cell r="K1691">
            <v>8</v>
          </cell>
          <cell r="L1691">
            <v>9</v>
          </cell>
          <cell r="M1691">
            <v>8</v>
          </cell>
          <cell r="N1691">
            <v>755</v>
          </cell>
          <cell r="O1691">
            <v>81.4</v>
          </cell>
          <cell r="P1691">
            <v>7.74</v>
          </cell>
          <cell r="Q1691">
            <v>16.23</v>
          </cell>
          <cell r="R1691">
            <v>8</v>
          </cell>
          <cell r="S1691">
            <v>34.858</v>
          </cell>
          <cell r="T1691">
            <v>0</v>
          </cell>
          <cell r="U1691" t="str">
            <v>High</v>
          </cell>
          <cell r="V1691">
            <v>1</v>
          </cell>
          <cell r="W1691" t="str">
            <v/>
          </cell>
        </row>
        <row r="1692">
          <cell r="H1692" t="str">
            <v>CDC16</v>
          </cell>
          <cell r="I1692" t="str">
            <v>PE</v>
          </cell>
          <cell r="J1692">
            <v>2</v>
          </cell>
          <cell r="K1692">
            <v>4</v>
          </cell>
          <cell r="L1692">
            <v>4</v>
          </cell>
          <cell r="M1692">
            <v>4</v>
          </cell>
          <cell r="N1692">
            <v>620</v>
          </cell>
          <cell r="O1692">
            <v>71.6</v>
          </cell>
          <cell r="P1692">
            <v>5.85</v>
          </cell>
          <cell r="Q1692">
            <v>4.01</v>
          </cell>
          <cell r="R1692">
            <v>4</v>
          </cell>
          <cell r="S1692">
            <v>12.364</v>
          </cell>
          <cell r="T1692">
            <v>0</v>
          </cell>
          <cell r="U1692" t="str">
            <v>High</v>
          </cell>
          <cell r="V1692">
            <v>1</v>
          </cell>
          <cell r="W1692" t="str">
            <v/>
          </cell>
        </row>
        <row r="1693">
          <cell r="H1693" t="str">
            <v>ARID1A</v>
          </cell>
          <cell r="I1693" t="str">
            <v>PE</v>
          </cell>
          <cell r="J1693">
            <v>3</v>
          </cell>
          <cell r="K1693">
            <v>13</v>
          </cell>
          <cell r="L1693">
            <v>16</v>
          </cell>
          <cell r="M1693">
            <v>11</v>
          </cell>
          <cell r="N1693">
            <v>2285</v>
          </cell>
          <cell r="O1693">
            <v>241.9</v>
          </cell>
          <cell r="P1693">
            <v>6.7</v>
          </cell>
          <cell r="Q1693">
            <v>23.03</v>
          </cell>
          <cell r="R1693">
            <v>13</v>
          </cell>
          <cell r="S1693">
            <v>54.385</v>
          </cell>
          <cell r="T1693">
            <v>0</v>
          </cell>
          <cell r="U1693" t="str">
            <v>High</v>
          </cell>
          <cell r="V1693">
            <v>1</v>
          </cell>
          <cell r="W1693" t="str">
            <v/>
          </cell>
        </row>
        <row r="1694">
          <cell r="H1694" t="str">
            <v>DNAJC7</v>
          </cell>
          <cell r="I1694" t="str">
            <v>PE</v>
          </cell>
          <cell r="J1694">
            <v>2</v>
          </cell>
          <cell r="K1694">
            <v>5</v>
          </cell>
          <cell r="L1694">
            <v>5</v>
          </cell>
          <cell r="M1694">
            <v>5</v>
          </cell>
          <cell r="N1694">
            <v>494</v>
          </cell>
          <cell r="O1694">
            <v>56.4</v>
          </cell>
          <cell r="P1694">
            <v>6.96</v>
          </cell>
          <cell r="Q1694">
            <v>13.24</v>
          </cell>
          <cell r="R1694">
            <v>5</v>
          </cell>
          <cell r="S1694">
            <v>20.793</v>
          </cell>
          <cell r="T1694">
            <v>0</v>
          </cell>
          <cell r="U1694" t="str">
            <v>High</v>
          </cell>
          <cell r="V1694">
            <v>1</v>
          </cell>
          <cell r="W1694" t="str">
            <v/>
          </cell>
        </row>
        <row r="1695">
          <cell r="H1695" t="str">
            <v>AQR</v>
          </cell>
          <cell r="I1695" t="str">
            <v>PE</v>
          </cell>
          <cell r="J1695">
            <v>4</v>
          </cell>
          <cell r="K1695">
            <v>9</v>
          </cell>
          <cell r="L1695">
            <v>11</v>
          </cell>
          <cell r="M1695">
            <v>9</v>
          </cell>
          <cell r="N1695">
            <v>1485</v>
          </cell>
          <cell r="O1695">
            <v>171.2</v>
          </cell>
          <cell r="P1695">
            <v>6.37</v>
          </cell>
          <cell r="Q1695">
            <v>19.26</v>
          </cell>
          <cell r="R1695">
            <v>9</v>
          </cell>
          <cell r="S1695">
            <v>38.823</v>
          </cell>
          <cell r="T1695">
            <v>0</v>
          </cell>
          <cell r="U1695" t="str">
            <v>High</v>
          </cell>
          <cell r="V1695">
            <v>1</v>
          </cell>
          <cell r="W1695" t="str">
            <v/>
          </cell>
        </row>
        <row r="1696">
          <cell r="H1696" t="str">
            <v>RNMT</v>
          </cell>
          <cell r="I1696" t="str">
            <v>PE</v>
          </cell>
          <cell r="J1696">
            <v>1</v>
          </cell>
          <cell r="K1696">
            <v>7</v>
          </cell>
          <cell r="L1696">
            <v>9</v>
          </cell>
          <cell r="M1696">
            <v>7</v>
          </cell>
          <cell r="N1696">
            <v>476</v>
          </cell>
          <cell r="O1696">
            <v>54.8</v>
          </cell>
          <cell r="P1696">
            <v>6.61</v>
          </cell>
          <cell r="Q1696">
            <v>8.25</v>
          </cell>
          <cell r="R1696">
            <v>7</v>
          </cell>
          <cell r="S1696">
            <v>22.518</v>
          </cell>
          <cell r="T1696">
            <v>0</v>
          </cell>
          <cell r="U1696" t="str">
            <v>High</v>
          </cell>
          <cell r="V1696">
            <v>1</v>
          </cell>
          <cell r="W1696" t="str">
            <v/>
          </cell>
        </row>
        <row r="1697">
          <cell r="H1697" t="str">
            <v>C3orf33</v>
          </cell>
          <cell r="I1697" t="str">
            <v>PE</v>
          </cell>
          <cell r="J1697">
            <v>2</v>
          </cell>
          <cell r="K1697">
            <v>1</v>
          </cell>
          <cell r="L1697">
            <v>1</v>
          </cell>
          <cell r="M1697">
            <v>1</v>
          </cell>
          <cell r="N1697">
            <v>294</v>
          </cell>
          <cell r="O1697">
            <v>33.7</v>
          </cell>
          <cell r="P1697">
            <v>9.85</v>
          </cell>
          <cell r="Q1697">
            <v>2.18</v>
          </cell>
          <cell r="R1697">
            <v>1</v>
          </cell>
          <cell r="S1697">
            <v>4.192</v>
          </cell>
          <cell r="T1697">
            <v>0</v>
          </cell>
          <cell r="U1697" t="str">
            <v>High</v>
          </cell>
          <cell r="V1697">
            <v>1</v>
          </cell>
          <cell r="W1697" t="str">
            <v/>
          </cell>
        </row>
        <row r="1698">
          <cell r="H1698" t="str">
            <v>PSMC3</v>
          </cell>
          <cell r="I1698" t="str">
            <v>PE</v>
          </cell>
          <cell r="J1698">
            <v>3</v>
          </cell>
          <cell r="K1698">
            <v>8</v>
          </cell>
          <cell r="L1698">
            <v>10</v>
          </cell>
          <cell r="M1698">
            <v>8</v>
          </cell>
          <cell r="N1698">
            <v>439</v>
          </cell>
          <cell r="O1698">
            <v>49.2</v>
          </cell>
          <cell r="P1698">
            <v>5.24</v>
          </cell>
          <cell r="Q1698">
            <v>19.78</v>
          </cell>
          <cell r="R1698">
            <v>8</v>
          </cell>
          <cell r="S1698">
            <v>28.269</v>
          </cell>
          <cell r="T1698">
            <v>0</v>
          </cell>
          <cell r="U1698" t="str">
            <v>High</v>
          </cell>
          <cell r="V1698">
            <v>1</v>
          </cell>
          <cell r="W1698" t="str">
            <v/>
          </cell>
        </row>
        <row r="1699">
          <cell r="H1699" t="str">
            <v>RHOC</v>
          </cell>
          <cell r="I1699" t="str">
            <v>PE</v>
          </cell>
          <cell r="J1699">
            <v>1</v>
          </cell>
          <cell r="K1699">
            <v>2</v>
          </cell>
          <cell r="L1699">
            <v>4</v>
          </cell>
          <cell r="M1699">
            <v>2</v>
          </cell>
          <cell r="N1699">
            <v>193</v>
          </cell>
          <cell r="O1699">
            <v>22</v>
          </cell>
          <cell r="P1699">
            <v>6.58</v>
          </cell>
          <cell r="Q1699">
            <v>1.8</v>
          </cell>
          <cell r="R1699">
            <v>2</v>
          </cell>
          <cell r="S1699">
            <v>5.638</v>
          </cell>
          <cell r="T1699">
            <v>0</v>
          </cell>
          <cell r="U1699" t="str">
            <v>High</v>
          </cell>
          <cell r="V1699">
            <v>1</v>
          </cell>
          <cell r="W1699" t="str">
            <v/>
          </cell>
        </row>
        <row r="1700">
          <cell r="H1700" t="str">
            <v>EFHD2</v>
          </cell>
          <cell r="I1700" t="str">
            <v>PE</v>
          </cell>
          <cell r="J1700">
            <v>1</v>
          </cell>
          <cell r="K1700">
            <v>3</v>
          </cell>
          <cell r="L1700">
            <v>3</v>
          </cell>
          <cell r="M1700">
            <v>3</v>
          </cell>
          <cell r="N1700">
            <v>240</v>
          </cell>
          <cell r="O1700">
            <v>26.7</v>
          </cell>
          <cell r="P1700">
            <v>5.2</v>
          </cell>
          <cell r="Q1700">
            <v>4.58</v>
          </cell>
          <cell r="R1700">
            <v>3</v>
          </cell>
          <cell r="S1700">
            <v>10.379</v>
          </cell>
          <cell r="T1700">
            <v>0</v>
          </cell>
          <cell r="U1700" t="str">
            <v>High</v>
          </cell>
          <cell r="V1700">
            <v>1</v>
          </cell>
          <cell r="W1700" t="str">
            <v/>
          </cell>
        </row>
        <row r="1701">
          <cell r="H1701" t="str">
            <v>CBX1</v>
          </cell>
          <cell r="I1701" t="str">
            <v>PE</v>
          </cell>
          <cell r="J1701">
            <v>1</v>
          </cell>
          <cell r="K1701">
            <v>4</v>
          </cell>
          <cell r="L1701">
            <v>4</v>
          </cell>
          <cell r="M1701">
            <v>3</v>
          </cell>
          <cell r="N1701">
            <v>185</v>
          </cell>
          <cell r="O1701">
            <v>21.4</v>
          </cell>
          <cell r="P1701">
            <v>4.93</v>
          </cell>
          <cell r="Q1701">
            <v>2.18</v>
          </cell>
          <cell r="R1701">
            <v>4</v>
          </cell>
          <cell r="S1701">
            <v>11.94</v>
          </cell>
          <cell r="T1701">
            <v>0</v>
          </cell>
          <cell r="U1701" t="str">
            <v>High</v>
          </cell>
          <cell r="V1701">
            <v>1</v>
          </cell>
          <cell r="W1701" t="str">
            <v/>
          </cell>
        </row>
        <row r="1702">
          <cell r="H1702" t="str">
            <v>ITSN2</v>
          </cell>
          <cell r="I1702" t="str">
            <v>PE</v>
          </cell>
          <cell r="J1702">
            <v>3</v>
          </cell>
          <cell r="K1702">
            <v>7</v>
          </cell>
          <cell r="L1702">
            <v>7</v>
          </cell>
          <cell r="M1702">
            <v>6</v>
          </cell>
          <cell r="N1702">
            <v>1697</v>
          </cell>
          <cell r="O1702">
            <v>193.3</v>
          </cell>
          <cell r="P1702">
            <v>8.12</v>
          </cell>
          <cell r="Q1702">
            <v>10.1</v>
          </cell>
          <cell r="R1702">
            <v>7</v>
          </cell>
          <cell r="S1702">
            <v>22.024</v>
          </cell>
          <cell r="T1702">
            <v>0</v>
          </cell>
          <cell r="U1702" t="str">
            <v>High</v>
          </cell>
          <cell r="V1702">
            <v>1</v>
          </cell>
          <cell r="W1702" t="str">
            <v/>
          </cell>
        </row>
        <row r="1703">
          <cell r="H1703" t="str">
            <v>ELP1</v>
          </cell>
          <cell r="I1703" t="str">
            <v>PE</v>
          </cell>
          <cell r="J1703">
            <v>3</v>
          </cell>
          <cell r="K1703">
            <v>10</v>
          </cell>
          <cell r="L1703">
            <v>10</v>
          </cell>
          <cell r="M1703">
            <v>10</v>
          </cell>
          <cell r="N1703">
            <v>1332</v>
          </cell>
          <cell r="O1703">
            <v>150.2</v>
          </cell>
          <cell r="P1703">
            <v>5.94</v>
          </cell>
          <cell r="Q1703">
            <v>23.63</v>
          </cell>
          <cell r="R1703">
            <v>10</v>
          </cell>
          <cell r="S1703">
            <v>53.055</v>
          </cell>
          <cell r="T1703">
            <v>0</v>
          </cell>
          <cell r="U1703" t="str">
            <v>High</v>
          </cell>
          <cell r="V1703">
            <v>1</v>
          </cell>
          <cell r="W1703" t="str">
            <v/>
          </cell>
        </row>
        <row r="1704">
          <cell r="H1704" t="str">
            <v>EZR</v>
          </cell>
          <cell r="I1704" t="str">
            <v>PE</v>
          </cell>
          <cell r="J1704">
            <v>4</v>
          </cell>
          <cell r="K1704">
            <v>12</v>
          </cell>
          <cell r="L1704">
            <v>14</v>
          </cell>
          <cell r="M1704">
            <v>7</v>
          </cell>
          <cell r="N1704">
            <v>586</v>
          </cell>
          <cell r="O1704">
            <v>69.4</v>
          </cell>
          <cell r="P1704">
            <v>6.27</v>
          </cell>
          <cell r="Q1704">
            <v>22.78</v>
          </cell>
          <cell r="R1704">
            <v>12</v>
          </cell>
          <cell r="S1704">
            <v>41.814</v>
          </cell>
          <cell r="T1704">
            <v>0</v>
          </cell>
          <cell r="U1704" t="str">
            <v>High</v>
          </cell>
          <cell r="V1704">
            <v>1</v>
          </cell>
          <cell r="W1704" t="str">
            <v/>
          </cell>
        </row>
        <row r="1705">
          <cell r="H1705" t="str">
            <v>AGO2</v>
          </cell>
          <cell r="I1705" t="str">
            <v>PE</v>
          </cell>
          <cell r="J1705">
            <v>3</v>
          </cell>
          <cell r="K1705">
            <v>11</v>
          </cell>
          <cell r="L1705">
            <v>12</v>
          </cell>
          <cell r="M1705">
            <v>11</v>
          </cell>
          <cell r="N1705">
            <v>859</v>
          </cell>
          <cell r="O1705">
            <v>97.1</v>
          </cell>
          <cell r="P1705">
            <v>9.19</v>
          </cell>
          <cell r="Q1705">
            <v>22.22</v>
          </cell>
          <cell r="R1705">
            <v>11</v>
          </cell>
          <cell r="S1705">
            <v>42.879</v>
          </cell>
          <cell r="T1705">
            <v>0</v>
          </cell>
          <cell r="U1705" t="str">
            <v>High</v>
          </cell>
          <cell r="V1705">
            <v>1</v>
          </cell>
          <cell r="W1705" t="str">
            <v/>
          </cell>
        </row>
        <row r="1706">
          <cell r="H1706" t="str">
            <v>PDCD11</v>
          </cell>
          <cell r="I1706" t="str">
            <v>PE</v>
          </cell>
          <cell r="J1706">
            <v>3</v>
          </cell>
          <cell r="K1706">
            <v>9</v>
          </cell>
          <cell r="L1706">
            <v>10</v>
          </cell>
          <cell r="M1706">
            <v>9</v>
          </cell>
          <cell r="N1706">
            <v>1871</v>
          </cell>
          <cell r="O1706">
            <v>208.6</v>
          </cell>
          <cell r="P1706">
            <v>8.87</v>
          </cell>
          <cell r="Q1706">
            <v>18.52</v>
          </cell>
          <cell r="R1706">
            <v>9</v>
          </cell>
          <cell r="S1706">
            <v>37.32</v>
          </cell>
          <cell r="T1706">
            <v>0</v>
          </cell>
          <cell r="U1706" t="str">
            <v>High</v>
          </cell>
          <cell r="V1706">
            <v>1</v>
          </cell>
          <cell r="W1706" t="str">
            <v/>
          </cell>
        </row>
        <row r="1707">
          <cell r="H1707" t="str">
            <v>CBX5</v>
          </cell>
          <cell r="I1707" t="str">
            <v>PE</v>
          </cell>
          <cell r="J1707">
            <v>1</v>
          </cell>
          <cell r="K1707">
            <v>2</v>
          </cell>
          <cell r="L1707">
            <v>2</v>
          </cell>
          <cell r="M1707">
            <v>2</v>
          </cell>
          <cell r="N1707">
            <v>191</v>
          </cell>
          <cell r="O1707">
            <v>22.2</v>
          </cell>
          <cell r="P1707">
            <v>5.86</v>
          </cell>
          <cell r="Q1707">
            <v>4.94</v>
          </cell>
          <cell r="R1707">
            <v>2</v>
          </cell>
          <cell r="S1707">
            <v>4.958</v>
          </cell>
          <cell r="T1707">
            <v>0</v>
          </cell>
          <cell r="U1707" t="str">
            <v>High</v>
          </cell>
          <cell r="V1707">
            <v>1</v>
          </cell>
          <cell r="W1707" t="str">
            <v/>
          </cell>
        </row>
        <row r="1708">
          <cell r="H1708" t="str">
            <v>PARS2</v>
          </cell>
          <cell r="I1708" t="str">
            <v>PE</v>
          </cell>
          <cell r="J1708">
            <v>1</v>
          </cell>
          <cell r="K1708">
            <v>5</v>
          </cell>
          <cell r="L1708">
            <v>7</v>
          </cell>
          <cell r="M1708">
            <v>5</v>
          </cell>
          <cell r="N1708">
            <v>475</v>
          </cell>
          <cell r="O1708">
            <v>53.2</v>
          </cell>
          <cell r="P1708">
            <v>8.1</v>
          </cell>
          <cell r="Q1708">
            <v>14.05</v>
          </cell>
          <cell r="R1708">
            <v>5</v>
          </cell>
          <cell r="S1708">
            <v>27.303</v>
          </cell>
          <cell r="T1708">
            <v>0</v>
          </cell>
          <cell r="U1708" t="str">
            <v>High</v>
          </cell>
          <cell r="V1708">
            <v>1</v>
          </cell>
          <cell r="W1708" t="str">
            <v/>
          </cell>
        </row>
        <row r="1709">
          <cell r="H1709" t="str">
            <v>DHX32</v>
          </cell>
          <cell r="I1709" t="str">
            <v>PE</v>
          </cell>
          <cell r="J1709">
            <v>1</v>
          </cell>
          <cell r="K1709">
            <v>8</v>
          </cell>
          <cell r="L1709">
            <v>10</v>
          </cell>
          <cell r="M1709">
            <v>8</v>
          </cell>
          <cell r="N1709">
            <v>743</v>
          </cell>
          <cell r="O1709">
            <v>84.4</v>
          </cell>
          <cell r="P1709">
            <v>4.97</v>
          </cell>
          <cell r="Q1709">
            <v>15.4</v>
          </cell>
          <cell r="R1709">
            <v>8</v>
          </cell>
          <cell r="S1709">
            <v>37.564</v>
          </cell>
          <cell r="T1709">
            <v>0</v>
          </cell>
          <cell r="U1709" t="str">
            <v>High</v>
          </cell>
          <cell r="V1709">
            <v>1</v>
          </cell>
          <cell r="W1709" t="str">
            <v/>
          </cell>
        </row>
        <row r="1710">
          <cell r="H1710" t="str">
            <v>BRIX1</v>
          </cell>
          <cell r="I1710" t="str">
            <v>PE</v>
          </cell>
          <cell r="J1710">
            <v>2</v>
          </cell>
          <cell r="K1710">
            <v>2</v>
          </cell>
          <cell r="L1710">
            <v>2</v>
          </cell>
          <cell r="M1710">
            <v>2</v>
          </cell>
          <cell r="N1710">
            <v>353</v>
          </cell>
          <cell r="O1710">
            <v>41.4</v>
          </cell>
          <cell r="P1710">
            <v>9.92</v>
          </cell>
          <cell r="Q1710">
            <v>6.96</v>
          </cell>
          <cell r="R1710">
            <v>2</v>
          </cell>
          <cell r="S1710">
            <v>11.399</v>
          </cell>
          <cell r="T1710">
            <v>0</v>
          </cell>
          <cell r="U1710" t="str">
            <v>High</v>
          </cell>
          <cell r="V1710">
            <v>1</v>
          </cell>
          <cell r="W1710" t="str">
            <v/>
          </cell>
        </row>
        <row r="1711">
          <cell r="H1711" t="str">
            <v>CBX8</v>
          </cell>
          <cell r="I1711" t="str">
            <v>PE</v>
          </cell>
          <cell r="J1711">
            <v>3</v>
          </cell>
          <cell r="K1711">
            <v>6</v>
          </cell>
          <cell r="L1711">
            <v>6</v>
          </cell>
          <cell r="M1711">
            <v>6</v>
          </cell>
          <cell r="N1711">
            <v>389</v>
          </cell>
          <cell r="O1711">
            <v>43.4</v>
          </cell>
          <cell r="P1711">
            <v>9.91</v>
          </cell>
          <cell r="Q1711">
            <v>8.16</v>
          </cell>
          <cell r="R1711">
            <v>6</v>
          </cell>
          <cell r="S1711">
            <v>15.558</v>
          </cell>
          <cell r="T1711">
            <v>0</v>
          </cell>
          <cell r="U1711" t="str">
            <v>High</v>
          </cell>
          <cell r="V1711">
            <v>1</v>
          </cell>
          <cell r="W1711" t="str">
            <v/>
          </cell>
        </row>
        <row r="1712">
          <cell r="H1712" t="str">
            <v>NME2</v>
          </cell>
          <cell r="I1712" t="str">
            <v>PE</v>
          </cell>
          <cell r="J1712">
            <v>1</v>
          </cell>
          <cell r="K1712">
            <v>3</v>
          </cell>
          <cell r="L1712">
            <v>5</v>
          </cell>
          <cell r="M1712">
            <v>1</v>
          </cell>
          <cell r="N1712">
            <v>152</v>
          </cell>
          <cell r="O1712">
            <v>17.3</v>
          </cell>
          <cell r="P1712">
            <v>8.41</v>
          </cell>
          <cell r="Q1712">
            <v>8.03</v>
          </cell>
          <cell r="R1712">
            <v>3</v>
          </cell>
          <cell r="S1712">
            <v>6.361</v>
          </cell>
          <cell r="T1712">
            <v>0</v>
          </cell>
          <cell r="U1712" t="str">
            <v>High</v>
          </cell>
          <cell r="V1712">
            <v>1</v>
          </cell>
          <cell r="W1712" t="str">
            <v/>
          </cell>
        </row>
        <row r="1713">
          <cell r="H1713" t="str">
            <v>CDC42BPB</v>
          </cell>
          <cell r="I1713" t="str">
            <v>PE</v>
          </cell>
          <cell r="J1713">
            <v>2</v>
          </cell>
          <cell r="K1713">
            <v>7</v>
          </cell>
          <cell r="L1713">
            <v>9</v>
          </cell>
          <cell r="M1713">
            <v>5</v>
          </cell>
          <cell r="N1713">
            <v>1711</v>
          </cell>
          <cell r="O1713">
            <v>194.2</v>
          </cell>
          <cell r="P1713">
            <v>6.37</v>
          </cell>
          <cell r="Q1713">
            <v>8.76</v>
          </cell>
          <cell r="R1713">
            <v>7</v>
          </cell>
          <cell r="S1713">
            <v>21.864</v>
          </cell>
          <cell r="T1713">
            <v>0</v>
          </cell>
          <cell r="U1713" t="str">
            <v>High</v>
          </cell>
          <cell r="V1713">
            <v>1</v>
          </cell>
          <cell r="W1713" t="str">
            <v/>
          </cell>
        </row>
        <row r="1714">
          <cell r="H1714" t="str">
            <v>AP1M2</v>
          </cell>
          <cell r="I1714" t="str">
            <v>PE</v>
          </cell>
          <cell r="J1714">
            <v>4</v>
          </cell>
          <cell r="K1714">
            <v>8</v>
          </cell>
          <cell r="L1714">
            <v>10</v>
          </cell>
          <cell r="M1714">
            <v>8</v>
          </cell>
          <cell r="N1714">
            <v>423</v>
          </cell>
          <cell r="O1714">
            <v>48.1</v>
          </cell>
          <cell r="P1714">
            <v>8.22</v>
          </cell>
          <cell r="Q1714">
            <v>16.51</v>
          </cell>
          <cell r="R1714">
            <v>8</v>
          </cell>
          <cell r="S1714">
            <v>33.173</v>
          </cell>
          <cell r="T1714">
            <v>0</v>
          </cell>
          <cell r="U1714" t="str">
            <v>High</v>
          </cell>
          <cell r="V1714">
            <v>1</v>
          </cell>
          <cell r="W1714" t="str">
            <v/>
          </cell>
        </row>
        <row r="1715">
          <cell r="H1715" t="str">
            <v>GTF3C5</v>
          </cell>
          <cell r="I1715" t="str">
            <v>PE</v>
          </cell>
          <cell r="J1715">
            <v>2</v>
          </cell>
          <cell r="K1715">
            <v>6</v>
          </cell>
          <cell r="L1715">
            <v>6</v>
          </cell>
          <cell r="M1715">
            <v>6</v>
          </cell>
          <cell r="N1715">
            <v>519</v>
          </cell>
          <cell r="O1715">
            <v>59.5</v>
          </cell>
          <cell r="P1715">
            <v>6.9</v>
          </cell>
          <cell r="Q1715">
            <v>9.15</v>
          </cell>
          <cell r="R1715">
            <v>6</v>
          </cell>
          <cell r="S1715">
            <v>24.508</v>
          </cell>
          <cell r="T1715">
            <v>0</v>
          </cell>
          <cell r="U1715" t="str">
            <v>High</v>
          </cell>
          <cell r="V1715">
            <v>1</v>
          </cell>
          <cell r="W1715" t="str">
            <v/>
          </cell>
        </row>
        <row r="1716">
          <cell r="H1716" t="str">
            <v>ZC3H18</v>
          </cell>
          <cell r="I1716" t="str">
            <v>PE</v>
          </cell>
          <cell r="J1716">
            <v>2</v>
          </cell>
          <cell r="K1716">
            <v>5</v>
          </cell>
          <cell r="L1716">
            <v>6</v>
          </cell>
          <cell r="M1716">
            <v>5</v>
          </cell>
          <cell r="N1716">
            <v>953</v>
          </cell>
          <cell r="O1716">
            <v>106.3</v>
          </cell>
          <cell r="P1716">
            <v>8.32</v>
          </cell>
          <cell r="Q1716">
            <v>7.38</v>
          </cell>
          <cell r="R1716">
            <v>5</v>
          </cell>
          <cell r="S1716">
            <v>12.763</v>
          </cell>
          <cell r="T1716">
            <v>0</v>
          </cell>
          <cell r="U1716" t="str">
            <v>High</v>
          </cell>
          <cell r="V1716">
            <v>1</v>
          </cell>
          <cell r="W1716" t="str">
            <v/>
          </cell>
        </row>
        <row r="1717">
          <cell r="H1717" t="str">
            <v>RDX</v>
          </cell>
          <cell r="I1717" t="str">
            <v>PE</v>
          </cell>
          <cell r="J1717">
            <v>1</v>
          </cell>
          <cell r="K1717">
            <v>9</v>
          </cell>
          <cell r="L1717">
            <v>11</v>
          </cell>
          <cell r="M1717">
            <v>4</v>
          </cell>
          <cell r="N1717">
            <v>583</v>
          </cell>
          <cell r="O1717">
            <v>68.5</v>
          </cell>
          <cell r="P1717">
            <v>6.37</v>
          </cell>
          <cell r="Q1717">
            <v>10.26</v>
          </cell>
          <cell r="R1717">
            <v>9</v>
          </cell>
          <cell r="S1717">
            <v>27.343</v>
          </cell>
          <cell r="T1717">
            <v>0</v>
          </cell>
          <cell r="U1717" t="str">
            <v>High</v>
          </cell>
          <cell r="V1717">
            <v>1</v>
          </cell>
          <cell r="W1717" t="str">
            <v/>
          </cell>
        </row>
        <row r="1718">
          <cell r="H1718" t="str">
            <v>ZBTB43</v>
          </cell>
          <cell r="I1718" t="str">
            <v>PE</v>
          </cell>
          <cell r="J1718">
            <v>1</v>
          </cell>
          <cell r="K1718">
            <v>4</v>
          </cell>
          <cell r="L1718">
            <v>6</v>
          </cell>
          <cell r="M1718">
            <v>4</v>
          </cell>
          <cell r="N1718">
            <v>467</v>
          </cell>
          <cell r="O1718">
            <v>52.6</v>
          </cell>
          <cell r="P1718">
            <v>5.76</v>
          </cell>
          <cell r="Q1718">
            <v>6.58</v>
          </cell>
          <cell r="R1718">
            <v>4</v>
          </cell>
          <cell r="S1718">
            <v>14.222</v>
          </cell>
          <cell r="T1718">
            <v>0</v>
          </cell>
          <cell r="U1718" t="str">
            <v>High</v>
          </cell>
          <cell r="V1718">
            <v>1</v>
          </cell>
          <cell r="W1718" t="str">
            <v/>
          </cell>
        </row>
        <row r="1719">
          <cell r="H1719" t="str">
            <v>VDAC3</v>
          </cell>
          <cell r="I1719" t="str">
            <v>PE</v>
          </cell>
          <cell r="J1719">
            <v>1</v>
          </cell>
          <cell r="K1719">
            <v>2</v>
          </cell>
          <cell r="L1719">
            <v>2</v>
          </cell>
          <cell r="M1719">
            <v>2</v>
          </cell>
          <cell r="N1719">
            <v>283</v>
          </cell>
          <cell r="O1719">
            <v>30.6</v>
          </cell>
          <cell r="P1719">
            <v>8.66</v>
          </cell>
          <cell r="Q1719">
            <v>3.91</v>
          </cell>
          <cell r="R1719">
            <v>2</v>
          </cell>
          <cell r="S1719">
            <v>7.068</v>
          </cell>
          <cell r="T1719">
            <v>0</v>
          </cell>
          <cell r="U1719" t="str">
            <v>High</v>
          </cell>
          <cell r="V1719">
            <v>1</v>
          </cell>
          <cell r="W1719" t="str">
            <v/>
          </cell>
        </row>
        <row r="1720">
          <cell r="H1720" t="str">
            <v>SRSF3</v>
          </cell>
          <cell r="I1720" t="str">
            <v>PE</v>
          </cell>
          <cell r="J1720">
            <v>1</v>
          </cell>
          <cell r="K1720">
            <v>3</v>
          </cell>
          <cell r="L1720">
            <v>10</v>
          </cell>
          <cell r="M1720">
            <v>2</v>
          </cell>
          <cell r="N1720">
            <v>164</v>
          </cell>
          <cell r="O1720">
            <v>19.3</v>
          </cell>
          <cell r="P1720">
            <v>11.65</v>
          </cell>
          <cell r="Q1720">
            <v>20</v>
          </cell>
          <cell r="R1720">
            <v>3</v>
          </cell>
          <cell r="S1720">
            <v>13.386</v>
          </cell>
          <cell r="T1720">
            <v>0</v>
          </cell>
          <cell r="U1720" t="str">
            <v>High</v>
          </cell>
          <cell r="V1720">
            <v>1</v>
          </cell>
          <cell r="W1720" t="str">
            <v/>
          </cell>
        </row>
        <row r="1721">
          <cell r="H1721" t="str">
            <v>POLRMT</v>
          </cell>
          <cell r="I1721" t="str">
            <v>PE</v>
          </cell>
          <cell r="J1721">
            <v>2</v>
          </cell>
          <cell r="K1721">
            <v>2</v>
          </cell>
          <cell r="L1721">
            <v>2</v>
          </cell>
          <cell r="M1721">
            <v>2</v>
          </cell>
          <cell r="N1721">
            <v>1230</v>
          </cell>
          <cell r="O1721">
            <v>138.5</v>
          </cell>
          <cell r="P1721">
            <v>8.98</v>
          </cell>
          <cell r="Q1721">
            <v>2.56</v>
          </cell>
          <cell r="R1721">
            <v>2</v>
          </cell>
          <cell r="S1721">
            <v>5.636</v>
          </cell>
          <cell r="T1721">
            <v>0</v>
          </cell>
          <cell r="U1721" t="str">
            <v>High</v>
          </cell>
          <cell r="V1721">
            <v>1</v>
          </cell>
          <cell r="W1721" t="str">
            <v/>
          </cell>
        </row>
        <row r="1722">
          <cell r="H1722" t="str">
            <v>CCAR1</v>
          </cell>
          <cell r="I1722" t="str">
            <v>PE</v>
          </cell>
          <cell r="J1722">
            <v>2</v>
          </cell>
          <cell r="K1722">
            <v>5</v>
          </cell>
          <cell r="L1722">
            <v>11</v>
          </cell>
          <cell r="M1722">
            <v>5</v>
          </cell>
          <cell r="N1722">
            <v>1150</v>
          </cell>
          <cell r="O1722">
            <v>132.7</v>
          </cell>
          <cell r="P1722">
            <v>5.76</v>
          </cell>
          <cell r="Q1722">
            <v>8.66</v>
          </cell>
          <cell r="R1722">
            <v>5</v>
          </cell>
          <cell r="S1722">
            <v>14.047</v>
          </cell>
          <cell r="T1722">
            <v>0</v>
          </cell>
          <cell r="U1722" t="str">
            <v>High</v>
          </cell>
          <cell r="V1722">
            <v>1</v>
          </cell>
          <cell r="W1722" t="str">
            <v/>
          </cell>
        </row>
        <row r="1723">
          <cell r="H1723" t="str">
            <v>CNOT3</v>
          </cell>
          <cell r="I1723" t="str">
            <v>PE</v>
          </cell>
          <cell r="J1723">
            <v>1</v>
          </cell>
          <cell r="K1723">
            <v>5</v>
          </cell>
          <cell r="L1723">
            <v>8</v>
          </cell>
          <cell r="M1723">
            <v>5</v>
          </cell>
          <cell r="N1723">
            <v>753</v>
          </cell>
          <cell r="O1723">
            <v>81.8</v>
          </cell>
          <cell r="P1723">
            <v>6.2</v>
          </cell>
          <cell r="Q1723">
            <v>17.29</v>
          </cell>
          <cell r="R1723">
            <v>5</v>
          </cell>
          <cell r="S1723">
            <v>24.341</v>
          </cell>
          <cell r="T1723">
            <v>0</v>
          </cell>
          <cell r="U1723" t="str">
            <v>High</v>
          </cell>
          <cell r="V1723">
            <v>1</v>
          </cell>
          <cell r="W1723" t="str">
            <v/>
          </cell>
        </row>
        <row r="1724">
          <cell r="H1724" t="str">
            <v>GART</v>
          </cell>
          <cell r="I1724" t="str">
            <v>PE</v>
          </cell>
          <cell r="J1724">
            <v>1</v>
          </cell>
          <cell r="K1724">
            <v>6</v>
          </cell>
          <cell r="L1724">
            <v>6</v>
          </cell>
          <cell r="M1724">
            <v>6</v>
          </cell>
          <cell r="N1724">
            <v>1010</v>
          </cell>
          <cell r="O1724">
            <v>107.7</v>
          </cell>
          <cell r="P1724">
            <v>6.7</v>
          </cell>
          <cell r="Q1724">
            <v>8.77</v>
          </cell>
          <cell r="R1724">
            <v>6</v>
          </cell>
          <cell r="S1724">
            <v>21.757</v>
          </cell>
          <cell r="T1724">
            <v>0</v>
          </cell>
          <cell r="U1724" t="str">
            <v>High</v>
          </cell>
          <cell r="V1724">
            <v>1</v>
          </cell>
          <cell r="W1724" t="str">
            <v/>
          </cell>
        </row>
        <row r="1725">
          <cell r="H1725" t="str">
            <v>GLUD1</v>
          </cell>
          <cell r="I1725" t="str">
            <v>PE</v>
          </cell>
          <cell r="J1725">
            <v>2</v>
          </cell>
          <cell r="K1725">
            <v>9</v>
          </cell>
          <cell r="L1725">
            <v>9</v>
          </cell>
          <cell r="M1725">
            <v>9</v>
          </cell>
          <cell r="N1725">
            <v>558</v>
          </cell>
          <cell r="O1725">
            <v>61.4</v>
          </cell>
          <cell r="P1725">
            <v>7.8</v>
          </cell>
          <cell r="Q1725">
            <v>15.06</v>
          </cell>
          <cell r="R1725">
            <v>9</v>
          </cell>
          <cell r="S1725">
            <v>34.56</v>
          </cell>
          <cell r="T1725">
            <v>0</v>
          </cell>
          <cell r="U1725" t="str">
            <v>High</v>
          </cell>
          <cell r="V1725">
            <v>1</v>
          </cell>
          <cell r="W1725" t="str">
            <v/>
          </cell>
        </row>
        <row r="1726">
          <cell r="H1726" t="str">
            <v>MAGED1</v>
          </cell>
          <cell r="I1726" t="str">
            <v>PE</v>
          </cell>
          <cell r="J1726">
            <v>3</v>
          </cell>
          <cell r="K1726">
            <v>5</v>
          </cell>
          <cell r="L1726">
            <v>7</v>
          </cell>
          <cell r="M1726">
            <v>5</v>
          </cell>
          <cell r="N1726">
            <v>778</v>
          </cell>
          <cell r="O1726">
            <v>86.1</v>
          </cell>
          <cell r="P1726">
            <v>5.83</v>
          </cell>
          <cell r="Q1726">
            <v>13.47</v>
          </cell>
          <cell r="R1726">
            <v>5</v>
          </cell>
          <cell r="S1726">
            <v>15.433</v>
          </cell>
          <cell r="T1726">
            <v>0</v>
          </cell>
          <cell r="U1726" t="str">
            <v>High</v>
          </cell>
          <cell r="V1726">
            <v>1</v>
          </cell>
          <cell r="W1726" t="str">
            <v/>
          </cell>
        </row>
        <row r="1727">
          <cell r="H1727" t="str">
            <v>HOXB13</v>
          </cell>
          <cell r="I1727" t="str">
            <v>PE</v>
          </cell>
          <cell r="J1727">
            <v>2</v>
          </cell>
          <cell r="K1727">
            <v>2</v>
          </cell>
          <cell r="L1727">
            <v>2</v>
          </cell>
          <cell r="M1727">
            <v>2</v>
          </cell>
          <cell r="N1727">
            <v>284</v>
          </cell>
          <cell r="O1727">
            <v>30.7</v>
          </cell>
          <cell r="P1727">
            <v>9</v>
          </cell>
          <cell r="Q1727">
            <v>2.88</v>
          </cell>
          <cell r="R1727">
            <v>2</v>
          </cell>
          <cell r="S1727">
            <v>4.582</v>
          </cell>
          <cell r="T1727">
            <v>0</v>
          </cell>
          <cell r="U1727" t="str">
            <v>High</v>
          </cell>
          <cell r="V1727">
            <v>1</v>
          </cell>
          <cell r="W1727" t="str">
            <v/>
          </cell>
        </row>
        <row r="1728">
          <cell r="H1728" t="str">
            <v>MIA3</v>
          </cell>
          <cell r="I1728" t="str">
            <v>PE</v>
          </cell>
          <cell r="J1728">
            <v>1</v>
          </cell>
          <cell r="K1728">
            <v>10</v>
          </cell>
          <cell r="L1728">
            <v>12</v>
          </cell>
          <cell r="M1728">
            <v>10</v>
          </cell>
          <cell r="N1728">
            <v>1907</v>
          </cell>
          <cell r="O1728">
            <v>213.6</v>
          </cell>
          <cell r="P1728">
            <v>4.84</v>
          </cell>
          <cell r="Q1728">
            <v>15.94</v>
          </cell>
          <cell r="R1728">
            <v>10</v>
          </cell>
          <cell r="S1728">
            <v>32.484</v>
          </cell>
          <cell r="T1728">
            <v>0</v>
          </cell>
          <cell r="U1728" t="str">
            <v>High</v>
          </cell>
          <cell r="V1728">
            <v>1</v>
          </cell>
          <cell r="W1728" t="str">
            <v/>
          </cell>
        </row>
        <row r="1729">
          <cell r="H1729" t="str">
            <v>SHROOM3</v>
          </cell>
          <cell r="I1729" t="str">
            <v>PE</v>
          </cell>
          <cell r="J1729">
            <v>2</v>
          </cell>
          <cell r="K1729">
            <v>10</v>
          </cell>
          <cell r="L1729">
            <v>11</v>
          </cell>
          <cell r="M1729">
            <v>9</v>
          </cell>
          <cell r="N1729">
            <v>1996</v>
          </cell>
          <cell r="O1729">
            <v>216.7</v>
          </cell>
          <cell r="P1729">
            <v>7.8</v>
          </cell>
          <cell r="Q1729">
            <v>24.61</v>
          </cell>
          <cell r="R1729">
            <v>10</v>
          </cell>
          <cell r="S1729">
            <v>41.54</v>
          </cell>
          <cell r="T1729">
            <v>0</v>
          </cell>
          <cell r="U1729" t="str">
            <v>High</v>
          </cell>
          <cell r="V1729">
            <v>1</v>
          </cell>
          <cell r="W1729" t="str">
            <v/>
          </cell>
        </row>
        <row r="1730">
          <cell r="H1730" t="str">
            <v>COX6C</v>
          </cell>
          <cell r="I1730" t="str">
            <v>PE</v>
          </cell>
          <cell r="J1730">
            <v>2</v>
          </cell>
          <cell r="K1730">
            <v>2</v>
          </cell>
          <cell r="L1730">
            <v>2</v>
          </cell>
          <cell r="M1730">
            <v>2</v>
          </cell>
          <cell r="N1730">
            <v>75</v>
          </cell>
          <cell r="O1730">
            <v>8.8</v>
          </cell>
          <cell r="P1730">
            <v>10.39</v>
          </cell>
          <cell r="Q1730">
            <v>1.99</v>
          </cell>
          <cell r="R1730">
            <v>2</v>
          </cell>
          <cell r="S1730">
            <v>2.577</v>
          </cell>
          <cell r="T1730">
            <v>0</v>
          </cell>
          <cell r="U1730" t="str">
            <v>High</v>
          </cell>
          <cell r="V1730">
            <v>1</v>
          </cell>
          <cell r="W1730" t="str">
            <v/>
          </cell>
        </row>
        <row r="1731">
          <cell r="H1731" t="str">
            <v>PDE4DIP</v>
          </cell>
          <cell r="I1731" t="str">
            <v>PE</v>
          </cell>
          <cell r="J1731">
            <v>3</v>
          </cell>
          <cell r="K1731">
            <v>8</v>
          </cell>
          <cell r="L1731">
            <v>8</v>
          </cell>
          <cell r="M1731">
            <v>7</v>
          </cell>
          <cell r="N1731">
            <v>2346</v>
          </cell>
          <cell r="O1731">
            <v>264.9</v>
          </cell>
          <cell r="P1731">
            <v>5.47</v>
          </cell>
          <cell r="Q1731">
            <v>10.36</v>
          </cell>
          <cell r="R1731">
            <v>8</v>
          </cell>
          <cell r="S1731">
            <v>21.377</v>
          </cell>
          <cell r="T1731">
            <v>0</v>
          </cell>
          <cell r="U1731" t="str">
            <v>High</v>
          </cell>
          <cell r="V1731">
            <v>1</v>
          </cell>
          <cell r="W1731" t="str">
            <v/>
          </cell>
        </row>
        <row r="1732">
          <cell r="H1732" t="str">
            <v>LBR</v>
          </cell>
          <cell r="I1732" t="str">
            <v>PE</v>
          </cell>
          <cell r="J1732">
            <v>2</v>
          </cell>
          <cell r="K1732">
            <v>5</v>
          </cell>
          <cell r="L1732">
            <v>6</v>
          </cell>
          <cell r="M1732">
            <v>5</v>
          </cell>
          <cell r="N1732">
            <v>615</v>
          </cell>
          <cell r="O1732">
            <v>70.7</v>
          </cell>
          <cell r="P1732">
            <v>9.36</v>
          </cell>
          <cell r="Q1732">
            <v>9.36</v>
          </cell>
          <cell r="R1732">
            <v>5</v>
          </cell>
          <cell r="S1732">
            <v>20.843</v>
          </cell>
          <cell r="T1732">
            <v>0</v>
          </cell>
          <cell r="U1732" t="str">
            <v>High</v>
          </cell>
          <cell r="V1732">
            <v>1</v>
          </cell>
          <cell r="W1732" t="str">
            <v/>
          </cell>
        </row>
        <row r="1733">
          <cell r="H1733" t="str">
            <v>EDC3</v>
          </cell>
          <cell r="I1733" t="str">
            <v>PE</v>
          </cell>
          <cell r="J1733">
            <v>1</v>
          </cell>
          <cell r="K1733">
            <v>6</v>
          </cell>
          <cell r="L1733">
            <v>10</v>
          </cell>
          <cell r="M1733">
            <v>6</v>
          </cell>
          <cell r="N1733">
            <v>508</v>
          </cell>
          <cell r="O1733">
            <v>56</v>
          </cell>
          <cell r="P1733">
            <v>7.11</v>
          </cell>
          <cell r="Q1733">
            <v>15.46</v>
          </cell>
          <cell r="R1733">
            <v>6</v>
          </cell>
          <cell r="S1733">
            <v>28.878</v>
          </cell>
          <cell r="T1733">
            <v>0</v>
          </cell>
          <cell r="U1733" t="str">
            <v>High</v>
          </cell>
          <cell r="V1733">
            <v>1</v>
          </cell>
          <cell r="W1733" t="str">
            <v/>
          </cell>
        </row>
        <row r="1734">
          <cell r="H1734" t="str">
            <v>VBP1</v>
          </cell>
          <cell r="I1734" t="str">
            <v>PE</v>
          </cell>
          <cell r="J1734">
            <v>4</v>
          </cell>
          <cell r="K1734">
            <v>4</v>
          </cell>
          <cell r="L1734">
            <v>5</v>
          </cell>
          <cell r="M1734">
            <v>4</v>
          </cell>
          <cell r="N1734">
            <v>197</v>
          </cell>
          <cell r="O1734">
            <v>22.6</v>
          </cell>
          <cell r="P1734">
            <v>7.11</v>
          </cell>
          <cell r="Q1734">
            <v>10.4</v>
          </cell>
          <cell r="R1734">
            <v>4</v>
          </cell>
          <cell r="S1734">
            <v>18.335</v>
          </cell>
          <cell r="T1734">
            <v>0</v>
          </cell>
          <cell r="U1734" t="str">
            <v>High</v>
          </cell>
          <cell r="V1734">
            <v>1</v>
          </cell>
          <cell r="W1734" t="str">
            <v/>
          </cell>
        </row>
        <row r="1735">
          <cell r="H1735" t="str">
            <v>SPON2</v>
          </cell>
          <cell r="I1735" t="str">
            <v>PE</v>
          </cell>
          <cell r="J1735">
            <v>4</v>
          </cell>
          <cell r="K1735">
            <v>3</v>
          </cell>
          <cell r="L1735">
            <v>4</v>
          </cell>
          <cell r="M1735">
            <v>3</v>
          </cell>
          <cell r="N1735">
            <v>331</v>
          </cell>
          <cell r="O1735">
            <v>35.8</v>
          </cell>
          <cell r="P1735">
            <v>5.68</v>
          </cell>
          <cell r="Q1735">
            <v>3.38</v>
          </cell>
          <cell r="R1735">
            <v>3</v>
          </cell>
          <cell r="S1735">
            <v>5.094</v>
          </cell>
          <cell r="T1735">
            <v>0</v>
          </cell>
          <cell r="U1735" t="str">
            <v>High</v>
          </cell>
          <cell r="V1735">
            <v>1</v>
          </cell>
          <cell r="W1735" t="str">
            <v/>
          </cell>
        </row>
        <row r="1736">
          <cell r="H1736" t="str">
            <v>ARAF</v>
          </cell>
          <cell r="I1736" t="str">
            <v>PE</v>
          </cell>
          <cell r="J1736">
            <v>2</v>
          </cell>
          <cell r="K1736">
            <v>5</v>
          </cell>
          <cell r="L1736">
            <v>6</v>
          </cell>
          <cell r="M1736">
            <v>5</v>
          </cell>
          <cell r="N1736">
            <v>606</v>
          </cell>
          <cell r="O1736">
            <v>67.5</v>
          </cell>
          <cell r="P1736">
            <v>9.01</v>
          </cell>
          <cell r="Q1736">
            <v>11.05</v>
          </cell>
          <cell r="R1736">
            <v>5</v>
          </cell>
          <cell r="S1736">
            <v>18.222</v>
          </cell>
          <cell r="T1736">
            <v>0</v>
          </cell>
          <cell r="U1736" t="str">
            <v>High</v>
          </cell>
          <cell r="V1736">
            <v>1</v>
          </cell>
          <cell r="W1736" t="str">
            <v/>
          </cell>
        </row>
        <row r="1737">
          <cell r="H1737" t="str">
            <v>CISD3</v>
          </cell>
          <cell r="I1737" t="str">
            <v>PE</v>
          </cell>
          <cell r="J1737">
            <v>1</v>
          </cell>
          <cell r="K1737">
            <v>1</v>
          </cell>
          <cell r="L1737">
            <v>2</v>
          </cell>
          <cell r="M1737">
            <v>1</v>
          </cell>
          <cell r="N1737">
            <v>127</v>
          </cell>
          <cell r="O1737">
            <v>14.2</v>
          </cell>
          <cell r="P1737">
            <v>10.55</v>
          </cell>
          <cell r="Q1737">
            <v>0</v>
          </cell>
          <cell r="R1737">
            <v>1</v>
          </cell>
          <cell r="S1737">
            <v>2.019</v>
          </cell>
          <cell r="T1737">
            <v>0.001</v>
          </cell>
          <cell r="U1737" t="str">
            <v>High</v>
          </cell>
          <cell r="V1737">
            <v>1</v>
          </cell>
          <cell r="W1737" t="str">
            <v/>
          </cell>
        </row>
        <row r="1738">
          <cell r="H1738" t="str">
            <v>PAIP2</v>
          </cell>
          <cell r="I1738" t="str">
            <v>PE</v>
          </cell>
          <cell r="J1738">
            <v>1</v>
          </cell>
          <cell r="K1738">
            <v>2</v>
          </cell>
          <cell r="L1738">
            <v>3</v>
          </cell>
          <cell r="M1738">
            <v>2</v>
          </cell>
          <cell r="N1738">
            <v>127</v>
          </cell>
          <cell r="O1738">
            <v>15</v>
          </cell>
          <cell r="P1738">
            <v>4.12</v>
          </cell>
          <cell r="Q1738">
            <v>6.99</v>
          </cell>
          <cell r="R1738">
            <v>2</v>
          </cell>
          <cell r="S1738">
            <v>8.883</v>
          </cell>
          <cell r="T1738">
            <v>0</v>
          </cell>
          <cell r="U1738" t="str">
            <v>High</v>
          </cell>
          <cell r="V1738">
            <v>1</v>
          </cell>
          <cell r="W1738" t="str">
            <v/>
          </cell>
        </row>
        <row r="1739">
          <cell r="H1739" t="str">
            <v>BRPF1</v>
          </cell>
          <cell r="I1739" t="str">
            <v>PE</v>
          </cell>
          <cell r="J1739">
            <v>2</v>
          </cell>
          <cell r="K1739">
            <v>6</v>
          </cell>
          <cell r="L1739">
            <v>6</v>
          </cell>
          <cell r="M1739">
            <v>5</v>
          </cell>
          <cell r="N1739">
            <v>1214</v>
          </cell>
          <cell r="O1739">
            <v>137.4</v>
          </cell>
          <cell r="P1739">
            <v>7.93</v>
          </cell>
          <cell r="Q1739">
            <v>0</v>
          </cell>
          <cell r="R1739">
            <v>6</v>
          </cell>
          <cell r="S1739">
            <v>10.298</v>
          </cell>
          <cell r="T1739">
            <v>0</v>
          </cell>
          <cell r="U1739" t="str">
            <v>High</v>
          </cell>
          <cell r="V1739">
            <v>1</v>
          </cell>
          <cell r="W1739" t="str">
            <v/>
          </cell>
        </row>
        <row r="1740">
          <cell r="H1740" t="str">
            <v>SRFBP1</v>
          </cell>
          <cell r="I1740" t="str">
            <v>PE</v>
          </cell>
          <cell r="J1740">
            <v>1</v>
          </cell>
          <cell r="K1740">
            <v>3</v>
          </cell>
          <cell r="L1740">
            <v>3</v>
          </cell>
          <cell r="M1740">
            <v>3</v>
          </cell>
          <cell r="N1740">
            <v>429</v>
          </cell>
          <cell r="O1740">
            <v>48.6</v>
          </cell>
          <cell r="P1740">
            <v>9.58</v>
          </cell>
          <cell r="Q1740">
            <v>0</v>
          </cell>
          <cell r="R1740">
            <v>3</v>
          </cell>
          <cell r="S1740">
            <v>6.467</v>
          </cell>
          <cell r="T1740">
            <v>0</v>
          </cell>
          <cell r="U1740" t="str">
            <v>High</v>
          </cell>
          <cell r="V1740">
            <v>1</v>
          </cell>
          <cell r="W1740" t="str">
            <v/>
          </cell>
        </row>
        <row r="1741">
          <cell r="H1741" t="str">
            <v>DDX54</v>
          </cell>
          <cell r="I1741" t="str">
            <v>PE</v>
          </cell>
          <cell r="J1741">
            <v>2</v>
          </cell>
          <cell r="K1741">
            <v>7</v>
          </cell>
          <cell r="L1741">
            <v>9</v>
          </cell>
          <cell r="M1741">
            <v>6</v>
          </cell>
          <cell r="N1741">
            <v>881</v>
          </cell>
          <cell r="O1741">
            <v>98.5</v>
          </cell>
          <cell r="P1741">
            <v>10.02</v>
          </cell>
          <cell r="Q1741">
            <v>5.23</v>
          </cell>
          <cell r="R1741">
            <v>7</v>
          </cell>
          <cell r="S1741">
            <v>11.941</v>
          </cell>
          <cell r="T1741">
            <v>0</v>
          </cell>
          <cell r="U1741" t="str">
            <v>High</v>
          </cell>
          <cell r="V1741">
            <v>1</v>
          </cell>
          <cell r="W1741" t="str">
            <v/>
          </cell>
        </row>
        <row r="1742">
          <cell r="H1742" t="str">
            <v>ASS1</v>
          </cell>
          <cell r="I1742" t="str">
            <v>PE</v>
          </cell>
          <cell r="J1742">
            <v>2</v>
          </cell>
          <cell r="K1742">
            <v>6</v>
          </cell>
          <cell r="L1742">
            <v>8</v>
          </cell>
          <cell r="M1742">
            <v>6</v>
          </cell>
          <cell r="N1742">
            <v>412</v>
          </cell>
          <cell r="O1742">
            <v>46.5</v>
          </cell>
          <cell r="P1742">
            <v>8.02</v>
          </cell>
          <cell r="Q1742">
            <v>4.11</v>
          </cell>
          <cell r="R1742">
            <v>6</v>
          </cell>
          <cell r="S1742">
            <v>11.841</v>
          </cell>
          <cell r="T1742">
            <v>0</v>
          </cell>
          <cell r="U1742" t="str">
            <v>High</v>
          </cell>
          <cell r="V1742">
            <v>1</v>
          </cell>
          <cell r="W1742" t="str">
            <v/>
          </cell>
        </row>
        <row r="1743">
          <cell r="H1743" t="str">
            <v>MYCBP2</v>
          </cell>
          <cell r="I1743" t="str">
            <v>PE</v>
          </cell>
          <cell r="J1743">
            <v>4</v>
          </cell>
          <cell r="K1743">
            <v>14</v>
          </cell>
          <cell r="L1743">
            <v>15</v>
          </cell>
          <cell r="M1743">
            <v>14</v>
          </cell>
          <cell r="N1743">
            <v>4678</v>
          </cell>
          <cell r="O1743">
            <v>513.3</v>
          </cell>
          <cell r="P1743">
            <v>7.02</v>
          </cell>
          <cell r="Q1743">
            <v>29.09</v>
          </cell>
          <cell r="R1743">
            <v>14</v>
          </cell>
          <cell r="S1743">
            <v>55.689</v>
          </cell>
          <cell r="T1743">
            <v>0</v>
          </cell>
          <cell r="U1743" t="str">
            <v>High</v>
          </cell>
          <cell r="V1743">
            <v>1</v>
          </cell>
          <cell r="W1743" t="str">
            <v/>
          </cell>
        </row>
        <row r="1744">
          <cell r="H1744" t="str">
            <v>SMARCD2</v>
          </cell>
          <cell r="I1744" t="str">
            <v>PE</v>
          </cell>
          <cell r="J1744">
            <v>3</v>
          </cell>
          <cell r="K1744">
            <v>10</v>
          </cell>
          <cell r="L1744">
            <v>10</v>
          </cell>
          <cell r="M1744">
            <v>8</v>
          </cell>
          <cell r="N1744">
            <v>531</v>
          </cell>
          <cell r="O1744">
            <v>58.9</v>
          </cell>
          <cell r="P1744">
            <v>9.64</v>
          </cell>
          <cell r="Q1744">
            <v>17.13</v>
          </cell>
          <cell r="R1744">
            <v>10</v>
          </cell>
          <cell r="S1744">
            <v>30.733</v>
          </cell>
          <cell r="T1744">
            <v>0</v>
          </cell>
          <cell r="U1744" t="str">
            <v>High</v>
          </cell>
          <cell r="V1744">
            <v>1</v>
          </cell>
          <cell r="W1744" t="str">
            <v/>
          </cell>
        </row>
        <row r="1745">
          <cell r="H1745" t="str">
            <v>TBL2</v>
          </cell>
          <cell r="I1745" t="str">
            <v>PE</v>
          </cell>
          <cell r="J1745">
            <v>1</v>
          </cell>
          <cell r="K1745">
            <v>4</v>
          </cell>
          <cell r="L1745">
            <v>6</v>
          </cell>
          <cell r="M1745">
            <v>4</v>
          </cell>
          <cell r="N1745">
            <v>447</v>
          </cell>
          <cell r="O1745">
            <v>49.8</v>
          </cell>
          <cell r="P1745">
            <v>9.44</v>
          </cell>
          <cell r="Q1745">
            <v>12.44</v>
          </cell>
          <cell r="R1745">
            <v>4</v>
          </cell>
          <cell r="S1745">
            <v>19.037</v>
          </cell>
          <cell r="T1745">
            <v>0</v>
          </cell>
          <cell r="U1745" t="str">
            <v>High</v>
          </cell>
          <cell r="V1745">
            <v>1</v>
          </cell>
          <cell r="W1745" t="str">
            <v/>
          </cell>
        </row>
        <row r="1746">
          <cell r="H1746" t="str">
            <v>MRM3</v>
          </cell>
          <cell r="I1746" t="str">
            <v>PE</v>
          </cell>
          <cell r="J1746">
            <v>2</v>
          </cell>
          <cell r="K1746">
            <v>4</v>
          </cell>
          <cell r="L1746">
            <v>4</v>
          </cell>
          <cell r="M1746">
            <v>3</v>
          </cell>
          <cell r="N1746">
            <v>420</v>
          </cell>
          <cell r="O1746">
            <v>47</v>
          </cell>
          <cell r="P1746">
            <v>8.73</v>
          </cell>
          <cell r="Q1746">
            <v>4</v>
          </cell>
          <cell r="R1746">
            <v>4</v>
          </cell>
          <cell r="S1746">
            <v>8.383</v>
          </cell>
          <cell r="T1746">
            <v>0</v>
          </cell>
          <cell r="U1746" t="str">
            <v>High</v>
          </cell>
          <cell r="V1746">
            <v>1</v>
          </cell>
          <cell r="W1746" t="str">
            <v/>
          </cell>
        </row>
        <row r="1747">
          <cell r="H1747" t="str">
            <v>WBP4</v>
          </cell>
          <cell r="I1747" t="str">
            <v>PE</v>
          </cell>
          <cell r="J1747">
            <v>1</v>
          </cell>
          <cell r="K1747">
            <v>4</v>
          </cell>
          <cell r="L1747">
            <v>6</v>
          </cell>
          <cell r="M1747">
            <v>4</v>
          </cell>
          <cell r="N1747">
            <v>376</v>
          </cell>
          <cell r="O1747">
            <v>42.5</v>
          </cell>
          <cell r="P1747">
            <v>5.57</v>
          </cell>
          <cell r="Q1747">
            <v>9.64</v>
          </cell>
          <cell r="R1747">
            <v>4</v>
          </cell>
          <cell r="S1747">
            <v>20.862</v>
          </cell>
          <cell r="T1747">
            <v>0</v>
          </cell>
          <cell r="U1747" t="str">
            <v>High</v>
          </cell>
          <cell r="V1747">
            <v>1</v>
          </cell>
          <cell r="W1747" t="str">
            <v/>
          </cell>
        </row>
        <row r="1748">
          <cell r="H1748" t="str">
            <v>PHF6</v>
          </cell>
          <cell r="I1748" t="str">
            <v>PE</v>
          </cell>
          <cell r="J1748">
            <v>1</v>
          </cell>
          <cell r="K1748">
            <v>5</v>
          </cell>
          <cell r="L1748">
            <v>6</v>
          </cell>
          <cell r="M1748">
            <v>5</v>
          </cell>
          <cell r="N1748">
            <v>365</v>
          </cell>
          <cell r="O1748">
            <v>41.3</v>
          </cell>
          <cell r="P1748">
            <v>8.68</v>
          </cell>
          <cell r="Q1748">
            <v>13.52</v>
          </cell>
          <cell r="R1748">
            <v>5</v>
          </cell>
          <cell r="S1748">
            <v>27.371</v>
          </cell>
          <cell r="T1748">
            <v>0</v>
          </cell>
          <cell r="U1748" t="str">
            <v>High</v>
          </cell>
          <cell r="V1748">
            <v>1</v>
          </cell>
          <cell r="W1748" t="str">
            <v/>
          </cell>
        </row>
        <row r="1749">
          <cell r="H1749" t="str">
            <v>KIF4A</v>
          </cell>
          <cell r="I1749" t="str">
            <v>PE</v>
          </cell>
          <cell r="J1749">
            <v>3</v>
          </cell>
          <cell r="K1749">
            <v>10</v>
          </cell>
          <cell r="L1749">
            <v>12</v>
          </cell>
          <cell r="M1749">
            <v>10</v>
          </cell>
          <cell r="N1749">
            <v>1232</v>
          </cell>
          <cell r="O1749">
            <v>139.8</v>
          </cell>
          <cell r="P1749">
            <v>6.27</v>
          </cell>
          <cell r="Q1749">
            <v>16.1</v>
          </cell>
          <cell r="R1749">
            <v>10</v>
          </cell>
          <cell r="S1749">
            <v>38.166</v>
          </cell>
          <cell r="T1749">
            <v>0</v>
          </cell>
          <cell r="U1749" t="str">
            <v>High</v>
          </cell>
          <cell r="V1749">
            <v>1</v>
          </cell>
          <cell r="W1749" t="str">
            <v/>
          </cell>
        </row>
        <row r="1750">
          <cell r="H1750" t="str">
            <v>PSMD14</v>
          </cell>
          <cell r="I1750" t="str">
            <v>PE</v>
          </cell>
          <cell r="J1750">
            <v>1</v>
          </cell>
          <cell r="K1750">
            <v>3</v>
          </cell>
          <cell r="L1750">
            <v>3</v>
          </cell>
          <cell r="M1750">
            <v>3</v>
          </cell>
          <cell r="N1750">
            <v>310</v>
          </cell>
          <cell r="O1750">
            <v>34.6</v>
          </cell>
          <cell r="P1750">
            <v>6.52</v>
          </cell>
          <cell r="Q1750">
            <v>5.25</v>
          </cell>
          <cell r="R1750">
            <v>3</v>
          </cell>
          <cell r="S1750">
            <v>6.987</v>
          </cell>
          <cell r="T1750">
            <v>0</v>
          </cell>
          <cell r="U1750" t="str">
            <v>High</v>
          </cell>
          <cell r="V1750">
            <v>1</v>
          </cell>
          <cell r="W1750" t="str">
            <v/>
          </cell>
        </row>
        <row r="1751">
          <cell r="H1751" t="str">
            <v>GSE1</v>
          </cell>
          <cell r="I1751" t="str">
            <v>PE</v>
          </cell>
          <cell r="J1751">
            <v>3</v>
          </cell>
          <cell r="K1751">
            <v>8</v>
          </cell>
          <cell r="L1751">
            <v>8</v>
          </cell>
          <cell r="M1751">
            <v>8</v>
          </cell>
          <cell r="N1751">
            <v>1217</v>
          </cell>
          <cell r="O1751">
            <v>136.1</v>
          </cell>
          <cell r="P1751">
            <v>7.74</v>
          </cell>
          <cell r="Q1751">
            <v>17.05</v>
          </cell>
          <cell r="R1751">
            <v>8</v>
          </cell>
          <cell r="S1751">
            <v>36.778</v>
          </cell>
          <cell r="T1751">
            <v>0</v>
          </cell>
          <cell r="U1751" t="str">
            <v>High</v>
          </cell>
          <cell r="V1751">
            <v>1</v>
          </cell>
          <cell r="W1751" t="str">
            <v/>
          </cell>
        </row>
        <row r="1752">
          <cell r="H1752" t="str">
            <v>EARS2</v>
          </cell>
          <cell r="I1752" t="str">
            <v>PE</v>
          </cell>
          <cell r="J1752">
            <v>2</v>
          </cell>
          <cell r="K1752">
            <v>4</v>
          </cell>
          <cell r="L1752">
            <v>6</v>
          </cell>
          <cell r="M1752">
            <v>4</v>
          </cell>
          <cell r="N1752">
            <v>523</v>
          </cell>
          <cell r="O1752">
            <v>58.7</v>
          </cell>
          <cell r="P1752">
            <v>8.76</v>
          </cell>
          <cell r="Q1752">
            <v>6.61</v>
          </cell>
          <cell r="R1752">
            <v>4</v>
          </cell>
          <cell r="S1752">
            <v>13.363</v>
          </cell>
          <cell r="T1752">
            <v>0</v>
          </cell>
          <cell r="U1752" t="str">
            <v>High</v>
          </cell>
          <cell r="V1752">
            <v>1</v>
          </cell>
          <cell r="W1752" t="str">
            <v/>
          </cell>
        </row>
        <row r="1753">
          <cell r="H1753" t="str">
            <v>RIPOR2</v>
          </cell>
          <cell r="I1753" t="str">
            <v>PE</v>
          </cell>
          <cell r="J1753">
            <v>4</v>
          </cell>
          <cell r="K1753">
            <v>5</v>
          </cell>
          <cell r="L1753">
            <v>5</v>
          </cell>
          <cell r="M1753">
            <v>5</v>
          </cell>
          <cell r="N1753">
            <v>1068</v>
          </cell>
          <cell r="O1753">
            <v>118.4</v>
          </cell>
          <cell r="P1753">
            <v>5.41</v>
          </cell>
          <cell r="Q1753">
            <v>6.28</v>
          </cell>
          <cell r="R1753">
            <v>5</v>
          </cell>
          <cell r="S1753">
            <v>13.261</v>
          </cell>
          <cell r="T1753">
            <v>0</v>
          </cell>
          <cell r="U1753" t="str">
            <v>High</v>
          </cell>
          <cell r="V1753">
            <v>1</v>
          </cell>
          <cell r="W1753" t="str">
            <v/>
          </cell>
        </row>
        <row r="1754">
          <cell r="H1754" t="str">
            <v>TMA16</v>
          </cell>
          <cell r="I1754" t="str">
            <v>PE</v>
          </cell>
          <cell r="J1754">
            <v>2</v>
          </cell>
          <cell r="K1754">
            <v>3</v>
          </cell>
          <cell r="L1754">
            <v>4</v>
          </cell>
          <cell r="M1754">
            <v>3</v>
          </cell>
          <cell r="N1754">
            <v>203</v>
          </cell>
          <cell r="O1754">
            <v>23.8</v>
          </cell>
          <cell r="P1754">
            <v>9.26</v>
          </cell>
          <cell r="Q1754">
            <v>8.76</v>
          </cell>
          <cell r="R1754">
            <v>3</v>
          </cell>
          <cell r="S1754">
            <v>20.71</v>
          </cell>
          <cell r="T1754">
            <v>0</v>
          </cell>
          <cell r="U1754" t="str">
            <v>High</v>
          </cell>
          <cell r="V1754">
            <v>1</v>
          </cell>
          <cell r="W1754" t="str">
            <v/>
          </cell>
        </row>
        <row r="1755">
          <cell r="H1755" t="str">
            <v>ARMCX3</v>
          </cell>
          <cell r="I1755" t="str">
            <v>PE</v>
          </cell>
          <cell r="J1755">
            <v>1</v>
          </cell>
          <cell r="K1755">
            <v>8</v>
          </cell>
          <cell r="L1755">
            <v>8</v>
          </cell>
          <cell r="M1755">
            <v>8</v>
          </cell>
          <cell r="N1755">
            <v>379</v>
          </cell>
          <cell r="O1755">
            <v>42.5</v>
          </cell>
          <cell r="P1755">
            <v>8.37</v>
          </cell>
          <cell r="Q1755">
            <v>13.75</v>
          </cell>
          <cell r="R1755">
            <v>8</v>
          </cell>
          <cell r="S1755">
            <v>30.24</v>
          </cell>
          <cell r="T1755">
            <v>0</v>
          </cell>
          <cell r="U1755" t="str">
            <v>High</v>
          </cell>
          <cell r="V1755">
            <v>1</v>
          </cell>
          <cell r="W1755" t="str">
            <v/>
          </cell>
        </row>
        <row r="1756">
          <cell r="H1756" t="str">
            <v>MRPL3</v>
          </cell>
          <cell r="I1756" t="str">
            <v>PE</v>
          </cell>
          <cell r="J1756">
            <v>1</v>
          </cell>
          <cell r="K1756">
            <v>4</v>
          </cell>
          <cell r="L1756">
            <v>4</v>
          </cell>
          <cell r="M1756">
            <v>4</v>
          </cell>
          <cell r="N1756">
            <v>348</v>
          </cell>
          <cell r="O1756">
            <v>38.6</v>
          </cell>
          <cell r="P1756">
            <v>9.48</v>
          </cell>
          <cell r="Q1756">
            <v>1.87</v>
          </cell>
          <cell r="R1756">
            <v>4</v>
          </cell>
          <cell r="S1756">
            <v>9.194</v>
          </cell>
          <cell r="T1756">
            <v>0</v>
          </cell>
          <cell r="U1756" t="str">
            <v>High</v>
          </cell>
          <cell r="V1756">
            <v>1</v>
          </cell>
          <cell r="W1756" t="str">
            <v/>
          </cell>
        </row>
        <row r="1757">
          <cell r="H1757" t="str">
            <v>DNAJB1</v>
          </cell>
          <cell r="I1757" t="str">
            <v>PE</v>
          </cell>
          <cell r="J1757">
            <v>4</v>
          </cell>
          <cell r="K1757">
            <v>6</v>
          </cell>
          <cell r="L1757">
            <v>8</v>
          </cell>
          <cell r="M1757">
            <v>6</v>
          </cell>
          <cell r="N1757">
            <v>340</v>
          </cell>
          <cell r="O1757">
            <v>38</v>
          </cell>
          <cell r="P1757">
            <v>8.63</v>
          </cell>
          <cell r="Q1757">
            <v>14.13</v>
          </cell>
          <cell r="R1757">
            <v>6</v>
          </cell>
          <cell r="S1757">
            <v>25.523</v>
          </cell>
          <cell r="T1757">
            <v>0</v>
          </cell>
          <cell r="U1757" t="str">
            <v>High</v>
          </cell>
          <cell r="V1757">
            <v>1</v>
          </cell>
          <cell r="W1757" t="str">
            <v/>
          </cell>
        </row>
        <row r="1758">
          <cell r="H1758" t="str">
            <v>MYL6B</v>
          </cell>
          <cell r="I1758" t="str">
            <v>PE</v>
          </cell>
          <cell r="J1758">
            <v>1</v>
          </cell>
          <cell r="K1758">
            <v>5</v>
          </cell>
          <cell r="L1758">
            <v>8</v>
          </cell>
          <cell r="M1758">
            <v>4</v>
          </cell>
          <cell r="N1758">
            <v>208</v>
          </cell>
          <cell r="O1758">
            <v>22.8</v>
          </cell>
          <cell r="P1758">
            <v>5.73</v>
          </cell>
          <cell r="Q1758">
            <v>9.9</v>
          </cell>
          <cell r="R1758">
            <v>5</v>
          </cell>
          <cell r="S1758">
            <v>13.396</v>
          </cell>
          <cell r="T1758">
            <v>0</v>
          </cell>
          <cell r="U1758" t="str">
            <v>High</v>
          </cell>
          <cell r="V1758">
            <v>1</v>
          </cell>
          <cell r="W1758" t="str">
            <v/>
          </cell>
        </row>
        <row r="1759">
          <cell r="H1759" t="str">
            <v>BARD1</v>
          </cell>
          <cell r="I1759" t="str">
            <v>PE</v>
          </cell>
          <cell r="J1759">
            <v>2</v>
          </cell>
          <cell r="K1759">
            <v>5</v>
          </cell>
          <cell r="L1759">
            <v>5</v>
          </cell>
          <cell r="M1759">
            <v>5</v>
          </cell>
          <cell r="N1759">
            <v>777</v>
          </cell>
          <cell r="O1759">
            <v>86.6</v>
          </cell>
          <cell r="P1759">
            <v>8.72</v>
          </cell>
          <cell r="Q1759">
            <v>5.46</v>
          </cell>
          <cell r="R1759">
            <v>5</v>
          </cell>
          <cell r="S1759">
            <v>10.808</v>
          </cell>
          <cell r="T1759">
            <v>0</v>
          </cell>
          <cell r="U1759" t="str">
            <v>High</v>
          </cell>
          <cell r="V1759">
            <v>1</v>
          </cell>
          <cell r="W1759" t="str">
            <v/>
          </cell>
        </row>
        <row r="1760">
          <cell r="H1760" t="str">
            <v>BRD7</v>
          </cell>
          <cell r="I1760" t="str">
            <v>PE</v>
          </cell>
          <cell r="J1760">
            <v>1</v>
          </cell>
          <cell r="K1760">
            <v>5</v>
          </cell>
          <cell r="L1760">
            <v>6</v>
          </cell>
          <cell r="M1760">
            <v>5</v>
          </cell>
          <cell r="N1760">
            <v>651</v>
          </cell>
          <cell r="O1760">
            <v>74.1</v>
          </cell>
          <cell r="P1760">
            <v>6.39</v>
          </cell>
          <cell r="Q1760">
            <v>10.97</v>
          </cell>
          <cell r="R1760">
            <v>5</v>
          </cell>
          <cell r="S1760">
            <v>21.417</v>
          </cell>
          <cell r="T1760">
            <v>0</v>
          </cell>
          <cell r="U1760" t="str">
            <v>High</v>
          </cell>
          <cell r="V1760">
            <v>1</v>
          </cell>
          <cell r="W1760" t="str">
            <v/>
          </cell>
        </row>
        <row r="1761">
          <cell r="H1761" t="str">
            <v>RBCK1</v>
          </cell>
          <cell r="I1761" t="str">
            <v>PE</v>
          </cell>
          <cell r="J1761">
            <v>2</v>
          </cell>
          <cell r="K1761">
            <v>5</v>
          </cell>
          <cell r="L1761">
            <v>6</v>
          </cell>
          <cell r="M1761">
            <v>5</v>
          </cell>
          <cell r="N1761">
            <v>510</v>
          </cell>
          <cell r="O1761">
            <v>57.5</v>
          </cell>
          <cell r="P1761">
            <v>5.67</v>
          </cell>
          <cell r="Q1761">
            <v>9.57</v>
          </cell>
          <cell r="R1761">
            <v>5</v>
          </cell>
          <cell r="S1761">
            <v>15.429</v>
          </cell>
          <cell r="T1761">
            <v>0</v>
          </cell>
          <cell r="U1761" t="str">
            <v>High</v>
          </cell>
          <cell r="V1761">
            <v>1</v>
          </cell>
          <cell r="W1761" t="str">
            <v/>
          </cell>
        </row>
        <row r="1762">
          <cell r="H1762" t="str">
            <v>THOC2</v>
          </cell>
          <cell r="I1762" t="str">
            <v>PE</v>
          </cell>
          <cell r="J1762">
            <v>2</v>
          </cell>
          <cell r="K1762">
            <v>9</v>
          </cell>
          <cell r="L1762">
            <v>12</v>
          </cell>
          <cell r="M1762">
            <v>9</v>
          </cell>
          <cell r="N1762">
            <v>1593</v>
          </cell>
          <cell r="O1762">
            <v>182.7</v>
          </cell>
          <cell r="P1762">
            <v>8.44</v>
          </cell>
          <cell r="Q1762">
            <v>25.86</v>
          </cell>
          <cell r="R1762">
            <v>9</v>
          </cell>
          <cell r="S1762">
            <v>32.294</v>
          </cell>
          <cell r="T1762">
            <v>0</v>
          </cell>
          <cell r="U1762" t="str">
            <v>High</v>
          </cell>
          <cell r="V1762">
            <v>1</v>
          </cell>
          <cell r="W1762" t="str">
            <v/>
          </cell>
        </row>
        <row r="1763">
          <cell r="H1763" t="str">
            <v>ACTN4</v>
          </cell>
          <cell r="I1763" t="str">
            <v>PE</v>
          </cell>
          <cell r="J1763">
            <v>2</v>
          </cell>
          <cell r="K1763">
            <v>14</v>
          </cell>
          <cell r="L1763">
            <v>15</v>
          </cell>
          <cell r="M1763">
            <v>7</v>
          </cell>
          <cell r="N1763">
            <v>911</v>
          </cell>
          <cell r="O1763">
            <v>104.8</v>
          </cell>
          <cell r="P1763">
            <v>5.44</v>
          </cell>
          <cell r="Q1763">
            <v>21.31</v>
          </cell>
          <cell r="R1763">
            <v>14</v>
          </cell>
          <cell r="S1763">
            <v>42.284</v>
          </cell>
          <cell r="T1763">
            <v>0</v>
          </cell>
          <cell r="U1763" t="str">
            <v>High</v>
          </cell>
          <cell r="V1763">
            <v>1</v>
          </cell>
          <cell r="W1763" t="str">
            <v/>
          </cell>
        </row>
        <row r="1764">
          <cell r="H1764" t="str">
            <v>TOP2B</v>
          </cell>
          <cell r="I1764" t="str">
            <v>PE</v>
          </cell>
          <cell r="J1764">
            <v>3</v>
          </cell>
          <cell r="K1764">
            <v>15</v>
          </cell>
          <cell r="L1764">
            <v>17</v>
          </cell>
          <cell r="M1764">
            <v>11</v>
          </cell>
          <cell r="N1764">
            <v>1626</v>
          </cell>
          <cell r="O1764">
            <v>183.2</v>
          </cell>
          <cell r="P1764">
            <v>8</v>
          </cell>
          <cell r="Q1764">
            <v>22.59</v>
          </cell>
          <cell r="R1764">
            <v>15</v>
          </cell>
          <cell r="S1764">
            <v>49.418</v>
          </cell>
          <cell r="T1764">
            <v>0</v>
          </cell>
          <cell r="U1764" t="str">
            <v>High</v>
          </cell>
          <cell r="V1764">
            <v>1</v>
          </cell>
          <cell r="W1764" t="str">
            <v/>
          </cell>
        </row>
        <row r="1765">
          <cell r="H1765" t="str">
            <v>CTR9</v>
          </cell>
          <cell r="I1765" t="str">
            <v>PE</v>
          </cell>
          <cell r="J1765">
            <v>1</v>
          </cell>
          <cell r="K1765">
            <v>7</v>
          </cell>
          <cell r="L1765">
            <v>9</v>
          </cell>
          <cell r="M1765">
            <v>7</v>
          </cell>
          <cell r="N1765">
            <v>1173</v>
          </cell>
          <cell r="O1765">
            <v>133.4</v>
          </cell>
          <cell r="P1765">
            <v>6.77</v>
          </cell>
          <cell r="Q1765">
            <v>13.29</v>
          </cell>
          <cell r="R1765">
            <v>7</v>
          </cell>
          <cell r="S1765">
            <v>21.187</v>
          </cell>
          <cell r="T1765">
            <v>0</v>
          </cell>
          <cell r="U1765" t="str">
            <v>High</v>
          </cell>
          <cell r="V1765">
            <v>1</v>
          </cell>
          <cell r="W1765" t="str">
            <v/>
          </cell>
        </row>
        <row r="1766">
          <cell r="H1766" t="str">
            <v>AIMP1</v>
          </cell>
          <cell r="I1766" t="str">
            <v>PE</v>
          </cell>
          <cell r="J1766">
            <v>2</v>
          </cell>
          <cell r="K1766">
            <v>4</v>
          </cell>
          <cell r="L1766">
            <v>5</v>
          </cell>
          <cell r="M1766">
            <v>4</v>
          </cell>
          <cell r="N1766">
            <v>312</v>
          </cell>
          <cell r="O1766">
            <v>34.3</v>
          </cell>
          <cell r="P1766">
            <v>8.43</v>
          </cell>
          <cell r="Q1766">
            <v>13.94</v>
          </cell>
          <cell r="R1766">
            <v>4</v>
          </cell>
          <cell r="S1766">
            <v>20.997</v>
          </cell>
          <cell r="T1766">
            <v>0</v>
          </cell>
          <cell r="U1766" t="str">
            <v>High</v>
          </cell>
          <cell r="V1766">
            <v>1</v>
          </cell>
          <cell r="W1766" t="str">
            <v/>
          </cell>
        </row>
        <row r="1767">
          <cell r="H1767" t="str">
            <v>TMEM201</v>
          </cell>
          <cell r="I1767" t="str">
            <v>PE</v>
          </cell>
          <cell r="J1767">
            <v>1</v>
          </cell>
          <cell r="K1767">
            <v>3</v>
          </cell>
          <cell r="L1767">
            <v>4</v>
          </cell>
          <cell r="M1767">
            <v>3</v>
          </cell>
          <cell r="N1767">
            <v>666</v>
          </cell>
          <cell r="O1767">
            <v>72.2</v>
          </cell>
          <cell r="P1767">
            <v>9.22</v>
          </cell>
          <cell r="Q1767">
            <v>3.92</v>
          </cell>
          <cell r="R1767">
            <v>3</v>
          </cell>
          <cell r="S1767">
            <v>6.674</v>
          </cell>
          <cell r="T1767">
            <v>0</v>
          </cell>
          <cell r="U1767" t="str">
            <v>High</v>
          </cell>
          <cell r="V1767">
            <v>1</v>
          </cell>
          <cell r="W1767" t="str">
            <v/>
          </cell>
        </row>
        <row r="1768">
          <cell r="H1768" t="str">
            <v>TMPO</v>
          </cell>
          <cell r="I1768" t="str">
            <v>PE</v>
          </cell>
          <cell r="J1768">
            <v>2</v>
          </cell>
          <cell r="K1768">
            <v>14</v>
          </cell>
          <cell r="L1768">
            <v>17</v>
          </cell>
          <cell r="M1768">
            <v>7</v>
          </cell>
          <cell r="N1768">
            <v>694</v>
          </cell>
          <cell r="O1768">
            <v>75.4</v>
          </cell>
          <cell r="P1768">
            <v>7.66</v>
          </cell>
          <cell r="Q1768">
            <v>34.69</v>
          </cell>
          <cell r="R1768">
            <v>14</v>
          </cell>
          <cell r="S1768">
            <v>66.834</v>
          </cell>
          <cell r="T1768">
            <v>0</v>
          </cell>
          <cell r="U1768" t="str">
            <v>High</v>
          </cell>
          <cell r="V1768">
            <v>1</v>
          </cell>
          <cell r="W1768" t="str">
            <v/>
          </cell>
        </row>
        <row r="1769">
          <cell r="H1769" t="str">
            <v>POLR2E</v>
          </cell>
          <cell r="I1769" t="str">
            <v>PE</v>
          </cell>
          <cell r="J1769">
            <v>4</v>
          </cell>
          <cell r="K1769">
            <v>4</v>
          </cell>
          <cell r="L1769">
            <v>5</v>
          </cell>
          <cell r="M1769">
            <v>4</v>
          </cell>
          <cell r="N1769">
            <v>210</v>
          </cell>
          <cell r="O1769">
            <v>24.5</v>
          </cell>
          <cell r="P1769">
            <v>5.95</v>
          </cell>
          <cell r="Q1769">
            <v>10.85</v>
          </cell>
          <cell r="R1769">
            <v>4</v>
          </cell>
          <cell r="S1769">
            <v>16.48</v>
          </cell>
          <cell r="T1769">
            <v>0</v>
          </cell>
          <cell r="U1769" t="str">
            <v>High</v>
          </cell>
          <cell r="V1769">
            <v>1</v>
          </cell>
          <cell r="W1769" t="str">
            <v/>
          </cell>
        </row>
        <row r="1770">
          <cell r="H1770" t="str">
            <v>ZC3H12A</v>
          </cell>
          <cell r="I1770" t="str">
            <v>PE</v>
          </cell>
          <cell r="J1770">
            <v>1</v>
          </cell>
          <cell r="K1770">
            <v>8</v>
          </cell>
          <cell r="L1770">
            <v>9</v>
          </cell>
          <cell r="M1770">
            <v>8</v>
          </cell>
          <cell r="N1770">
            <v>599</v>
          </cell>
          <cell r="O1770">
            <v>65.7</v>
          </cell>
          <cell r="P1770">
            <v>6.93</v>
          </cell>
          <cell r="Q1770">
            <v>16.88</v>
          </cell>
          <cell r="R1770">
            <v>8</v>
          </cell>
          <cell r="S1770">
            <v>30.473</v>
          </cell>
          <cell r="T1770">
            <v>0</v>
          </cell>
          <cell r="U1770" t="str">
            <v>High</v>
          </cell>
          <cell r="V1770">
            <v>1</v>
          </cell>
          <cell r="W1770" t="str">
            <v/>
          </cell>
        </row>
        <row r="1771">
          <cell r="H1771" t="str">
            <v>NDUFS1</v>
          </cell>
          <cell r="I1771" t="str">
            <v>PE</v>
          </cell>
          <cell r="J1771">
            <v>3</v>
          </cell>
          <cell r="K1771">
            <v>7</v>
          </cell>
          <cell r="L1771">
            <v>10</v>
          </cell>
          <cell r="M1771">
            <v>7</v>
          </cell>
          <cell r="N1771">
            <v>727</v>
          </cell>
          <cell r="O1771">
            <v>79.4</v>
          </cell>
          <cell r="P1771">
            <v>6.23</v>
          </cell>
          <cell r="Q1771">
            <v>10.74</v>
          </cell>
          <cell r="R1771">
            <v>7</v>
          </cell>
          <cell r="S1771">
            <v>14.909</v>
          </cell>
          <cell r="T1771">
            <v>0</v>
          </cell>
          <cell r="U1771" t="str">
            <v>High</v>
          </cell>
          <cell r="V1771">
            <v>1</v>
          </cell>
          <cell r="W1771" t="str">
            <v/>
          </cell>
        </row>
        <row r="1772">
          <cell r="H1772" t="str">
            <v>LDHA</v>
          </cell>
          <cell r="I1772" t="str">
            <v>PE</v>
          </cell>
          <cell r="J1772">
            <v>2</v>
          </cell>
          <cell r="K1772">
            <v>6</v>
          </cell>
          <cell r="L1772">
            <v>7</v>
          </cell>
          <cell r="M1772">
            <v>5</v>
          </cell>
          <cell r="N1772">
            <v>332</v>
          </cell>
          <cell r="O1772">
            <v>36.7</v>
          </cell>
          <cell r="P1772">
            <v>8.27</v>
          </cell>
          <cell r="Q1772">
            <v>6.19</v>
          </cell>
          <cell r="R1772">
            <v>6</v>
          </cell>
          <cell r="S1772">
            <v>15.298</v>
          </cell>
          <cell r="T1772">
            <v>0</v>
          </cell>
          <cell r="U1772" t="str">
            <v>High</v>
          </cell>
          <cell r="V1772">
            <v>1</v>
          </cell>
          <cell r="W1772" t="str">
            <v/>
          </cell>
        </row>
        <row r="1773">
          <cell r="H1773" t="str">
            <v>BCAS2</v>
          </cell>
          <cell r="I1773" t="str">
            <v>PE</v>
          </cell>
          <cell r="J1773">
            <v>1</v>
          </cell>
          <cell r="K1773">
            <v>3</v>
          </cell>
          <cell r="L1773">
            <v>5</v>
          </cell>
          <cell r="M1773">
            <v>3</v>
          </cell>
          <cell r="N1773">
            <v>225</v>
          </cell>
          <cell r="O1773">
            <v>26.1</v>
          </cell>
          <cell r="P1773">
            <v>5.66</v>
          </cell>
          <cell r="Q1773">
            <v>13.22</v>
          </cell>
          <cell r="R1773">
            <v>3</v>
          </cell>
          <cell r="S1773">
            <v>15.801</v>
          </cell>
          <cell r="T1773">
            <v>0</v>
          </cell>
          <cell r="U1773" t="str">
            <v>High</v>
          </cell>
          <cell r="V1773">
            <v>1</v>
          </cell>
          <cell r="W1773" t="str">
            <v/>
          </cell>
        </row>
        <row r="1774">
          <cell r="H1774" t="str">
            <v>VIM</v>
          </cell>
          <cell r="I1774" t="str">
            <v>PE</v>
          </cell>
          <cell r="J1774">
            <v>4</v>
          </cell>
          <cell r="K1774">
            <v>8</v>
          </cell>
          <cell r="L1774">
            <v>10</v>
          </cell>
          <cell r="M1774">
            <v>7</v>
          </cell>
          <cell r="N1774">
            <v>466</v>
          </cell>
          <cell r="O1774">
            <v>53.6</v>
          </cell>
          <cell r="P1774">
            <v>5.12</v>
          </cell>
          <cell r="Q1774">
            <v>18.56</v>
          </cell>
          <cell r="R1774">
            <v>8</v>
          </cell>
          <cell r="S1774">
            <v>32.49</v>
          </cell>
          <cell r="T1774">
            <v>0</v>
          </cell>
          <cell r="U1774" t="str">
            <v>High</v>
          </cell>
          <cell r="V1774">
            <v>1</v>
          </cell>
          <cell r="W1774" t="str">
            <v/>
          </cell>
        </row>
        <row r="1775">
          <cell r="H1775" t="str">
            <v>PES1</v>
          </cell>
          <cell r="I1775" t="str">
            <v>PE</v>
          </cell>
          <cell r="J1775">
            <v>1</v>
          </cell>
          <cell r="K1775">
            <v>6</v>
          </cell>
          <cell r="L1775">
            <v>8</v>
          </cell>
          <cell r="M1775">
            <v>6</v>
          </cell>
          <cell r="N1775">
            <v>588</v>
          </cell>
          <cell r="O1775">
            <v>68</v>
          </cell>
          <cell r="P1775">
            <v>7.33</v>
          </cell>
          <cell r="Q1775">
            <v>6.02</v>
          </cell>
          <cell r="R1775">
            <v>6</v>
          </cell>
          <cell r="S1775">
            <v>16.512</v>
          </cell>
          <cell r="T1775">
            <v>0</v>
          </cell>
          <cell r="U1775" t="str">
            <v>High</v>
          </cell>
          <cell r="V1775">
            <v>1</v>
          </cell>
          <cell r="W1775" t="str">
            <v/>
          </cell>
        </row>
        <row r="1776">
          <cell r="H1776" t="str">
            <v>FARS2</v>
          </cell>
          <cell r="I1776" t="str">
            <v>PE</v>
          </cell>
          <cell r="J1776">
            <v>1</v>
          </cell>
          <cell r="K1776">
            <v>4</v>
          </cell>
          <cell r="L1776">
            <v>4</v>
          </cell>
          <cell r="M1776">
            <v>4</v>
          </cell>
          <cell r="N1776">
            <v>451</v>
          </cell>
          <cell r="O1776">
            <v>52.3</v>
          </cell>
          <cell r="P1776">
            <v>7.46</v>
          </cell>
          <cell r="Q1776">
            <v>5.1</v>
          </cell>
          <cell r="R1776">
            <v>4</v>
          </cell>
          <cell r="S1776">
            <v>10.111</v>
          </cell>
          <cell r="T1776">
            <v>0</v>
          </cell>
          <cell r="U1776" t="str">
            <v>High</v>
          </cell>
          <cell r="V1776">
            <v>1</v>
          </cell>
          <cell r="W1776" t="str">
            <v/>
          </cell>
        </row>
        <row r="1777">
          <cell r="H1777" t="str">
            <v>LDB1</v>
          </cell>
          <cell r="I1777" t="str">
            <v>PE</v>
          </cell>
          <cell r="J1777">
            <v>2</v>
          </cell>
          <cell r="K1777">
            <v>3</v>
          </cell>
          <cell r="L1777">
            <v>4</v>
          </cell>
          <cell r="M1777">
            <v>3</v>
          </cell>
          <cell r="N1777">
            <v>411</v>
          </cell>
          <cell r="O1777">
            <v>46.5</v>
          </cell>
          <cell r="P1777">
            <v>6.96</v>
          </cell>
          <cell r="Q1777">
            <v>8.75</v>
          </cell>
          <cell r="R1777">
            <v>3</v>
          </cell>
          <cell r="S1777">
            <v>13.263</v>
          </cell>
          <cell r="T1777">
            <v>0</v>
          </cell>
          <cell r="U1777" t="str">
            <v>High</v>
          </cell>
          <cell r="V1777">
            <v>1</v>
          </cell>
          <cell r="W1777" t="str">
            <v/>
          </cell>
        </row>
        <row r="1778">
          <cell r="H1778" t="str">
            <v>TOP3B</v>
          </cell>
          <cell r="I1778" t="str">
            <v>PE</v>
          </cell>
          <cell r="J1778">
            <v>1</v>
          </cell>
          <cell r="K1778">
            <v>9</v>
          </cell>
          <cell r="L1778">
            <v>12</v>
          </cell>
          <cell r="M1778">
            <v>9</v>
          </cell>
          <cell r="N1778">
            <v>862</v>
          </cell>
          <cell r="O1778">
            <v>96.6</v>
          </cell>
          <cell r="P1778">
            <v>8.12</v>
          </cell>
          <cell r="Q1778">
            <v>12.45</v>
          </cell>
          <cell r="R1778">
            <v>9</v>
          </cell>
          <cell r="S1778">
            <v>22.614</v>
          </cell>
          <cell r="T1778">
            <v>0</v>
          </cell>
          <cell r="U1778" t="str">
            <v>High</v>
          </cell>
          <cell r="V1778">
            <v>1</v>
          </cell>
          <cell r="W1778" t="str">
            <v/>
          </cell>
        </row>
        <row r="1779">
          <cell r="H1779" t="str">
            <v>GLYR1</v>
          </cell>
          <cell r="I1779" t="str">
            <v>PE</v>
          </cell>
          <cell r="J1779">
            <v>4</v>
          </cell>
          <cell r="K1779">
            <v>3</v>
          </cell>
          <cell r="L1779">
            <v>5</v>
          </cell>
          <cell r="M1779">
            <v>3</v>
          </cell>
          <cell r="N1779">
            <v>553</v>
          </cell>
          <cell r="O1779">
            <v>60.5</v>
          </cell>
          <cell r="P1779">
            <v>9.17</v>
          </cell>
          <cell r="Q1779">
            <v>12.05</v>
          </cell>
          <cell r="R1779">
            <v>3</v>
          </cell>
          <cell r="S1779">
            <v>14.004</v>
          </cell>
          <cell r="T1779">
            <v>0</v>
          </cell>
          <cell r="U1779" t="str">
            <v>High</v>
          </cell>
          <cell r="V1779">
            <v>1</v>
          </cell>
          <cell r="W1779" t="str">
            <v/>
          </cell>
        </row>
        <row r="1780">
          <cell r="H1780" t="str">
            <v>PCMT1</v>
          </cell>
          <cell r="I1780" t="str">
            <v>PE</v>
          </cell>
          <cell r="J1780">
            <v>4</v>
          </cell>
          <cell r="K1780">
            <v>3</v>
          </cell>
          <cell r="L1780">
            <v>5</v>
          </cell>
          <cell r="M1780">
            <v>3</v>
          </cell>
          <cell r="N1780">
            <v>227</v>
          </cell>
          <cell r="O1780">
            <v>24.6</v>
          </cell>
          <cell r="P1780">
            <v>7.21</v>
          </cell>
          <cell r="Q1780">
            <v>9.5</v>
          </cell>
          <cell r="R1780">
            <v>3</v>
          </cell>
          <cell r="S1780">
            <v>19.765</v>
          </cell>
          <cell r="T1780">
            <v>0</v>
          </cell>
          <cell r="U1780" t="str">
            <v>High</v>
          </cell>
          <cell r="V1780">
            <v>1</v>
          </cell>
          <cell r="W1780" t="str">
            <v/>
          </cell>
        </row>
        <row r="1781">
          <cell r="H1781" t="str">
            <v>CBX4</v>
          </cell>
          <cell r="I1781" t="str">
            <v>PE</v>
          </cell>
          <cell r="J1781">
            <v>3</v>
          </cell>
          <cell r="K1781">
            <v>5</v>
          </cell>
          <cell r="L1781">
            <v>6</v>
          </cell>
          <cell r="M1781">
            <v>5</v>
          </cell>
          <cell r="N1781">
            <v>560</v>
          </cell>
          <cell r="O1781">
            <v>61.3</v>
          </cell>
          <cell r="P1781">
            <v>9.36</v>
          </cell>
          <cell r="Q1781">
            <v>10.95</v>
          </cell>
          <cell r="R1781">
            <v>5</v>
          </cell>
          <cell r="S1781">
            <v>26.704</v>
          </cell>
          <cell r="T1781">
            <v>0</v>
          </cell>
          <cell r="U1781" t="str">
            <v>High</v>
          </cell>
          <cell r="V1781">
            <v>1</v>
          </cell>
          <cell r="W1781" t="str">
            <v/>
          </cell>
        </row>
        <row r="1782">
          <cell r="H1782" t="str">
            <v>POLA1</v>
          </cell>
          <cell r="I1782" t="str">
            <v>PE</v>
          </cell>
          <cell r="J1782">
            <v>2</v>
          </cell>
          <cell r="K1782">
            <v>2</v>
          </cell>
          <cell r="L1782">
            <v>2</v>
          </cell>
          <cell r="M1782">
            <v>2</v>
          </cell>
          <cell r="N1782">
            <v>1462</v>
          </cell>
          <cell r="O1782">
            <v>165.8</v>
          </cell>
          <cell r="P1782">
            <v>5.85</v>
          </cell>
          <cell r="Q1782">
            <v>0</v>
          </cell>
          <cell r="R1782">
            <v>2</v>
          </cell>
          <cell r="S1782">
            <v>4.642</v>
          </cell>
          <cell r="T1782">
            <v>0</v>
          </cell>
          <cell r="U1782" t="str">
            <v>High</v>
          </cell>
          <cell r="V1782">
            <v>1</v>
          </cell>
          <cell r="W1782" t="str">
            <v/>
          </cell>
        </row>
        <row r="1783">
          <cell r="H1783" t="str">
            <v>UFD1</v>
          </cell>
          <cell r="I1783" t="str">
            <v>PE</v>
          </cell>
          <cell r="J1783">
            <v>3</v>
          </cell>
          <cell r="K1783">
            <v>4</v>
          </cell>
          <cell r="L1783">
            <v>7</v>
          </cell>
          <cell r="M1783">
            <v>4</v>
          </cell>
          <cell r="N1783">
            <v>307</v>
          </cell>
          <cell r="O1783">
            <v>34.5</v>
          </cell>
          <cell r="P1783">
            <v>6.7</v>
          </cell>
          <cell r="Q1783">
            <v>11.28</v>
          </cell>
          <cell r="R1783">
            <v>4</v>
          </cell>
          <cell r="S1783">
            <v>11.416</v>
          </cell>
          <cell r="T1783">
            <v>0</v>
          </cell>
          <cell r="U1783" t="str">
            <v>High</v>
          </cell>
          <cell r="V1783">
            <v>1</v>
          </cell>
          <cell r="W1783" t="str">
            <v/>
          </cell>
        </row>
        <row r="1784">
          <cell r="H1784" t="str">
            <v>DNTTIP2</v>
          </cell>
          <cell r="I1784" t="str">
            <v>PE</v>
          </cell>
          <cell r="J1784">
            <v>2</v>
          </cell>
          <cell r="K1784">
            <v>7</v>
          </cell>
          <cell r="L1784">
            <v>12</v>
          </cell>
          <cell r="M1784">
            <v>7</v>
          </cell>
          <cell r="N1784">
            <v>756</v>
          </cell>
          <cell r="O1784">
            <v>84.4</v>
          </cell>
          <cell r="P1784">
            <v>6.16</v>
          </cell>
          <cell r="Q1784">
            <v>16.8</v>
          </cell>
          <cell r="R1784">
            <v>7</v>
          </cell>
          <cell r="S1784">
            <v>29.262</v>
          </cell>
          <cell r="T1784">
            <v>0</v>
          </cell>
          <cell r="U1784" t="str">
            <v>High</v>
          </cell>
          <cell r="V1784">
            <v>1</v>
          </cell>
          <cell r="W1784" t="str">
            <v/>
          </cell>
        </row>
        <row r="1785">
          <cell r="H1785" t="str">
            <v>RAD50</v>
          </cell>
          <cell r="I1785" t="str">
            <v>PE</v>
          </cell>
          <cell r="J1785">
            <v>1</v>
          </cell>
          <cell r="K1785">
            <v>11</v>
          </cell>
          <cell r="L1785">
            <v>12</v>
          </cell>
          <cell r="M1785">
            <v>11</v>
          </cell>
          <cell r="N1785">
            <v>1312</v>
          </cell>
          <cell r="O1785">
            <v>153.8</v>
          </cell>
          <cell r="P1785">
            <v>6.89</v>
          </cell>
          <cell r="Q1785">
            <v>13.08</v>
          </cell>
          <cell r="R1785">
            <v>11</v>
          </cell>
          <cell r="S1785">
            <v>28.694</v>
          </cell>
          <cell r="T1785">
            <v>0</v>
          </cell>
          <cell r="U1785" t="str">
            <v>High</v>
          </cell>
          <cell r="V1785">
            <v>1</v>
          </cell>
          <cell r="W1785" t="str">
            <v/>
          </cell>
        </row>
        <row r="1786">
          <cell r="H1786" t="str">
            <v>ZC3H15</v>
          </cell>
          <cell r="I1786" t="str">
            <v>PE</v>
          </cell>
          <cell r="J1786">
            <v>1</v>
          </cell>
          <cell r="K1786">
            <v>5</v>
          </cell>
          <cell r="L1786">
            <v>8</v>
          </cell>
          <cell r="M1786">
            <v>5</v>
          </cell>
          <cell r="N1786">
            <v>426</v>
          </cell>
          <cell r="O1786">
            <v>48.6</v>
          </cell>
          <cell r="P1786">
            <v>5.31</v>
          </cell>
          <cell r="Q1786">
            <v>18.01</v>
          </cell>
          <cell r="R1786">
            <v>5</v>
          </cell>
          <cell r="S1786">
            <v>20.846</v>
          </cell>
          <cell r="T1786">
            <v>0</v>
          </cell>
          <cell r="U1786" t="str">
            <v>High</v>
          </cell>
          <cell r="V1786">
            <v>1</v>
          </cell>
          <cell r="W1786" t="str">
            <v/>
          </cell>
        </row>
        <row r="1787">
          <cell r="H1787" t="str">
            <v>NACA</v>
          </cell>
          <cell r="I1787" t="str">
            <v>PE</v>
          </cell>
          <cell r="J1787">
            <v>1</v>
          </cell>
          <cell r="K1787">
            <v>3</v>
          </cell>
          <cell r="L1787">
            <v>4</v>
          </cell>
          <cell r="M1787">
            <v>3</v>
          </cell>
          <cell r="N1787">
            <v>2078</v>
          </cell>
          <cell r="O1787">
            <v>205.3</v>
          </cell>
          <cell r="P1787">
            <v>9.58</v>
          </cell>
          <cell r="Q1787">
            <v>12.81</v>
          </cell>
          <cell r="R1787">
            <v>3</v>
          </cell>
          <cell r="S1787">
            <v>24.222</v>
          </cell>
          <cell r="T1787">
            <v>0</v>
          </cell>
          <cell r="U1787" t="str">
            <v>High</v>
          </cell>
          <cell r="V1787">
            <v>1</v>
          </cell>
          <cell r="W1787" t="str">
            <v/>
          </cell>
        </row>
        <row r="1788">
          <cell r="H1788" t="str">
            <v>INTS6</v>
          </cell>
          <cell r="I1788" t="str">
            <v>PE</v>
          </cell>
          <cell r="J1788">
            <v>1</v>
          </cell>
          <cell r="K1788">
            <v>10</v>
          </cell>
          <cell r="L1788">
            <v>11</v>
          </cell>
          <cell r="M1788">
            <v>10</v>
          </cell>
          <cell r="N1788">
            <v>887</v>
          </cell>
          <cell r="O1788">
            <v>100.3</v>
          </cell>
          <cell r="P1788">
            <v>8.62</v>
          </cell>
          <cell r="Q1788">
            <v>22.21</v>
          </cell>
          <cell r="R1788">
            <v>10</v>
          </cell>
          <cell r="S1788">
            <v>44.254</v>
          </cell>
          <cell r="T1788">
            <v>0</v>
          </cell>
          <cell r="U1788" t="str">
            <v>High</v>
          </cell>
          <cell r="V1788">
            <v>1</v>
          </cell>
          <cell r="W1788" t="str">
            <v/>
          </cell>
        </row>
        <row r="1789">
          <cell r="H1789" t="str">
            <v>CHORDC1</v>
          </cell>
          <cell r="I1789" t="str">
            <v>PE</v>
          </cell>
          <cell r="J1789">
            <v>2</v>
          </cell>
          <cell r="K1789">
            <v>3</v>
          </cell>
          <cell r="L1789">
            <v>4</v>
          </cell>
          <cell r="M1789">
            <v>3</v>
          </cell>
          <cell r="N1789">
            <v>332</v>
          </cell>
          <cell r="O1789">
            <v>37.5</v>
          </cell>
          <cell r="P1789">
            <v>7.87</v>
          </cell>
          <cell r="Q1789">
            <v>7.39</v>
          </cell>
          <cell r="R1789">
            <v>3</v>
          </cell>
          <cell r="S1789">
            <v>18.686</v>
          </cell>
          <cell r="T1789">
            <v>0</v>
          </cell>
          <cell r="U1789" t="str">
            <v>High</v>
          </cell>
          <cell r="V1789">
            <v>1</v>
          </cell>
          <cell r="W1789" t="str">
            <v/>
          </cell>
        </row>
        <row r="1790">
          <cell r="H1790" t="str">
            <v>SYT4</v>
          </cell>
          <cell r="I1790" t="str">
            <v>PE</v>
          </cell>
          <cell r="J1790">
            <v>1</v>
          </cell>
          <cell r="K1790">
            <v>3</v>
          </cell>
          <cell r="L1790">
            <v>4</v>
          </cell>
          <cell r="M1790">
            <v>3</v>
          </cell>
          <cell r="N1790">
            <v>425</v>
          </cell>
          <cell r="O1790">
            <v>47.9</v>
          </cell>
          <cell r="P1790">
            <v>8.53</v>
          </cell>
          <cell r="Q1790">
            <v>5.07</v>
          </cell>
          <cell r="R1790">
            <v>3</v>
          </cell>
          <cell r="S1790">
            <v>6.906</v>
          </cell>
          <cell r="T1790">
            <v>0</v>
          </cell>
          <cell r="U1790" t="str">
            <v>High</v>
          </cell>
          <cell r="V1790">
            <v>1</v>
          </cell>
          <cell r="W1790" t="str">
            <v/>
          </cell>
        </row>
        <row r="1791">
          <cell r="H1791" t="str">
            <v>SPTBN2</v>
          </cell>
          <cell r="I1791" t="str">
            <v>PE</v>
          </cell>
          <cell r="J1791">
            <v>3</v>
          </cell>
          <cell r="K1791">
            <v>15</v>
          </cell>
          <cell r="L1791">
            <v>18</v>
          </cell>
          <cell r="M1791">
            <v>15</v>
          </cell>
          <cell r="N1791">
            <v>2390</v>
          </cell>
          <cell r="O1791">
            <v>271.2</v>
          </cell>
          <cell r="P1791">
            <v>6.11</v>
          </cell>
          <cell r="Q1791">
            <v>31.89</v>
          </cell>
          <cell r="R1791">
            <v>15</v>
          </cell>
          <cell r="S1791">
            <v>55.792</v>
          </cell>
          <cell r="T1791">
            <v>0</v>
          </cell>
          <cell r="U1791" t="str">
            <v>High</v>
          </cell>
          <cell r="V1791">
            <v>1</v>
          </cell>
          <cell r="W1791" t="str">
            <v/>
          </cell>
        </row>
        <row r="1792">
          <cell r="H1792" t="str">
            <v>NOC4L</v>
          </cell>
          <cell r="I1792" t="str">
            <v>PE</v>
          </cell>
          <cell r="J1792">
            <v>1</v>
          </cell>
          <cell r="K1792">
            <v>8</v>
          </cell>
          <cell r="L1792">
            <v>9</v>
          </cell>
          <cell r="M1792">
            <v>8</v>
          </cell>
          <cell r="N1792">
            <v>516</v>
          </cell>
          <cell r="O1792">
            <v>58.4</v>
          </cell>
          <cell r="P1792">
            <v>7.49</v>
          </cell>
          <cell r="Q1792">
            <v>5.65</v>
          </cell>
          <cell r="R1792">
            <v>8</v>
          </cell>
          <cell r="S1792">
            <v>22.132</v>
          </cell>
          <cell r="T1792">
            <v>0</v>
          </cell>
          <cell r="U1792" t="str">
            <v>High</v>
          </cell>
          <cell r="V1792">
            <v>1</v>
          </cell>
          <cell r="W1792" t="str">
            <v/>
          </cell>
        </row>
        <row r="1793">
          <cell r="H1793" t="str">
            <v>MRPS35</v>
          </cell>
          <cell r="I1793" t="str">
            <v>PE</v>
          </cell>
          <cell r="J1793">
            <v>1</v>
          </cell>
          <cell r="K1793">
            <v>5</v>
          </cell>
          <cell r="L1793">
            <v>5</v>
          </cell>
          <cell r="M1793">
            <v>5</v>
          </cell>
          <cell r="N1793">
            <v>323</v>
          </cell>
          <cell r="O1793">
            <v>36.8</v>
          </cell>
          <cell r="P1793">
            <v>8.24</v>
          </cell>
          <cell r="Q1793">
            <v>3.4</v>
          </cell>
          <cell r="R1793">
            <v>5</v>
          </cell>
          <cell r="S1793">
            <v>19.156</v>
          </cell>
          <cell r="T1793">
            <v>0</v>
          </cell>
          <cell r="U1793" t="str">
            <v>High</v>
          </cell>
          <cell r="V1793">
            <v>1</v>
          </cell>
          <cell r="W1793" t="str">
            <v/>
          </cell>
        </row>
        <row r="1794">
          <cell r="H1794" t="str">
            <v>PCNP</v>
          </cell>
          <cell r="I1794" t="str">
            <v>PE</v>
          </cell>
          <cell r="J1794">
            <v>2</v>
          </cell>
          <cell r="K1794">
            <v>4</v>
          </cell>
          <cell r="L1794">
            <v>4</v>
          </cell>
          <cell r="M1794">
            <v>4</v>
          </cell>
          <cell r="N1794">
            <v>178</v>
          </cell>
          <cell r="O1794">
            <v>18.9</v>
          </cell>
          <cell r="P1794">
            <v>7.49</v>
          </cell>
          <cell r="Q1794">
            <v>11.08</v>
          </cell>
          <cell r="R1794">
            <v>4</v>
          </cell>
          <cell r="S1794">
            <v>18.971</v>
          </cell>
          <cell r="T1794">
            <v>0</v>
          </cell>
          <cell r="U1794" t="str">
            <v>High</v>
          </cell>
          <cell r="V1794">
            <v>1</v>
          </cell>
          <cell r="W1794" t="str">
            <v/>
          </cell>
        </row>
        <row r="1795">
          <cell r="H1795" t="str">
            <v>DIAPH1</v>
          </cell>
          <cell r="I1795" t="str">
            <v>PE</v>
          </cell>
          <cell r="J1795">
            <v>2</v>
          </cell>
          <cell r="K1795">
            <v>11</v>
          </cell>
          <cell r="L1795">
            <v>12</v>
          </cell>
          <cell r="M1795">
            <v>11</v>
          </cell>
          <cell r="N1795">
            <v>1272</v>
          </cell>
          <cell r="O1795">
            <v>141.3</v>
          </cell>
          <cell r="P1795">
            <v>5.41</v>
          </cell>
          <cell r="Q1795">
            <v>16</v>
          </cell>
          <cell r="R1795">
            <v>11</v>
          </cell>
          <cell r="S1795">
            <v>32.745</v>
          </cell>
          <cell r="T1795">
            <v>0</v>
          </cell>
          <cell r="U1795" t="str">
            <v>High</v>
          </cell>
          <cell r="V1795">
            <v>1</v>
          </cell>
          <cell r="W1795" t="str">
            <v/>
          </cell>
        </row>
        <row r="1796">
          <cell r="H1796" t="str">
            <v>HAX1</v>
          </cell>
          <cell r="I1796" t="str">
            <v>PE</v>
          </cell>
          <cell r="J1796">
            <v>2</v>
          </cell>
          <cell r="K1796">
            <v>4</v>
          </cell>
          <cell r="L1796">
            <v>6</v>
          </cell>
          <cell r="M1796">
            <v>4</v>
          </cell>
          <cell r="N1796">
            <v>279</v>
          </cell>
          <cell r="O1796">
            <v>31.6</v>
          </cell>
          <cell r="P1796">
            <v>4.92</v>
          </cell>
          <cell r="Q1796">
            <v>7.27</v>
          </cell>
          <cell r="R1796">
            <v>4</v>
          </cell>
          <cell r="S1796">
            <v>21.906</v>
          </cell>
          <cell r="T1796">
            <v>0</v>
          </cell>
          <cell r="U1796" t="str">
            <v>High</v>
          </cell>
          <cell r="V1796">
            <v>1</v>
          </cell>
          <cell r="W1796" t="str">
            <v/>
          </cell>
        </row>
        <row r="1797">
          <cell r="H1797" t="str">
            <v>AP3S2</v>
          </cell>
          <cell r="I1797" t="str">
            <v>PE</v>
          </cell>
          <cell r="J1797">
            <v>1</v>
          </cell>
          <cell r="K1797">
            <v>3</v>
          </cell>
          <cell r="L1797">
            <v>3</v>
          </cell>
          <cell r="M1797">
            <v>3</v>
          </cell>
          <cell r="N1797">
            <v>193</v>
          </cell>
          <cell r="O1797">
            <v>22</v>
          </cell>
          <cell r="P1797">
            <v>5.22</v>
          </cell>
          <cell r="Q1797">
            <v>6.34</v>
          </cell>
          <cell r="R1797">
            <v>3</v>
          </cell>
          <cell r="S1797">
            <v>10.71</v>
          </cell>
          <cell r="T1797">
            <v>0</v>
          </cell>
          <cell r="U1797" t="str">
            <v>High</v>
          </cell>
          <cell r="V1797">
            <v>1</v>
          </cell>
          <cell r="W1797" t="str">
            <v/>
          </cell>
        </row>
        <row r="1798">
          <cell r="H1798" t="str">
            <v>WBP11</v>
          </cell>
          <cell r="I1798" t="str">
            <v>PE</v>
          </cell>
          <cell r="J1798">
            <v>1</v>
          </cell>
          <cell r="K1798">
            <v>4</v>
          </cell>
          <cell r="L1798">
            <v>6</v>
          </cell>
          <cell r="M1798">
            <v>4</v>
          </cell>
          <cell r="N1798">
            <v>641</v>
          </cell>
          <cell r="O1798">
            <v>70</v>
          </cell>
          <cell r="P1798">
            <v>8.38</v>
          </cell>
          <cell r="Q1798">
            <v>9.28</v>
          </cell>
          <cell r="R1798">
            <v>4</v>
          </cell>
          <cell r="S1798">
            <v>11.541</v>
          </cell>
          <cell r="T1798">
            <v>0</v>
          </cell>
          <cell r="U1798" t="str">
            <v>High</v>
          </cell>
          <cell r="V1798">
            <v>1</v>
          </cell>
          <cell r="W1798" t="str">
            <v/>
          </cell>
        </row>
        <row r="1799">
          <cell r="H1799" t="str">
            <v>PKP2</v>
          </cell>
          <cell r="I1799" t="str">
            <v>PE</v>
          </cell>
          <cell r="J1799">
            <v>2</v>
          </cell>
          <cell r="K1799">
            <v>5</v>
          </cell>
          <cell r="L1799">
            <v>6</v>
          </cell>
          <cell r="M1799">
            <v>5</v>
          </cell>
          <cell r="N1799">
            <v>881</v>
          </cell>
          <cell r="O1799">
            <v>97.4</v>
          </cell>
          <cell r="P1799">
            <v>9.33</v>
          </cell>
          <cell r="Q1799">
            <v>15.36</v>
          </cell>
          <cell r="R1799">
            <v>5</v>
          </cell>
          <cell r="S1799">
            <v>25.673</v>
          </cell>
          <cell r="T1799">
            <v>0</v>
          </cell>
          <cell r="U1799" t="str">
            <v>High</v>
          </cell>
          <cell r="V1799">
            <v>1</v>
          </cell>
          <cell r="W1799" t="str">
            <v/>
          </cell>
        </row>
        <row r="1800">
          <cell r="H1800" t="str">
            <v>MRPS16</v>
          </cell>
          <cell r="I1800" t="str">
            <v>PE</v>
          </cell>
          <cell r="J1800">
            <v>1</v>
          </cell>
          <cell r="K1800">
            <v>3</v>
          </cell>
          <cell r="L1800">
            <v>4</v>
          </cell>
          <cell r="M1800">
            <v>3</v>
          </cell>
          <cell r="N1800">
            <v>137</v>
          </cell>
          <cell r="O1800">
            <v>15.3</v>
          </cell>
          <cell r="P1800">
            <v>9.5</v>
          </cell>
          <cell r="Q1800">
            <v>6.66</v>
          </cell>
          <cell r="R1800">
            <v>3</v>
          </cell>
          <cell r="S1800">
            <v>14.144</v>
          </cell>
          <cell r="T1800">
            <v>0</v>
          </cell>
          <cell r="U1800" t="str">
            <v>High</v>
          </cell>
          <cell r="V1800">
            <v>1</v>
          </cell>
          <cell r="W1800" t="str">
            <v/>
          </cell>
        </row>
        <row r="1801">
          <cell r="H1801" t="str">
            <v>MRPL47</v>
          </cell>
          <cell r="I1801" t="str">
            <v>PE</v>
          </cell>
          <cell r="J1801">
            <v>2</v>
          </cell>
          <cell r="K1801">
            <v>4</v>
          </cell>
          <cell r="L1801">
            <v>4</v>
          </cell>
          <cell r="M1801">
            <v>4</v>
          </cell>
          <cell r="N1801">
            <v>250</v>
          </cell>
          <cell r="O1801">
            <v>29.4</v>
          </cell>
          <cell r="P1801">
            <v>10.37</v>
          </cell>
          <cell r="Q1801">
            <v>6.21</v>
          </cell>
          <cell r="R1801">
            <v>4</v>
          </cell>
          <cell r="S1801">
            <v>7.7</v>
          </cell>
          <cell r="T1801">
            <v>0</v>
          </cell>
          <cell r="U1801" t="str">
            <v>High</v>
          </cell>
          <cell r="V1801">
            <v>1</v>
          </cell>
          <cell r="W1801" t="str">
            <v/>
          </cell>
        </row>
        <row r="1802">
          <cell r="H1802" t="str">
            <v>ARFGAP1</v>
          </cell>
          <cell r="I1802" t="str">
            <v>PE</v>
          </cell>
          <cell r="J1802">
            <v>2</v>
          </cell>
          <cell r="K1802">
            <v>2</v>
          </cell>
          <cell r="L1802">
            <v>2</v>
          </cell>
          <cell r="M1802">
            <v>2</v>
          </cell>
          <cell r="N1802">
            <v>406</v>
          </cell>
          <cell r="O1802">
            <v>44.6</v>
          </cell>
          <cell r="P1802">
            <v>5.66</v>
          </cell>
          <cell r="Q1802">
            <v>2.48</v>
          </cell>
          <cell r="R1802">
            <v>2</v>
          </cell>
          <cell r="S1802">
            <v>7.933</v>
          </cell>
          <cell r="T1802">
            <v>0</v>
          </cell>
          <cell r="U1802" t="str">
            <v>High</v>
          </cell>
          <cell r="V1802">
            <v>1</v>
          </cell>
          <cell r="W1802" t="str">
            <v/>
          </cell>
        </row>
        <row r="1803">
          <cell r="H1803" t="str">
            <v>PFDN2</v>
          </cell>
          <cell r="I1803" t="str">
            <v>PE</v>
          </cell>
          <cell r="J1803">
            <v>1</v>
          </cell>
          <cell r="K1803">
            <v>4</v>
          </cell>
          <cell r="L1803">
            <v>5</v>
          </cell>
          <cell r="M1803">
            <v>4</v>
          </cell>
          <cell r="N1803">
            <v>154</v>
          </cell>
          <cell r="O1803">
            <v>16.6</v>
          </cell>
          <cell r="P1803">
            <v>6.58</v>
          </cell>
          <cell r="Q1803">
            <v>9.28</v>
          </cell>
          <cell r="R1803">
            <v>4</v>
          </cell>
          <cell r="S1803">
            <v>14.432</v>
          </cell>
          <cell r="T1803">
            <v>0</v>
          </cell>
          <cell r="U1803" t="str">
            <v>High</v>
          </cell>
          <cell r="V1803">
            <v>1</v>
          </cell>
          <cell r="W1803" t="str">
            <v/>
          </cell>
        </row>
        <row r="1804">
          <cell r="H1804" t="str">
            <v>PSMD1</v>
          </cell>
          <cell r="I1804" t="str">
            <v>PE</v>
          </cell>
          <cell r="J1804">
            <v>2</v>
          </cell>
          <cell r="K1804">
            <v>7</v>
          </cell>
          <cell r="L1804">
            <v>8</v>
          </cell>
          <cell r="M1804">
            <v>7</v>
          </cell>
          <cell r="N1804">
            <v>953</v>
          </cell>
          <cell r="O1804">
            <v>105.8</v>
          </cell>
          <cell r="P1804">
            <v>5.39</v>
          </cell>
          <cell r="Q1804">
            <v>5.43</v>
          </cell>
          <cell r="R1804">
            <v>7</v>
          </cell>
          <cell r="S1804">
            <v>23.564</v>
          </cell>
          <cell r="T1804">
            <v>0</v>
          </cell>
          <cell r="U1804" t="str">
            <v>High</v>
          </cell>
          <cell r="V1804">
            <v>1</v>
          </cell>
          <cell r="W1804" t="str">
            <v/>
          </cell>
        </row>
        <row r="1805">
          <cell r="H1805" t="str">
            <v>ZNF250</v>
          </cell>
          <cell r="I1805" t="str">
            <v>PE</v>
          </cell>
          <cell r="J1805">
            <v>3</v>
          </cell>
          <cell r="K1805">
            <v>1</v>
          </cell>
          <cell r="L1805">
            <v>1</v>
          </cell>
          <cell r="M1805">
            <v>1</v>
          </cell>
          <cell r="N1805">
            <v>560</v>
          </cell>
          <cell r="O1805">
            <v>63.4</v>
          </cell>
          <cell r="P1805">
            <v>8.28</v>
          </cell>
          <cell r="Q1805">
            <v>1.73</v>
          </cell>
          <cell r="R1805">
            <v>1</v>
          </cell>
          <cell r="S1805">
            <v>2.564</v>
          </cell>
          <cell r="T1805">
            <v>0</v>
          </cell>
          <cell r="U1805" t="str">
            <v>High</v>
          </cell>
          <cell r="V1805">
            <v>1</v>
          </cell>
          <cell r="W1805" t="str">
            <v/>
          </cell>
        </row>
        <row r="1806">
          <cell r="H1806" t="str">
            <v>TMCO1</v>
          </cell>
          <cell r="I1806" t="str">
            <v>PE</v>
          </cell>
          <cell r="J1806">
            <v>2</v>
          </cell>
          <cell r="K1806">
            <v>1</v>
          </cell>
          <cell r="L1806">
            <v>3</v>
          </cell>
          <cell r="M1806">
            <v>1</v>
          </cell>
          <cell r="N1806">
            <v>239</v>
          </cell>
          <cell r="O1806">
            <v>27.1</v>
          </cell>
          <cell r="P1806">
            <v>10.26</v>
          </cell>
          <cell r="Q1806">
            <v>1.9</v>
          </cell>
          <cell r="R1806">
            <v>1</v>
          </cell>
          <cell r="S1806">
            <v>2.878</v>
          </cell>
          <cell r="T1806">
            <v>0</v>
          </cell>
          <cell r="U1806" t="str">
            <v>High</v>
          </cell>
          <cell r="V1806">
            <v>1</v>
          </cell>
          <cell r="W1806" t="str">
            <v/>
          </cell>
        </row>
        <row r="1807">
          <cell r="H1807" t="str">
            <v>CSNK2A1</v>
          </cell>
          <cell r="I1807" t="str">
            <v>PE</v>
          </cell>
          <cell r="J1807">
            <v>1</v>
          </cell>
          <cell r="K1807">
            <v>6</v>
          </cell>
          <cell r="L1807">
            <v>6</v>
          </cell>
          <cell r="M1807">
            <v>6</v>
          </cell>
          <cell r="N1807">
            <v>391</v>
          </cell>
          <cell r="O1807">
            <v>45.1</v>
          </cell>
          <cell r="P1807">
            <v>7.74</v>
          </cell>
          <cell r="Q1807">
            <v>21.15</v>
          </cell>
          <cell r="R1807">
            <v>6</v>
          </cell>
          <cell r="S1807">
            <v>41.392</v>
          </cell>
          <cell r="T1807">
            <v>0</v>
          </cell>
          <cell r="U1807" t="str">
            <v>High</v>
          </cell>
          <cell r="V1807">
            <v>1</v>
          </cell>
          <cell r="W1807" t="str">
            <v/>
          </cell>
        </row>
        <row r="1808">
          <cell r="H1808" t="str">
            <v>ZNF281</v>
          </cell>
          <cell r="I1808" t="str">
            <v>PE</v>
          </cell>
          <cell r="J1808">
            <v>1</v>
          </cell>
          <cell r="K1808">
            <v>5</v>
          </cell>
          <cell r="L1808">
            <v>6</v>
          </cell>
          <cell r="M1808">
            <v>5</v>
          </cell>
          <cell r="N1808">
            <v>895</v>
          </cell>
          <cell r="O1808">
            <v>96.9</v>
          </cell>
          <cell r="P1808">
            <v>8.48</v>
          </cell>
          <cell r="Q1808">
            <v>15.6</v>
          </cell>
          <cell r="R1808">
            <v>5</v>
          </cell>
          <cell r="S1808">
            <v>20.903</v>
          </cell>
          <cell r="T1808">
            <v>0</v>
          </cell>
          <cell r="U1808" t="str">
            <v>High</v>
          </cell>
          <cell r="V1808">
            <v>1</v>
          </cell>
          <cell r="W1808" t="str">
            <v/>
          </cell>
        </row>
        <row r="1809">
          <cell r="H1809" t="str">
            <v>MRPL38</v>
          </cell>
          <cell r="I1809" t="str">
            <v>PE</v>
          </cell>
          <cell r="J1809">
            <v>2</v>
          </cell>
          <cell r="K1809">
            <v>5</v>
          </cell>
          <cell r="L1809">
            <v>5</v>
          </cell>
          <cell r="M1809">
            <v>5</v>
          </cell>
          <cell r="N1809">
            <v>380</v>
          </cell>
          <cell r="O1809">
            <v>44.6</v>
          </cell>
          <cell r="P1809">
            <v>7.53</v>
          </cell>
          <cell r="Q1809">
            <v>2.53</v>
          </cell>
          <cell r="R1809">
            <v>5</v>
          </cell>
          <cell r="S1809">
            <v>9.358</v>
          </cell>
          <cell r="T1809">
            <v>0</v>
          </cell>
          <cell r="U1809" t="str">
            <v>High</v>
          </cell>
          <cell r="V1809">
            <v>1</v>
          </cell>
          <cell r="W1809" t="str">
            <v/>
          </cell>
        </row>
        <row r="1810">
          <cell r="H1810" t="str">
            <v>RPL21</v>
          </cell>
          <cell r="I1810" t="str">
            <v>PE</v>
          </cell>
          <cell r="J1810">
            <v>2</v>
          </cell>
          <cell r="K1810">
            <v>2</v>
          </cell>
          <cell r="L1810">
            <v>4</v>
          </cell>
          <cell r="M1810">
            <v>2</v>
          </cell>
          <cell r="N1810">
            <v>160</v>
          </cell>
          <cell r="O1810">
            <v>18.6</v>
          </cell>
          <cell r="P1810">
            <v>10.49</v>
          </cell>
          <cell r="Q1810">
            <v>7.05</v>
          </cell>
          <cell r="R1810">
            <v>2</v>
          </cell>
          <cell r="S1810">
            <v>13.385</v>
          </cell>
          <cell r="T1810">
            <v>0</v>
          </cell>
          <cell r="U1810" t="str">
            <v>High</v>
          </cell>
          <cell r="V1810">
            <v>1</v>
          </cell>
          <cell r="W1810" t="str">
            <v/>
          </cell>
        </row>
        <row r="1811">
          <cell r="H1811" t="str">
            <v>SMARCD1</v>
          </cell>
          <cell r="I1811" t="str">
            <v>PE</v>
          </cell>
          <cell r="J1811">
            <v>2</v>
          </cell>
          <cell r="K1811">
            <v>4</v>
          </cell>
          <cell r="L1811">
            <v>4</v>
          </cell>
          <cell r="M1811">
            <v>2</v>
          </cell>
          <cell r="N1811">
            <v>515</v>
          </cell>
          <cell r="O1811">
            <v>58.2</v>
          </cell>
          <cell r="P1811">
            <v>9.25</v>
          </cell>
          <cell r="Q1811">
            <v>4.5</v>
          </cell>
          <cell r="R1811">
            <v>4</v>
          </cell>
          <cell r="S1811">
            <v>13.457</v>
          </cell>
          <cell r="T1811">
            <v>0</v>
          </cell>
          <cell r="U1811" t="str">
            <v>High</v>
          </cell>
          <cell r="V1811">
            <v>1</v>
          </cell>
          <cell r="W1811" t="str">
            <v/>
          </cell>
        </row>
        <row r="1812">
          <cell r="H1812" t="str">
            <v>ST13</v>
          </cell>
          <cell r="I1812" t="str">
            <v>PE</v>
          </cell>
          <cell r="J1812">
            <v>2</v>
          </cell>
          <cell r="K1812">
            <v>6</v>
          </cell>
          <cell r="L1812">
            <v>9</v>
          </cell>
          <cell r="M1812">
            <v>6</v>
          </cell>
          <cell r="N1812">
            <v>369</v>
          </cell>
          <cell r="O1812">
            <v>41.3</v>
          </cell>
          <cell r="P1812">
            <v>5.27</v>
          </cell>
          <cell r="Q1812">
            <v>15.26</v>
          </cell>
          <cell r="R1812">
            <v>6</v>
          </cell>
          <cell r="S1812">
            <v>21.479</v>
          </cell>
          <cell r="T1812">
            <v>0</v>
          </cell>
          <cell r="U1812" t="str">
            <v>High</v>
          </cell>
          <cell r="V1812">
            <v>1</v>
          </cell>
          <cell r="W1812" t="str">
            <v/>
          </cell>
        </row>
        <row r="1813">
          <cell r="H1813" t="str">
            <v>VAPA</v>
          </cell>
          <cell r="I1813" t="str">
            <v>PE</v>
          </cell>
          <cell r="J1813">
            <v>3</v>
          </cell>
          <cell r="K1813">
            <v>2</v>
          </cell>
          <cell r="L1813">
            <v>4</v>
          </cell>
          <cell r="M1813">
            <v>2</v>
          </cell>
          <cell r="N1813">
            <v>249</v>
          </cell>
          <cell r="O1813">
            <v>27.9</v>
          </cell>
          <cell r="P1813">
            <v>8.62</v>
          </cell>
          <cell r="Q1813">
            <v>12.63</v>
          </cell>
          <cell r="R1813">
            <v>2</v>
          </cell>
          <cell r="S1813">
            <v>12.354</v>
          </cell>
          <cell r="T1813">
            <v>0</v>
          </cell>
          <cell r="U1813" t="str">
            <v>High</v>
          </cell>
          <cell r="V1813">
            <v>1</v>
          </cell>
          <cell r="W1813" t="str">
            <v/>
          </cell>
        </row>
        <row r="1814">
          <cell r="H1814" t="str">
            <v>RPL36AL</v>
          </cell>
          <cell r="I1814" t="str">
            <v>PE</v>
          </cell>
          <cell r="J1814">
            <v>3</v>
          </cell>
          <cell r="K1814">
            <v>1</v>
          </cell>
          <cell r="L1814">
            <v>2</v>
          </cell>
          <cell r="M1814">
            <v>1</v>
          </cell>
          <cell r="N1814">
            <v>106</v>
          </cell>
          <cell r="O1814">
            <v>12.5</v>
          </cell>
          <cell r="P1814">
            <v>10.65</v>
          </cell>
          <cell r="Q1814">
            <v>3.51</v>
          </cell>
          <cell r="R1814">
            <v>1</v>
          </cell>
          <cell r="S1814">
            <v>1.503</v>
          </cell>
          <cell r="T1814">
            <v>0.007</v>
          </cell>
          <cell r="U1814" t="str">
            <v>High</v>
          </cell>
          <cell r="V1814">
            <v>1</v>
          </cell>
          <cell r="W1814" t="str">
            <v/>
          </cell>
        </row>
        <row r="1815">
          <cell r="H1815" t="str">
            <v>EXOSC2</v>
          </cell>
          <cell r="I1815" t="str">
            <v>PE</v>
          </cell>
          <cell r="J1815">
            <v>2</v>
          </cell>
          <cell r="K1815">
            <v>4</v>
          </cell>
          <cell r="L1815">
            <v>5</v>
          </cell>
          <cell r="M1815">
            <v>4</v>
          </cell>
          <cell r="N1815">
            <v>293</v>
          </cell>
          <cell r="O1815">
            <v>32.8</v>
          </cell>
          <cell r="P1815">
            <v>7.5</v>
          </cell>
          <cell r="Q1815">
            <v>11.13</v>
          </cell>
          <cell r="R1815">
            <v>4</v>
          </cell>
          <cell r="S1815">
            <v>19.04</v>
          </cell>
          <cell r="T1815">
            <v>0</v>
          </cell>
          <cell r="U1815" t="str">
            <v>High</v>
          </cell>
          <cell r="V1815">
            <v>1</v>
          </cell>
          <cell r="W1815" t="str">
            <v/>
          </cell>
        </row>
        <row r="1816">
          <cell r="H1816" t="str">
            <v>AGGF1</v>
          </cell>
          <cell r="I1816" t="str">
            <v>PE</v>
          </cell>
          <cell r="J1816">
            <v>2</v>
          </cell>
          <cell r="K1816">
            <v>8</v>
          </cell>
          <cell r="L1816">
            <v>9</v>
          </cell>
          <cell r="M1816">
            <v>8</v>
          </cell>
          <cell r="N1816">
            <v>714</v>
          </cell>
          <cell r="O1816">
            <v>80.9</v>
          </cell>
          <cell r="P1816">
            <v>5.44</v>
          </cell>
          <cell r="Q1816">
            <v>18.37</v>
          </cell>
          <cell r="R1816">
            <v>8</v>
          </cell>
          <cell r="S1816">
            <v>42.402</v>
          </cell>
          <cell r="T1816">
            <v>0</v>
          </cell>
          <cell r="U1816" t="str">
            <v>High</v>
          </cell>
          <cell r="V1816">
            <v>1</v>
          </cell>
          <cell r="W1816" t="str">
            <v/>
          </cell>
        </row>
        <row r="1817">
          <cell r="H1817" t="str">
            <v>KPNA6</v>
          </cell>
          <cell r="I1817" t="str">
            <v>PE</v>
          </cell>
          <cell r="J1817">
            <v>1</v>
          </cell>
          <cell r="K1817">
            <v>6</v>
          </cell>
          <cell r="L1817">
            <v>7</v>
          </cell>
          <cell r="M1817">
            <v>2</v>
          </cell>
          <cell r="N1817">
            <v>536</v>
          </cell>
          <cell r="O1817">
            <v>60</v>
          </cell>
          <cell r="P1817">
            <v>4.98</v>
          </cell>
          <cell r="Q1817">
            <v>16.83</v>
          </cell>
          <cell r="R1817">
            <v>6</v>
          </cell>
          <cell r="S1817">
            <v>31.348</v>
          </cell>
          <cell r="T1817">
            <v>0</v>
          </cell>
          <cell r="U1817" t="str">
            <v>High</v>
          </cell>
          <cell r="V1817">
            <v>1</v>
          </cell>
          <cell r="W1817" t="str">
            <v/>
          </cell>
        </row>
        <row r="1818">
          <cell r="H1818" t="str">
            <v>DIMT1</v>
          </cell>
          <cell r="I1818" t="str">
            <v>PE</v>
          </cell>
          <cell r="J1818">
            <v>1</v>
          </cell>
          <cell r="K1818">
            <v>3</v>
          </cell>
          <cell r="L1818">
            <v>3</v>
          </cell>
          <cell r="M1818">
            <v>3</v>
          </cell>
          <cell r="N1818">
            <v>313</v>
          </cell>
          <cell r="O1818">
            <v>35.2</v>
          </cell>
          <cell r="P1818">
            <v>9.99</v>
          </cell>
          <cell r="Q1818">
            <v>5.74</v>
          </cell>
          <cell r="R1818">
            <v>3</v>
          </cell>
          <cell r="S1818">
            <v>9.84</v>
          </cell>
          <cell r="T1818">
            <v>0</v>
          </cell>
          <cell r="U1818" t="str">
            <v>High</v>
          </cell>
          <cell r="V1818">
            <v>1</v>
          </cell>
          <cell r="W1818" t="str">
            <v/>
          </cell>
        </row>
        <row r="1819">
          <cell r="H1819" t="str">
            <v>PPP1R9B</v>
          </cell>
          <cell r="I1819" t="str">
            <v>PE</v>
          </cell>
          <cell r="J1819">
            <v>3</v>
          </cell>
          <cell r="K1819">
            <v>2</v>
          </cell>
          <cell r="L1819">
            <v>2</v>
          </cell>
          <cell r="M1819">
            <v>2</v>
          </cell>
          <cell r="N1819">
            <v>817</v>
          </cell>
          <cell r="O1819">
            <v>89.3</v>
          </cell>
          <cell r="P1819">
            <v>4.97</v>
          </cell>
          <cell r="Q1819">
            <v>0</v>
          </cell>
          <cell r="R1819">
            <v>2</v>
          </cell>
          <cell r="S1819">
            <v>3.782</v>
          </cell>
          <cell r="T1819">
            <v>0</v>
          </cell>
          <cell r="U1819" t="str">
            <v>High</v>
          </cell>
          <cell r="V1819">
            <v>1</v>
          </cell>
          <cell r="W1819" t="str">
            <v/>
          </cell>
        </row>
        <row r="1820">
          <cell r="H1820" t="str">
            <v>PYCR1</v>
          </cell>
          <cell r="I1820" t="str">
            <v>PE</v>
          </cell>
          <cell r="J1820">
            <v>2</v>
          </cell>
          <cell r="K1820">
            <v>6</v>
          </cell>
          <cell r="L1820">
            <v>8</v>
          </cell>
          <cell r="M1820">
            <v>6</v>
          </cell>
          <cell r="N1820">
            <v>319</v>
          </cell>
          <cell r="O1820">
            <v>33.3</v>
          </cell>
          <cell r="P1820">
            <v>7.61</v>
          </cell>
          <cell r="Q1820">
            <v>18.64</v>
          </cell>
          <cell r="R1820">
            <v>6</v>
          </cell>
          <cell r="S1820">
            <v>37.326</v>
          </cell>
          <cell r="T1820">
            <v>0</v>
          </cell>
          <cell r="U1820" t="str">
            <v>High</v>
          </cell>
          <cell r="V1820">
            <v>1</v>
          </cell>
          <cell r="W1820" t="str">
            <v/>
          </cell>
        </row>
        <row r="1821">
          <cell r="H1821" t="str">
            <v>SFXN2</v>
          </cell>
          <cell r="I1821" t="str">
            <v>PE</v>
          </cell>
          <cell r="J1821">
            <v>2</v>
          </cell>
          <cell r="K1821">
            <v>2</v>
          </cell>
          <cell r="L1821">
            <v>4</v>
          </cell>
          <cell r="M1821">
            <v>2</v>
          </cell>
          <cell r="N1821">
            <v>322</v>
          </cell>
          <cell r="O1821">
            <v>36.2</v>
          </cell>
          <cell r="P1821">
            <v>9.41</v>
          </cell>
          <cell r="Q1821">
            <v>7.62</v>
          </cell>
          <cell r="R1821">
            <v>2</v>
          </cell>
          <cell r="S1821">
            <v>12.816</v>
          </cell>
          <cell r="T1821">
            <v>0</v>
          </cell>
          <cell r="U1821" t="str">
            <v>High</v>
          </cell>
          <cell r="V1821">
            <v>1</v>
          </cell>
          <cell r="W1821" t="str">
            <v/>
          </cell>
        </row>
        <row r="1822">
          <cell r="H1822" t="str">
            <v>UTP18</v>
          </cell>
          <cell r="I1822" t="str">
            <v>PE</v>
          </cell>
          <cell r="J1822">
            <v>3</v>
          </cell>
          <cell r="K1822">
            <v>4</v>
          </cell>
          <cell r="L1822">
            <v>6</v>
          </cell>
          <cell r="M1822">
            <v>4</v>
          </cell>
          <cell r="N1822">
            <v>556</v>
          </cell>
          <cell r="O1822">
            <v>62</v>
          </cell>
          <cell r="P1822">
            <v>8.76</v>
          </cell>
          <cell r="Q1822">
            <v>8.13</v>
          </cell>
          <cell r="R1822">
            <v>4</v>
          </cell>
          <cell r="S1822">
            <v>15.246</v>
          </cell>
          <cell r="T1822">
            <v>0</v>
          </cell>
          <cell r="U1822" t="str">
            <v>High</v>
          </cell>
          <cell r="V1822">
            <v>1</v>
          </cell>
          <cell r="W1822" t="str">
            <v/>
          </cell>
        </row>
        <row r="1823">
          <cell r="H1823" t="str">
            <v>GATA2</v>
          </cell>
          <cell r="I1823" t="str">
            <v>PE</v>
          </cell>
          <cell r="J1823">
            <v>3</v>
          </cell>
          <cell r="K1823">
            <v>3</v>
          </cell>
          <cell r="L1823">
            <v>6</v>
          </cell>
          <cell r="M1823">
            <v>3</v>
          </cell>
          <cell r="N1823">
            <v>480</v>
          </cell>
          <cell r="O1823">
            <v>50.5</v>
          </cell>
          <cell r="P1823">
            <v>9.31</v>
          </cell>
          <cell r="Q1823">
            <v>2.19</v>
          </cell>
          <cell r="R1823">
            <v>3</v>
          </cell>
          <cell r="S1823">
            <v>10.656</v>
          </cell>
          <cell r="T1823">
            <v>0</v>
          </cell>
          <cell r="U1823" t="str">
            <v>High</v>
          </cell>
          <cell r="V1823">
            <v>1</v>
          </cell>
          <cell r="W1823" t="str">
            <v>Acetyl [N-Term]</v>
          </cell>
        </row>
        <row r="1824">
          <cell r="H1824" t="str">
            <v>PLIN3</v>
          </cell>
          <cell r="I1824" t="str">
            <v>PE</v>
          </cell>
          <cell r="J1824">
            <v>3</v>
          </cell>
          <cell r="K1824">
            <v>7</v>
          </cell>
          <cell r="L1824">
            <v>10</v>
          </cell>
          <cell r="M1824">
            <v>7</v>
          </cell>
          <cell r="N1824">
            <v>434</v>
          </cell>
          <cell r="O1824">
            <v>47</v>
          </cell>
          <cell r="P1824">
            <v>5.44</v>
          </cell>
          <cell r="Q1824">
            <v>18.32</v>
          </cell>
          <cell r="R1824">
            <v>7</v>
          </cell>
          <cell r="S1824">
            <v>35.538</v>
          </cell>
          <cell r="T1824">
            <v>0</v>
          </cell>
          <cell r="U1824" t="str">
            <v>High</v>
          </cell>
          <cell r="V1824">
            <v>1</v>
          </cell>
          <cell r="W1824" t="str">
            <v/>
          </cell>
        </row>
        <row r="1825">
          <cell r="H1825" t="str">
            <v>RRP1B</v>
          </cell>
          <cell r="I1825" t="str">
            <v>PE</v>
          </cell>
          <cell r="J1825">
            <v>3</v>
          </cell>
          <cell r="K1825">
            <v>4</v>
          </cell>
          <cell r="L1825">
            <v>5</v>
          </cell>
          <cell r="M1825">
            <v>4</v>
          </cell>
          <cell r="N1825">
            <v>758</v>
          </cell>
          <cell r="O1825">
            <v>84.4</v>
          </cell>
          <cell r="P1825">
            <v>9.76</v>
          </cell>
          <cell r="Q1825">
            <v>8.94</v>
          </cell>
          <cell r="R1825">
            <v>4</v>
          </cell>
          <cell r="S1825">
            <v>19.34</v>
          </cell>
          <cell r="T1825">
            <v>0</v>
          </cell>
          <cell r="U1825" t="str">
            <v>High</v>
          </cell>
          <cell r="V1825">
            <v>1</v>
          </cell>
          <cell r="W1825" t="str">
            <v/>
          </cell>
        </row>
        <row r="1826">
          <cell r="H1826" t="str">
            <v>CTBP2</v>
          </cell>
          <cell r="I1826" t="str">
            <v>PE</v>
          </cell>
          <cell r="J1826">
            <v>1</v>
          </cell>
          <cell r="K1826">
            <v>2</v>
          </cell>
          <cell r="L1826">
            <v>2</v>
          </cell>
          <cell r="M1826">
            <v>2</v>
          </cell>
          <cell r="N1826">
            <v>445</v>
          </cell>
          <cell r="O1826">
            <v>48.9</v>
          </cell>
          <cell r="P1826">
            <v>6.95</v>
          </cell>
          <cell r="Q1826">
            <v>2.26</v>
          </cell>
          <cell r="R1826">
            <v>2</v>
          </cell>
          <cell r="S1826">
            <v>4.407</v>
          </cell>
          <cell r="T1826">
            <v>0</v>
          </cell>
          <cell r="U1826" t="str">
            <v>High</v>
          </cell>
          <cell r="V1826">
            <v>1</v>
          </cell>
          <cell r="W1826" t="str">
            <v/>
          </cell>
        </row>
        <row r="1827">
          <cell r="H1827" t="str">
            <v>IQGAP2</v>
          </cell>
          <cell r="I1827" t="str">
            <v>PE</v>
          </cell>
          <cell r="J1827">
            <v>4</v>
          </cell>
          <cell r="K1827">
            <v>11</v>
          </cell>
          <cell r="L1827">
            <v>15</v>
          </cell>
          <cell r="M1827">
            <v>9</v>
          </cell>
          <cell r="N1827">
            <v>1575</v>
          </cell>
          <cell r="O1827">
            <v>180.5</v>
          </cell>
          <cell r="P1827">
            <v>5.64</v>
          </cell>
          <cell r="Q1827">
            <v>18.66</v>
          </cell>
          <cell r="R1827">
            <v>11</v>
          </cell>
          <cell r="S1827">
            <v>42.593</v>
          </cell>
          <cell r="T1827">
            <v>0</v>
          </cell>
          <cell r="U1827" t="str">
            <v>High</v>
          </cell>
          <cell r="V1827">
            <v>1</v>
          </cell>
          <cell r="W1827" t="str">
            <v/>
          </cell>
        </row>
        <row r="1828">
          <cell r="H1828" t="str">
            <v>POF1B</v>
          </cell>
          <cell r="I1828" t="str">
            <v>PE</v>
          </cell>
          <cell r="J1828">
            <v>3</v>
          </cell>
          <cell r="K1828">
            <v>7</v>
          </cell>
          <cell r="L1828">
            <v>8</v>
          </cell>
          <cell r="M1828">
            <v>7</v>
          </cell>
          <cell r="N1828">
            <v>589</v>
          </cell>
          <cell r="O1828">
            <v>68</v>
          </cell>
          <cell r="P1828">
            <v>6.32</v>
          </cell>
          <cell r="Q1828">
            <v>14.78</v>
          </cell>
          <cell r="R1828">
            <v>7</v>
          </cell>
          <cell r="S1828">
            <v>18.583</v>
          </cell>
          <cell r="T1828">
            <v>0</v>
          </cell>
          <cell r="U1828" t="str">
            <v>High</v>
          </cell>
          <cell r="V1828">
            <v>1</v>
          </cell>
          <cell r="W1828" t="str">
            <v/>
          </cell>
        </row>
        <row r="1829">
          <cell r="H1829" t="str">
            <v>ESRP1</v>
          </cell>
          <cell r="I1829" t="str">
            <v>PE</v>
          </cell>
          <cell r="J1829">
            <v>2</v>
          </cell>
          <cell r="K1829">
            <v>6</v>
          </cell>
          <cell r="L1829">
            <v>6</v>
          </cell>
          <cell r="M1829">
            <v>5</v>
          </cell>
          <cell r="N1829">
            <v>681</v>
          </cell>
          <cell r="O1829">
            <v>75.5</v>
          </cell>
          <cell r="P1829">
            <v>6.68</v>
          </cell>
          <cell r="Q1829">
            <v>15.09</v>
          </cell>
          <cell r="R1829">
            <v>6</v>
          </cell>
          <cell r="S1829">
            <v>29.806</v>
          </cell>
          <cell r="T1829">
            <v>0</v>
          </cell>
          <cell r="U1829" t="str">
            <v>High</v>
          </cell>
          <cell r="V1829">
            <v>1</v>
          </cell>
          <cell r="W1829" t="str">
            <v/>
          </cell>
        </row>
        <row r="1830">
          <cell r="H1830" t="str">
            <v>ABLIM1</v>
          </cell>
          <cell r="I1830" t="str">
            <v>PE</v>
          </cell>
          <cell r="J1830">
            <v>3</v>
          </cell>
          <cell r="K1830">
            <v>6</v>
          </cell>
          <cell r="L1830">
            <v>7</v>
          </cell>
          <cell r="M1830">
            <v>6</v>
          </cell>
          <cell r="N1830">
            <v>778</v>
          </cell>
          <cell r="O1830">
            <v>87.6</v>
          </cell>
          <cell r="P1830">
            <v>8.59</v>
          </cell>
          <cell r="Q1830">
            <v>11.55</v>
          </cell>
          <cell r="R1830">
            <v>6</v>
          </cell>
          <cell r="S1830">
            <v>27.602</v>
          </cell>
          <cell r="T1830">
            <v>0</v>
          </cell>
          <cell r="U1830" t="str">
            <v>High</v>
          </cell>
          <cell r="V1830">
            <v>1</v>
          </cell>
          <cell r="W1830" t="str">
            <v/>
          </cell>
        </row>
        <row r="1831">
          <cell r="H1831" t="str">
            <v>PDHA1</v>
          </cell>
          <cell r="I1831" t="str">
            <v>PE</v>
          </cell>
          <cell r="J1831">
            <v>3</v>
          </cell>
          <cell r="K1831">
            <v>5</v>
          </cell>
          <cell r="L1831">
            <v>6</v>
          </cell>
          <cell r="M1831">
            <v>5</v>
          </cell>
          <cell r="N1831">
            <v>390</v>
          </cell>
          <cell r="O1831">
            <v>43.3</v>
          </cell>
          <cell r="P1831">
            <v>8.06</v>
          </cell>
          <cell r="Q1831">
            <v>10.55</v>
          </cell>
          <cell r="R1831">
            <v>5</v>
          </cell>
          <cell r="S1831">
            <v>15.03</v>
          </cell>
          <cell r="T1831">
            <v>0</v>
          </cell>
          <cell r="U1831" t="str">
            <v>High</v>
          </cell>
          <cell r="V1831">
            <v>1</v>
          </cell>
          <cell r="W1831" t="str">
            <v/>
          </cell>
        </row>
        <row r="1832">
          <cell r="H1832" t="str">
            <v>RBM3</v>
          </cell>
          <cell r="I1832" t="str">
            <v>PE</v>
          </cell>
          <cell r="J1832">
            <v>1</v>
          </cell>
          <cell r="K1832">
            <v>2</v>
          </cell>
          <cell r="L1832">
            <v>4</v>
          </cell>
          <cell r="M1832">
            <v>2</v>
          </cell>
          <cell r="N1832">
            <v>157</v>
          </cell>
          <cell r="O1832">
            <v>17.2</v>
          </cell>
          <cell r="P1832">
            <v>8.91</v>
          </cell>
          <cell r="Q1832">
            <v>10.42</v>
          </cell>
          <cell r="R1832">
            <v>2</v>
          </cell>
          <cell r="S1832">
            <v>17.85</v>
          </cell>
          <cell r="T1832">
            <v>0</v>
          </cell>
          <cell r="U1832" t="str">
            <v>High</v>
          </cell>
          <cell r="V1832">
            <v>1</v>
          </cell>
          <cell r="W1832" t="str">
            <v/>
          </cell>
        </row>
        <row r="1833">
          <cell r="H1833" t="str">
            <v>PRRC1</v>
          </cell>
          <cell r="I1833" t="str">
            <v>PE</v>
          </cell>
          <cell r="J1833">
            <v>1</v>
          </cell>
          <cell r="K1833">
            <v>2</v>
          </cell>
          <cell r="L1833">
            <v>4</v>
          </cell>
          <cell r="M1833">
            <v>2</v>
          </cell>
          <cell r="N1833">
            <v>445</v>
          </cell>
          <cell r="O1833">
            <v>46.7</v>
          </cell>
          <cell r="P1833">
            <v>5.83</v>
          </cell>
          <cell r="Q1833">
            <v>9.65</v>
          </cell>
          <cell r="R1833">
            <v>2</v>
          </cell>
          <cell r="S1833">
            <v>11.863</v>
          </cell>
          <cell r="T1833">
            <v>0</v>
          </cell>
          <cell r="U1833" t="str">
            <v>High</v>
          </cell>
          <cell r="V1833">
            <v>1</v>
          </cell>
          <cell r="W1833" t="str">
            <v/>
          </cell>
        </row>
        <row r="1834">
          <cell r="H1834" t="str">
            <v>DBNL</v>
          </cell>
          <cell r="I1834" t="str">
            <v>PE</v>
          </cell>
          <cell r="J1834">
            <v>1</v>
          </cell>
          <cell r="K1834">
            <v>4</v>
          </cell>
          <cell r="L1834">
            <v>4</v>
          </cell>
          <cell r="M1834">
            <v>4</v>
          </cell>
          <cell r="N1834">
            <v>430</v>
          </cell>
          <cell r="O1834">
            <v>48.2</v>
          </cell>
          <cell r="P1834">
            <v>5.05</v>
          </cell>
          <cell r="Q1834">
            <v>8.71</v>
          </cell>
          <cell r="R1834">
            <v>4</v>
          </cell>
          <cell r="S1834">
            <v>14.575</v>
          </cell>
          <cell r="T1834">
            <v>0</v>
          </cell>
          <cell r="U1834" t="str">
            <v>High</v>
          </cell>
          <cell r="V1834">
            <v>1</v>
          </cell>
          <cell r="W1834" t="str">
            <v/>
          </cell>
        </row>
        <row r="1835">
          <cell r="H1835" t="str">
            <v>WDR59</v>
          </cell>
          <cell r="I1835" t="str">
            <v>PE</v>
          </cell>
          <cell r="J1835">
            <v>2</v>
          </cell>
          <cell r="K1835">
            <v>6</v>
          </cell>
          <cell r="L1835">
            <v>6</v>
          </cell>
          <cell r="M1835">
            <v>6</v>
          </cell>
          <cell r="N1835">
            <v>974</v>
          </cell>
          <cell r="O1835">
            <v>109.7</v>
          </cell>
          <cell r="P1835">
            <v>7.91</v>
          </cell>
          <cell r="Q1835">
            <v>5.62</v>
          </cell>
          <cell r="R1835">
            <v>6</v>
          </cell>
          <cell r="S1835">
            <v>13.835</v>
          </cell>
          <cell r="T1835">
            <v>0</v>
          </cell>
          <cell r="U1835" t="str">
            <v>High</v>
          </cell>
          <cell r="V1835">
            <v>1</v>
          </cell>
          <cell r="W1835" t="str">
            <v/>
          </cell>
        </row>
        <row r="1836">
          <cell r="H1836" t="str">
            <v>AP2M1</v>
          </cell>
          <cell r="I1836" t="str">
            <v>PE</v>
          </cell>
          <cell r="J1836">
            <v>2</v>
          </cell>
          <cell r="K1836">
            <v>4</v>
          </cell>
          <cell r="L1836">
            <v>5</v>
          </cell>
          <cell r="M1836">
            <v>4</v>
          </cell>
          <cell r="N1836">
            <v>435</v>
          </cell>
          <cell r="O1836">
            <v>49.6</v>
          </cell>
          <cell r="P1836">
            <v>9.54</v>
          </cell>
          <cell r="Q1836">
            <v>4.39</v>
          </cell>
          <cell r="R1836">
            <v>4</v>
          </cell>
          <cell r="S1836">
            <v>11.975</v>
          </cell>
          <cell r="T1836">
            <v>0</v>
          </cell>
          <cell r="U1836" t="str">
            <v>High</v>
          </cell>
          <cell r="V1836">
            <v>1</v>
          </cell>
          <cell r="W1836" t="str">
            <v/>
          </cell>
        </row>
        <row r="1837">
          <cell r="H1837" t="str">
            <v>HOOK1</v>
          </cell>
          <cell r="I1837" t="str">
            <v>PE</v>
          </cell>
          <cell r="J1837">
            <v>2</v>
          </cell>
          <cell r="K1837">
            <v>3</v>
          </cell>
          <cell r="L1837">
            <v>6</v>
          </cell>
          <cell r="M1837">
            <v>3</v>
          </cell>
          <cell r="N1837">
            <v>728</v>
          </cell>
          <cell r="O1837">
            <v>84.6</v>
          </cell>
          <cell r="P1837">
            <v>5.15</v>
          </cell>
          <cell r="Q1837">
            <v>10.51</v>
          </cell>
          <cell r="R1837">
            <v>3</v>
          </cell>
          <cell r="S1837">
            <v>9.916</v>
          </cell>
          <cell r="T1837">
            <v>0</v>
          </cell>
          <cell r="U1837" t="str">
            <v>High</v>
          </cell>
          <cell r="V1837">
            <v>1</v>
          </cell>
          <cell r="W1837" t="str">
            <v/>
          </cell>
        </row>
        <row r="1838">
          <cell r="H1838" t="str">
            <v>EIF2A</v>
          </cell>
          <cell r="I1838" t="str">
            <v>PE</v>
          </cell>
          <cell r="J1838">
            <v>3</v>
          </cell>
          <cell r="K1838">
            <v>9</v>
          </cell>
          <cell r="L1838">
            <v>11</v>
          </cell>
          <cell r="M1838">
            <v>9</v>
          </cell>
          <cell r="N1838">
            <v>585</v>
          </cell>
          <cell r="O1838">
            <v>64.9</v>
          </cell>
          <cell r="P1838">
            <v>8.87</v>
          </cell>
          <cell r="Q1838">
            <v>24.1</v>
          </cell>
          <cell r="R1838">
            <v>9</v>
          </cell>
          <cell r="S1838">
            <v>43.522</v>
          </cell>
          <cell r="T1838">
            <v>0</v>
          </cell>
          <cell r="U1838" t="str">
            <v>High</v>
          </cell>
          <cell r="V1838">
            <v>1</v>
          </cell>
          <cell r="W1838" t="str">
            <v/>
          </cell>
        </row>
        <row r="1839">
          <cell r="H1839" t="str">
            <v>MRPL12</v>
          </cell>
          <cell r="I1839" t="str">
            <v>PE</v>
          </cell>
          <cell r="J1839">
            <v>2</v>
          </cell>
          <cell r="K1839">
            <v>3</v>
          </cell>
          <cell r="L1839">
            <v>4</v>
          </cell>
          <cell r="M1839">
            <v>3</v>
          </cell>
          <cell r="N1839">
            <v>198</v>
          </cell>
          <cell r="O1839">
            <v>21.3</v>
          </cell>
          <cell r="P1839">
            <v>8.87</v>
          </cell>
          <cell r="Q1839">
            <v>3.81</v>
          </cell>
          <cell r="R1839">
            <v>3</v>
          </cell>
          <cell r="S1839">
            <v>6.958</v>
          </cell>
          <cell r="T1839">
            <v>0</v>
          </cell>
          <cell r="U1839" t="str">
            <v>High</v>
          </cell>
          <cell r="V1839">
            <v>1</v>
          </cell>
          <cell r="W1839" t="str">
            <v/>
          </cell>
        </row>
        <row r="1840">
          <cell r="H1840" t="str">
            <v>NAP1L4</v>
          </cell>
          <cell r="I1840" t="str">
            <v>PE</v>
          </cell>
          <cell r="J1840">
            <v>1</v>
          </cell>
          <cell r="K1840">
            <v>5</v>
          </cell>
          <cell r="L1840">
            <v>7</v>
          </cell>
          <cell r="M1840">
            <v>4</v>
          </cell>
          <cell r="N1840">
            <v>375</v>
          </cell>
          <cell r="O1840">
            <v>42.8</v>
          </cell>
          <cell r="P1840">
            <v>4.69</v>
          </cell>
          <cell r="Q1840">
            <v>6.2</v>
          </cell>
          <cell r="R1840">
            <v>5</v>
          </cell>
          <cell r="S1840">
            <v>14.777</v>
          </cell>
          <cell r="T1840">
            <v>0</v>
          </cell>
          <cell r="U1840" t="str">
            <v>High</v>
          </cell>
          <cell r="V1840">
            <v>1</v>
          </cell>
          <cell r="W1840" t="str">
            <v/>
          </cell>
        </row>
        <row r="1841">
          <cell r="H1841" t="str">
            <v>CSN2</v>
          </cell>
          <cell r="I1841" t="str">
            <v>PE</v>
          </cell>
          <cell r="J1841">
            <v>4</v>
          </cell>
          <cell r="K1841">
            <v>2</v>
          </cell>
          <cell r="L1841">
            <v>3</v>
          </cell>
          <cell r="M1841">
            <v>2</v>
          </cell>
          <cell r="N1841">
            <v>226</v>
          </cell>
          <cell r="O1841">
            <v>25.4</v>
          </cell>
          <cell r="P1841">
            <v>5.78</v>
          </cell>
          <cell r="Q1841">
            <v>6.33</v>
          </cell>
          <cell r="R1841">
            <v>2</v>
          </cell>
          <cell r="S1841">
            <v>9.242</v>
          </cell>
          <cell r="T1841">
            <v>0</v>
          </cell>
          <cell r="U1841" t="str">
            <v>High</v>
          </cell>
          <cell r="V1841">
            <v>1</v>
          </cell>
          <cell r="W1841" t="str">
            <v/>
          </cell>
        </row>
        <row r="1842">
          <cell r="H1842" t="str">
            <v>SARS2</v>
          </cell>
          <cell r="I1842" t="str">
            <v>PE</v>
          </cell>
          <cell r="J1842">
            <v>1</v>
          </cell>
          <cell r="K1842">
            <v>3</v>
          </cell>
          <cell r="L1842">
            <v>3</v>
          </cell>
          <cell r="M1842">
            <v>3</v>
          </cell>
          <cell r="N1842">
            <v>518</v>
          </cell>
          <cell r="O1842">
            <v>58.2</v>
          </cell>
          <cell r="P1842">
            <v>8.13</v>
          </cell>
          <cell r="Q1842">
            <v>3.18</v>
          </cell>
          <cell r="R1842">
            <v>3</v>
          </cell>
          <cell r="S1842">
            <v>8.793</v>
          </cell>
          <cell r="T1842">
            <v>0</v>
          </cell>
          <cell r="U1842" t="str">
            <v>High</v>
          </cell>
          <cell r="V1842">
            <v>1</v>
          </cell>
          <cell r="W1842" t="str">
            <v/>
          </cell>
        </row>
        <row r="1843">
          <cell r="H1843" t="str">
            <v>TRMT112</v>
          </cell>
          <cell r="I1843" t="str">
            <v>PE</v>
          </cell>
          <cell r="J1843">
            <v>1</v>
          </cell>
          <cell r="K1843">
            <v>2</v>
          </cell>
          <cell r="L1843">
            <v>2</v>
          </cell>
          <cell r="M1843">
            <v>2</v>
          </cell>
          <cell r="N1843">
            <v>125</v>
          </cell>
          <cell r="O1843">
            <v>14.2</v>
          </cell>
          <cell r="P1843">
            <v>5.26</v>
          </cell>
          <cell r="Q1843">
            <v>3.6</v>
          </cell>
          <cell r="R1843">
            <v>2</v>
          </cell>
          <cell r="S1843">
            <v>7.143</v>
          </cell>
          <cell r="T1843">
            <v>0</v>
          </cell>
          <cell r="U1843" t="str">
            <v>High</v>
          </cell>
          <cell r="V1843">
            <v>1</v>
          </cell>
          <cell r="W1843" t="str">
            <v/>
          </cell>
        </row>
        <row r="1844">
          <cell r="H1844" t="str">
            <v>PPA2</v>
          </cell>
          <cell r="I1844" t="str">
            <v>PE</v>
          </cell>
          <cell r="J1844">
            <v>2</v>
          </cell>
          <cell r="K1844">
            <v>4</v>
          </cell>
          <cell r="L1844">
            <v>4</v>
          </cell>
          <cell r="M1844">
            <v>3</v>
          </cell>
          <cell r="N1844">
            <v>334</v>
          </cell>
          <cell r="O1844">
            <v>37.9</v>
          </cell>
          <cell r="P1844">
            <v>7.39</v>
          </cell>
          <cell r="Q1844">
            <v>5.41</v>
          </cell>
          <cell r="R1844">
            <v>4</v>
          </cell>
          <cell r="S1844">
            <v>14.009</v>
          </cell>
          <cell r="T1844">
            <v>0</v>
          </cell>
          <cell r="U1844" t="str">
            <v>High</v>
          </cell>
          <cell r="V1844">
            <v>1</v>
          </cell>
          <cell r="W1844" t="str">
            <v/>
          </cell>
        </row>
        <row r="1845">
          <cell r="H1845" t="str">
            <v>DTNB</v>
          </cell>
          <cell r="I1845" t="str">
            <v>PE</v>
          </cell>
          <cell r="J1845">
            <v>1</v>
          </cell>
          <cell r="K1845">
            <v>5</v>
          </cell>
          <cell r="L1845">
            <v>5</v>
          </cell>
          <cell r="M1845">
            <v>5</v>
          </cell>
          <cell r="N1845">
            <v>627</v>
          </cell>
          <cell r="O1845">
            <v>71.3</v>
          </cell>
          <cell r="P1845">
            <v>7.91</v>
          </cell>
          <cell r="Q1845">
            <v>8.19</v>
          </cell>
          <cell r="R1845">
            <v>5</v>
          </cell>
          <cell r="S1845">
            <v>12.452</v>
          </cell>
          <cell r="T1845">
            <v>0</v>
          </cell>
          <cell r="U1845" t="str">
            <v>High</v>
          </cell>
          <cell r="V1845">
            <v>1</v>
          </cell>
          <cell r="W1845" t="str">
            <v/>
          </cell>
        </row>
        <row r="1846">
          <cell r="H1846" t="str">
            <v>PXN</v>
          </cell>
          <cell r="I1846" t="str">
            <v>PE</v>
          </cell>
          <cell r="J1846">
            <v>3</v>
          </cell>
          <cell r="K1846">
            <v>5</v>
          </cell>
          <cell r="L1846">
            <v>10</v>
          </cell>
          <cell r="M1846">
            <v>5</v>
          </cell>
          <cell r="N1846">
            <v>591</v>
          </cell>
          <cell r="O1846">
            <v>64.5</v>
          </cell>
          <cell r="P1846">
            <v>6.19</v>
          </cell>
          <cell r="Q1846">
            <v>15.57</v>
          </cell>
          <cell r="R1846">
            <v>5</v>
          </cell>
          <cell r="S1846">
            <v>25.341</v>
          </cell>
          <cell r="T1846">
            <v>0</v>
          </cell>
          <cell r="U1846" t="str">
            <v>High</v>
          </cell>
          <cell r="V1846">
            <v>1</v>
          </cell>
          <cell r="W1846" t="str">
            <v/>
          </cell>
        </row>
        <row r="1847">
          <cell r="H1847" t="str">
            <v>GTF2A1</v>
          </cell>
          <cell r="I1847" t="str">
            <v>PE</v>
          </cell>
          <cell r="J1847">
            <v>1</v>
          </cell>
          <cell r="K1847">
            <v>2</v>
          </cell>
          <cell r="L1847">
            <v>2</v>
          </cell>
          <cell r="M1847">
            <v>2</v>
          </cell>
          <cell r="N1847">
            <v>376</v>
          </cell>
          <cell r="O1847">
            <v>41.5</v>
          </cell>
          <cell r="P1847">
            <v>4.55</v>
          </cell>
          <cell r="Q1847">
            <v>5.53</v>
          </cell>
          <cell r="R1847">
            <v>2</v>
          </cell>
          <cell r="S1847">
            <v>11.841</v>
          </cell>
          <cell r="T1847">
            <v>0</v>
          </cell>
          <cell r="U1847" t="str">
            <v>High</v>
          </cell>
          <cell r="V1847">
            <v>1</v>
          </cell>
          <cell r="W1847" t="str">
            <v/>
          </cell>
        </row>
        <row r="1848">
          <cell r="H1848" t="str">
            <v>ZNF148</v>
          </cell>
          <cell r="I1848" t="str">
            <v>PE</v>
          </cell>
          <cell r="J1848">
            <v>2</v>
          </cell>
          <cell r="K1848">
            <v>7</v>
          </cell>
          <cell r="L1848">
            <v>10</v>
          </cell>
          <cell r="M1848">
            <v>7</v>
          </cell>
          <cell r="N1848">
            <v>794</v>
          </cell>
          <cell r="O1848">
            <v>88.9</v>
          </cell>
          <cell r="P1848">
            <v>6.48</v>
          </cell>
          <cell r="Q1848">
            <v>12.83</v>
          </cell>
          <cell r="R1848">
            <v>7</v>
          </cell>
          <cell r="S1848">
            <v>28.425</v>
          </cell>
          <cell r="T1848">
            <v>0</v>
          </cell>
          <cell r="U1848" t="str">
            <v>High</v>
          </cell>
          <cell r="V1848">
            <v>1</v>
          </cell>
          <cell r="W1848" t="str">
            <v/>
          </cell>
        </row>
        <row r="1849">
          <cell r="H1849" t="str">
            <v>PLEKHA6</v>
          </cell>
          <cell r="I1849" t="str">
            <v>PE</v>
          </cell>
          <cell r="J1849">
            <v>4</v>
          </cell>
          <cell r="K1849">
            <v>9</v>
          </cell>
          <cell r="L1849">
            <v>11</v>
          </cell>
          <cell r="M1849">
            <v>9</v>
          </cell>
          <cell r="N1849">
            <v>1048</v>
          </cell>
          <cell r="O1849">
            <v>117.1</v>
          </cell>
          <cell r="P1849">
            <v>9.1</v>
          </cell>
          <cell r="Q1849">
            <v>20.08</v>
          </cell>
          <cell r="R1849">
            <v>9</v>
          </cell>
          <cell r="S1849">
            <v>32.313</v>
          </cell>
          <cell r="T1849">
            <v>0</v>
          </cell>
          <cell r="U1849" t="str">
            <v>High</v>
          </cell>
          <cell r="V1849">
            <v>1</v>
          </cell>
          <cell r="W1849" t="str">
            <v/>
          </cell>
        </row>
        <row r="1850">
          <cell r="H1850" t="str">
            <v>GOLGA3</v>
          </cell>
          <cell r="I1850" t="str">
            <v>PE</v>
          </cell>
          <cell r="J1850">
            <v>2</v>
          </cell>
          <cell r="K1850">
            <v>8</v>
          </cell>
          <cell r="L1850">
            <v>8</v>
          </cell>
          <cell r="M1850">
            <v>8</v>
          </cell>
          <cell r="N1850">
            <v>1498</v>
          </cell>
          <cell r="O1850">
            <v>167.3</v>
          </cell>
          <cell r="P1850">
            <v>5.44</v>
          </cell>
          <cell r="Q1850">
            <v>9.6</v>
          </cell>
          <cell r="R1850">
            <v>8</v>
          </cell>
          <cell r="S1850">
            <v>25.349</v>
          </cell>
          <cell r="T1850">
            <v>0</v>
          </cell>
          <cell r="U1850" t="str">
            <v>High</v>
          </cell>
          <cell r="V1850">
            <v>1</v>
          </cell>
          <cell r="W1850" t="str">
            <v/>
          </cell>
        </row>
        <row r="1851">
          <cell r="H1851" t="str">
            <v>DES</v>
          </cell>
          <cell r="I1851" t="str">
            <v>PE</v>
          </cell>
          <cell r="J1851">
            <v>3</v>
          </cell>
          <cell r="K1851">
            <v>2</v>
          </cell>
          <cell r="L1851">
            <v>4</v>
          </cell>
          <cell r="M1851">
            <v>1</v>
          </cell>
          <cell r="N1851">
            <v>470</v>
          </cell>
          <cell r="O1851">
            <v>53.5</v>
          </cell>
          <cell r="P1851">
            <v>5.27</v>
          </cell>
          <cell r="Q1851">
            <v>4.04</v>
          </cell>
          <cell r="R1851">
            <v>2</v>
          </cell>
          <cell r="S1851">
            <v>3.235</v>
          </cell>
          <cell r="T1851">
            <v>0</v>
          </cell>
          <cell r="U1851" t="str">
            <v>High</v>
          </cell>
          <cell r="V1851">
            <v>1</v>
          </cell>
          <cell r="W1851" t="str">
            <v/>
          </cell>
        </row>
        <row r="1852">
          <cell r="H1852" t="str">
            <v>EDC4</v>
          </cell>
          <cell r="I1852" t="str">
            <v>PE</v>
          </cell>
          <cell r="J1852">
            <v>1</v>
          </cell>
          <cell r="K1852">
            <v>6</v>
          </cell>
          <cell r="L1852">
            <v>6</v>
          </cell>
          <cell r="M1852">
            <v>6</v>
          </cell>
          <cell r="N1852">
            <v>1401</v>
          </cell>
          <cell r="O1852">
            <v>151.6</v>
          </cell>
          <cell r="P1852">
            <v>5.86</v>
          </cell>
          <cell r="Q1852">
            <v>9.18</v>
          </cell>
          <cell r="R1852">
            <v>6</v>
          </cell>
          <cell r="S1852">
            <v>13.562</v>
          </cell>
          <cell r="T1852">
            <v>0</v>
          </cell>
          <cell r="U1852" t="str">
            <v>High</v>
          </cell>
          <cell r="V1852">
            <v>1</v>
          </cell>
          <cell r="W1852" t="str">
            <v/>
          </cell>
        </row>
        <row r="1853">
          <cell r="H1853" t="str">
            <v>GATAD2A</v>
          </cell>
          <cell r="I1853" t="str">
            <v>PE</v>
          </cell>
          <cell r="J1853">
            <v>1</v>
          </cell>
          <cell r="K1853">
            <v>7</v>
          </cell>
          <cell r="L1853">
            <v>7</v>
          </cell>
          <cell r="M1853">
            <v>7</v>
          </cell>
          <cell r="N1853">
            <v>633</v>
          </cell>
          <cell r="O1853">
            <v>68</v>
          </cell>
          <cell r="P1853">
            <v>9.94</v>
          </cell>
          <cell r="Q1853">
            <v>6.94</v>
          </cell>
          <cell r="R1853">
            <v>7</v>
          </cell>
          <cell r="S1853">
            <v>14.482</v>
          </cell>
          <cell r="T1853">
            <v>0</v>
          </cell>
          <cell r="U1853" t="str">
            <v>High</v>
          </cell>
          <cell r="V1853">
            <v>1</v>
          </cell>
          <cell r="W1853" t="str">
            <v/>
          </cell>
        </row>
        <row r="1854">
          <cell r="H1854" t="str">
            <v>NACC1</v>
          </cell>
          <cell r="I1854" t="str">
            <v>PE</v>
          </cell>
          <cell r="J1854">
            <v>1</v>
          </cell>
          <cell r="K1854">
            <v>3</v>
          </cell>
          <cell r="L1854">
            <v>3</v>
          </cell>
          <cell r="M1854">
            <v>3</v>
          </cell>
          <cell r="N1854">
            <v>527</v>
          </cell>
          <cell r="O1854">
            <v>57.2</v>
          </cell>
          <cell r="P1854">
            <v>5.74</v>
          </cell>
          <cell r="Q1854">
            <v>6.21</v>
          </cell>
          <cell r="R1854">
            <v>3</v>
          </cell>
          <cell r="S1854">
            <v>14.223</v>
          </cell>
          <cell r="T1854">
            <v>0</v>
          </cell>
          <cell r="U1854" t="str">
            <v>High</v>
          </cell>
          <cell r="V1854">
            <v>1</v>
          </cell>
          <cell r="W1854" t="str">
            <v/>
          </cell>
        </row>
        <row r="1855">
          <cell r="H1855" t="str">
            <v>GTF2F1</v>
          </cell>
          <cell r="I1855" t="str">
            <v>PE</v>
          </cell>
          <cell r="J1855">
            <v>2</v>
          </cell>
          <cell r="K1855">
            <v>3</v>
          </cell>
          <cell r="L1855">
            <v>4</v>
          </cell>
          <cell r="M1855">
            <v>3</v>
          </cell>
          <cell r="N1855">
            <v>517</v>
          </cell>
          <cell r="O1855">
            <v>58.2</v>
          </cell>
          <cell r="P1855">
            <v>7.49</v>
          </cell>
          <cell r="Q1855">
            <v>8.34</v>
          </cell>
          <cell r="R1855">
            <v>3</v>
          </cell>
          <cell r="S1855">
            <v>15.61</v>
          </cell>
          <cell r="T1855">
            <v>0</v>
          </cell>
          <cell r="U1855" t="str">
            <v>High</v>
          </cell>
          <cell r="V1855">
            <v>1</v>
          </cell>
          <cell r="W1855" t="str">
            <v/>
          </cell>
        </row>
        <row r="1856">
          <cell r="H1856" t="str">
            <v>FOLH1</v>
          </cell>
          <cell r="I1856" t="str">
            <v>PE</v>
          </cell>
          <cell r="J1856">
            <v>1</v>
          </cell>
          <cell r="K1856">
            <v>8</v>
          </cell>
          <cell r="L1856">
            <v>10</v>
          </cell>
          <cell r="M1856">
            <v>8</v>
          </cell>
          <cell r="N1856">
            <v>750</v>
          </cell>
          <cell r="O1856">
            <v>84.3</v>
          </cell>
          <cell r="P1856">
            <v>6.98</v>
          </cell>
          <cell r="Q1856">
            <v>16.5</v>
          </cell>
          <cell r="R1856">
            <v>8</v>
          </cell>
          <cell r="S1856">
            <v>33.265</v>
          </cell>
          <cell r="T1856">
            <v>0</v>
          </cell>
          <cell r="U1856" t="str">
            <v>High</v>
          </cell>
          <cell r="V1856">
            <v>1</v>
          </cell>
          <cell r="W1856" t="str">
            <v/>
          </cell>
        </row>
        <row r="1857">
          <cell r="H1857" t="str">
            <v>OGDHL</v>
          </cell>
          <cell r="I1857" t="str">
            <v>PE</v>
          </cell>
          <cell r="J1857">
            <v>3</v>
          </cell>
          <cell r="K1857">
            <v>4</v>
          </cell>
          <cell r="L1857">
            <v>6</v>
          </cell>
          <cell r="M1857">
            <v>4</v>
          </cell>
          <cell r="N1857">
            <v>1010</v>
          </cell>
          <cell r="O1857">
            <v>114.4</v>
          </cell>
          <cell r="P1857">
            <v>6.65</v>
          </cell>
          <cell r="Q1857">
            <v>2.52</v>
          </cell>
          <cell r="R1857">
            <v>4</v>
          </cell>
          <cell r="S1857">
            <v>8.157</v>
          </cell>
          <cell r="T1857">
            <v>0</v>
          </cell>
          <cell r="U1857" t="str">
            <v>High</v>
          </cell>
          <cell r="V1857">
            <v>1</v>
          </cell>
          <cell r="W1857" t="str">
            <v/>
          </cell>
        </row>
        <row r="1858">
          <cell r="H1858" t="str">
            <v>ATXN2</v>
          </cell>
          <cell r="I1858" t="str">
            <v>PE</v>
          </cell>
          <cell r="J1858">
            <v>2</v>
          </cell>
          <cell r="K1858">
            <v>9</v>
          </cell>
          <cell r="L1858">
            <v>12</v>
          </cell>
          <cell r="M1858">
            <v>9</v>
          </cell>
          <cell r="N1858">
            <v>1313</v>
          </cell>
          <cell r="O1858">
            <v>140.2</v>
          </cell>
          <cell r="P1858">
            <v>9.57</v>
          </cell>
          <cell r="Q1858">
            <v>20.96</v>
          </cell>
          <cell r="R1858">
            <v>9</v>
          </cell>
          <cell r="S1858">
            <v>39.575</v>
          </cell>
          <cell r="T1858">
            <v>0</v>
          </cell>
          <cell r="U1858" t="str">
            <v>High</v>
          </cell>
          <cell r="V1858">
            <v>1</v>
          </cell>
          <cell r="W1858" t="str">
            <v/>
          </cell>
        </row>
        <row r="1859">
          <cell r="H1859" t="str">
            <v>CPNE3</v>
          </cell>
          <cell r="I1859" t="str">
            <v>PE</v>
          </cell>
          <cell r="J1859">
            <v>1</v>
          </cell>
          <cell r="K1859">
            <v>4</v>
          </cell>
          <cell r="L1859">
            <v>4</v>
          </cell>
          <cell r="M1859">
            <v>4</v>
          </cell>
          <cell r="N1859">
            <v>537</v>
          </cell>
          <cell r="O1859">
            <v>60.1</v>
          </cell>
          <cell r="P1859">
            <v>5.85</v>
          </cell>
          <cell r="Q1859">
            <v>3.84</v>
          </cell>
          <cell r="R1859">
            <v>4</v>
          </cell>
          <cell r="S1859">
            <v>10.517</v>
          </cell>
          <cell r="T1859">
            <v>0</v>
          </cell>
          <cell r="U1859" t="str">
            <v>High</v>
          </cell>
          <cell r="V1859">
            <v>1</v>
          </cell>
          <cell r="W1859" t="str">
            <v/>
          </cell>
        </row>
        <row r="1860">
          <cell r="H1860" t="str">
            <v>RHEB</v>
          </cell>
          <cell r="I1860" t="str">
            <v>PE</v>
          </cell>
          <cell r="J1860">
            <v>1</v>
          </cell>
          <cell r="K1860">
            <v>3</v>
          </cell>
          <cell r="L1860">
            <v>4</v>
          </cell>
          <cell r="M1860">
            <v>3</v>
          </cell>
          <cell r="N1860">
            <v>184</v>
          </cell>
          <cell r="O1860">
            <v>20.5</v>
          </cell>
          <cell r="P1860">
            <v>5.92</v>
          </cell>
          <cell r="Q1860">
            <v>6.53</v>
          </cell>
          <cell r="R1860">
            <v>3</v>
          </cell>
          <cell r="S1860">
            <v>11.489</v>
          </cell>
          <cell r="T1860">
            <v>0</v>
          </cell>
          <cell r="U1860" t="str">
            <v>High</v>
          </cell>
          <cell r="V1860">
            <v>1</v>
          </cell>
          <cell r="W1860" t="str">
            <v/>
          </cell>
        </row>
        <row r="1861">
          <cell r="H1861" t="str">
            <v>KIFAP3</v>
          </cell>
          <cell r="I1861" t="str">
            <v>PE</v>
          </cell>
          <cell r="J1861">
            <v>2</v>
          </cell>
          <cell r="K1861">
            <v>3</v>
          </cell>
          <cell r="L1861">
            <v>3</v>
          </cell>
          <cell r="M1861">
            <v>3</v>
          </cell>
          <cell r="N1861">
            <v>792</v>
          </cell>
          <cell r="O1861">
            <v>91.1</v>
          </cell>
          <cell r="P1861">
            <v>5.08</v>
          </cell>
          <cell r="Q1861">
            <v>5.19</v>
          </cell>
          <cell r="R1861">
            <v>3</v>
          </cell>
          <cell r="S1861">
            <v>10.898</v>
          </cell>
          <cell r="T1861">
            <v>0</v>
          </cell>
          <cell r="U1861" t="str">
            <v>High</v>
          </cell>
          <cell r="V1861">
            <v>1</v>
          </cell>
          <cell r="W1861" t="str">
            <v/>
          </cell>
        </row>
        <row r="1862">
          <cell r="H1862" t="str">
            <v>SF3A2</v>
          </cell>
          <cell r="I1862" t="str">
            <v>PE</v>
          </cell>
          <cell r="J1862">
            <v>2</v>
          </cell>
          <cell r="K1862">
            <v>2</v>
          </cell>
          <cell r="L1862">
            <v>3</v>
          </cell>
          <cell r="M1862">
            <v>2</v>
          </cell>
          <cell r="N1862">
            <v>464</v>
          </cell>
          <cell r="O1862">
            <v>49.2</v>
          </cell>
          <cell r="P1862">
            <v>9.64</v>
          </cell>
          <cell r="Q1862">
            <v>1.95</v>
          </cell>
          <cell r="R1862">
            <v>2</v>
          </cell>
          <cell r="S1862">
            <v>6.816</v>
          </cell>
          <cell r="T1862">
            <v>0</v>
          </cell>
          <cell r="U1862" t="str">
            <v>High</v>
          </cell>
          <cell r="V1862">
            <v>1</v>
          </cell>
          <cell r="W1862" t="str">
            <v/>
          </cell>
        </row>
        <row r="1863">
          <cell r="H1863" t="str">
            <v>TCOF1</v>
          </cell>
          <cell r="I1863" t="str">
            <v>PE</v>
          </cell>
          <cell r="J1863">
            <v>3</v>
          </cell>
          <cell r="K1863">
            <v>7</v>
          </cell>
          <cell r="L1863">
            <v>10</v>
          </cell>
          <cell r="M1863">
            <v>7</v>
          </cell>
          <cell r="N1863">
            <v>1488</v>
          </cell>
          <cell r="O1863">
            <v>152</v>
          </cell>
          <cell r="P1863">
            <v>9.04</v>
          </cell>
          <cell r="Q1863">
            <v>19.43</v>
          </cell>
          <cell r="R1863">
            <v>7</v>
          </cell>
          <cell r="S1863">
            <v>27.979</v>
          </cell>
          <cell r="T1863">
            <v>0</v>
          </cell>
          <cell r="U1863" t="str">
            <v>High</v>
          </cell>
          <cell r="V1863">
            <v>1</v>
          </cell>
          <cell r="W1863" t="str">
            <v/>
          </cell>
        </row>
        <row r="1864">
          <cell r="H1864" t="str">
            <v>PIH1D1</v>
          </cell>
          <cell r="I1864" t="str">
            <v>PE</v>
          </cell>
          <cell r="J1864">
            <v>1</v>
          </cell>
          <cell r="K1864">
            <v>3</v>
          </cell>
          <cell r="L1864">
            <v>3</v>
          </cell>
          <cell r="M1864">
            <v>3</v>
          </cell>
          <cell r="N1864">
            <v>290</v>
          </cell>
          <cell r="O1864">
            <v>32.3</v>
          </cell>
          <cell r="P1864">
            <v>5.14</v>
          </cell>
          <cell r="Q1864">
            <v>5.1</v>
          </cell>
          <cell r="R1864">
            <v>3</v>
          </cell>
          <cell r="S1864">
            <v>10.523</v>
          </cell>
          <cell r="T1864">
            <v>0</v>
          </cell>
          <cell r="U1864" t="str">
            <v>High</v>
          </cell>
          <cell r="V1864">
            <v>1</v>
          </cell>
          <cell r="W1864" t="str">
            <v/>
          </cell>
        </row>
        <row r="1865">
          <cell r="H1865" t="str">
            <v>AIP</v>
          </cell>
          <cell r="I1865" t="str">
            <v>PE</v>
          </cell>
          <cell r="J1865">
            <v>3</v>
          </cell>
          <cell r="K1865">
            <v>6</v>
          </cell>
          <cell r="L1865">
            <v>8</v>
          </cell>
          <cell r="M1865">
            <v>6</v>
          </cell>
          <cell r="N1865">
            <v>330</v>
          </cell>
          <cell r="O1865">
            <v>37.6</v>
          </cell>
          <cell r="P1865">
            <v>6.42</v>
          </cell>
          <cell r="Q1865">
            <v>12.63</v>
          </cell>
          <cell r="R1865">
            <v>6</v>
          </cell>
          <cell r="S1865">
            <v>21.932</v>
          </cell>
          <cell r="T1865">
            <v>0</v>
          </cell>
          <cell r="U1865" t="str">
            <v>High</v>
          </cell>
          <cell r="V1865">
            <v>1</v>
          </cell>
          <cell r="W1865" t="str">
            <v/>
          </cell>
        </row>
        <row r="1866">
          <cell r="H1866" t="str">
            <v>C1orf131</v>
          </cell>
          <cell r="I1866" t="str">
            <v>PE</v>
          </cell>
          <cell r="J1866">
            <v>4</v>
          </cell>
          <cell r="K1866">
            <v>5</v>
          </cell>
          <cell r="L1866">
            <v>5</v>
          </cell>
          <cell r="M1866">
            <v>5</v>
          </cell>
          <cell r="N1866">
            <v>293</v>
          </cell>
          <cell r="O1866">
            <v>32.6</v>
          </cell>
          <cell r="P1866">
            <v>9.88</v>
          </cell>
          <cell r="Q1866">
            <v>9.76</v>
          </cell>
          <cell r="R1866">
            <v>5</v>
          </cell>
          <cell r="S1866">
            <v>19.524</v>
          </cell>
          <cell r="T1866">
            <v>0</v>
          </cell>
          <cell r="U1866" t="str">
            <v>High</v>
          </cell>
          <cell r="V1866">
            <v>1</v>
          </cell>
          <cell r="W1866" t="str">
            <v/>
          </cell>
        </row>
        <row r="1867">
          <cell r="H1867" t="str">
            <v>DDOST</v>
          </cell>
          <cell r="I1867" t="str">
            <v>PE</v>
          </cell>
          <cell r="J1867">
            <v>4</v>
          </cell>
          <cell r="K1867">
            <v>3</v>
          </cell>
          <cell r="L1867">
            <v>6</v>
          </cell>
          <cell r="M1867">
            <v>3</v>
          </cell>
          <cell r="N1867">
            <v>456</v>
          </cell>
          <cell r="O1867">
            <v>50.8</v>
          </cell>
          <cell r="P1867">
            <v>6.55</v>
          </cell>
          <cell r="Q1867">
            <v>8.9</v>
          </cell>
          <cell r="R1867">
            <v>3</v>
          </cell>
          <cell r="S1867">
            <v>11.049</v>
          </cell>
          <cell r="T1867">
            <v>0</v>
          </cell>
          <cell r="U1867" t="str">
            <v>High</v>
          </cell>
          <cell r="V1867">
            <v>1</v>
          </cell>
          <cell r="W1867" t="str">
            <v/>
          </cell>
        </row>
        <row r="1868">
          <cell r="H1868" t="str">
            <v>ARHGAP6</v>
          </cell>
          <cell r="I1868" t="str">
            <v>PE</v>
          </cell>
          <cell r="J1868">
            <v>3</v>
          </cell>
          <cell r="K1868">
            <v>6</v>
          </cell>
          <cell r="L1868">
            <v>7</v>
          </cell>
          <cell r="M1868">
            <v>6</v>
          </cell>
          <cell r="N1868">
            <v>974</v>
          </cell>
          <cell r="O1868">
            <v>105.9</v>
          </cell>
          <cell r="P1868">
            <v>7.36</v>
          </cell>
          <cell r="Q1868">
            <v>19.16</v>
          </cell>
          <cell r="R1868">
            <v>6</v>
          </cell>
          <cell r="S1868">
            <v>31.853</v>
          </cell>
          <cell r="T1868">
            <v>0</v>
          </cell>
          <cell r="U1868" t="str">
            <v>High</v>
          </cell>
          <cell r="V1868">
            <v>1</v>
          </cell>
          <cell r="W1868" t="str">
            <v/>
          </cell>
        </row>
        <row r="1869">
          <cell r="H1869" t="str">
            <v>TUBB3</v>
          </cell>
          <cell r="I1869" t="str">
            <v>PE</v>
          </cell>
          <cell r="J1869">
            <v>2</v>
          </cell>
          <cell r="K1869">
            <v>15</v>
          </cell>
          <cell r="L1869">
            <v>121</v>
          </cell>
          <cell r="M1869">
            <v>3</v>
          </cell>
          <cell r="N1869">
            <v>450</v>
          </cell>
          <cell r="O1869">
            <v>50.4</v>
          </cell>
          <cell r="P1869">
            <v>4.93</v>
          </cell>
          <cell r="Q1869">
            <v>219.77</v>
          </cell>
          <cell r="R1869">
            <v>15</v>
          </cell>
          <cell r="S1869">
            <v>109.971</v>
          </cell>
          <cell r="T1869">
            <v>0</v>
          </cell>
          <cell r="U1869" t="str">
            <v>High</v>
          </cell>
          <cell r="V1869">
            <v>1</v>
          </cell>
          <cell r="W1869" t="str">
            <v>Carbamidomethyl [C12; C303; C354]</v>
          </cell>
        </row>
        <row r="1870">
          <cell r="H1870" t="str">
            <v>HEXIM1</v>
          </cell>
          <cell r="I1870" t="str">
            <v>PE</v>
          </cell>
          <cell r="J1870">
            <v>1</v>
          </cell>
          <cell r="K1870">
            <v>3</v>
          </cell>
          <cell r="L1870">
            <v>4</v>
          </cell>
          <cell r="M1870">
            <v>3</v>
          </cell>
          <cell r="N1870">
            <v>359</v>
          </cell>
          <cell r="O1870">
            <v>40.6</v>
          </cell>
          <cell r="P1870">
            <v>4.89</v>
          </cell>
          <cell r="Q1870">
            <v>8.93</v>
          </cell>
          <cell r="R1870">
            <v>3</v>
          </cell>
          <cell r="S1870">
            <v>11.56</v>
          </cell>
          <cell r="T1870">
            <v>0</v>
          </cell>
          <cell r="U1870" t="str">
            <v>High</v>
          </cell>
          <cell r="V1870">
            <v>1</v>
          </cell>
          <cell r="W1870" t="str">
            <v/>
          </cell>
        </row>
        <row r="1871">
          <cell r="H1871" t="str">
            <v>MEAF6</v>
          </cell>
          <cell r="I1871" t="str">
            <v>PE</v>
          </cell>
          <cell r="J1871">
            <v>1</v>
          </cell>
          <cell r="K1871">
            <v>3</v>
          </cell>
          <cell r="L1871">
            <v>4</v>
          </cell>
          <cell r="M1871">
            <v>3</v>
          </cell>
          <cell r="N1871">
            <v>191</v>
          </cell>
          <cell r="O1871">
            <v>21.6</v>
          </cell>
          <cell r="P1871">
            <v>9.32</v>
          </cell>
          <cell r="Q1871">
            <v>7.02</v>
          </cell>
          <cell r="R1871">
            <v>3</v>
          </cell>
          <cell r="S1871">
            <v>10.365</v>
          </cell>
          <cell r="T1871">
            <v>0</v>
          </cell>
          <cell r="U1871" t="str">
            <v>High</v>
          </cell>
          <cell r="V1871">
            <v>1</v>
          </cell>
          <cell r="W1871" t="str">
            <v/>
          </cell>
        </row>
        <row r="1872">
          <cell r="H1872" t="str">
            <v>FLAD1</v>
          </cell>
          <cell r="I1872" t="str">
            <v>PE</v>
          </cell>
          <cell r="J1872">
            <v>1</v>
          </cell>
          <cell r="K1872">
            <v>5</v>
          </cell>
          <cell r="L1872">
            <v>6</v>
          </cell>
          <cell r="M1872">
            <v>5</v>
          </cell>
          <cell r="N1872">
            <v>587</v>
          </cell>
          <cell r="O1872">
            <v>65.2</v>
          </cell>
          <cell r="P1872">
            <v>6.93</v>
          </cell>
          <cell r="Q1872">
            <v>21.74</v>
          </cell>
          <cell r="R1872">
            <v>5</v>
          </cell>
          <cell r="S1872">
            <v>32.143</v>
          </cell>
          <cell r="T1872">
            <v>0</v>
          </cell>
          <cell r="U1872" t="str">
            <v>High</v>
          </cell>
          <cell r="V1872">
            <v>1</v>
          </cell>
          <cell r="W1872" t="str">
            <v/>
          </cell>
        </row>
        <row r="1873">
          <cell r="H1873" t="str">
            <v>PFKP</v>
          </cell>
          <cell r="I1873" t="str">
            <v>PE</v>
          </cell>
          <cell r="J1873">
            <v>2</v>
          </cell>
          <cell r="K1873">
            <v>7</v>
          </cell>
          <cell r="L1873">
            <v>10</v>
          </cell>
          <cell r="M1873">
            <v>5</v>
          </cell>
          <cell r="N1873">
            <v>784</v>
          </cell>
          <cell r="O1873">
            <v>85.5</v>
          </cell>
          <cell r="P1873">
            <v>7.55</v>
          </cell>
          <cell r="Q1873">
            <v>15.84</v>
          </cell>
          <cell r="R1873">
            <v>7</v>
          </cell>
          <cell r="S1873">
            <v>29.389</v>
          </cell>
          <cell r="T1873">
            <v>0</v>
          </cell>
          <cell r="U1873" t="str">
            <v>High</v>
          </cell>
          <cell r="V1873">
            <v>1</v>
          </cell>
          <cell r="W1873" t="str">
            <v/>
          </cell>
        </row>
        <row r="1874">
          <cell r="H1874" t="str">
            <v>FAM133A</v>
          </cell>
          <cell r="I1874" t="str">
            <v>PE</v>
          </cell>
          <cell r="J1874">
            <v>1</v>
          </cell>
          <cell r="K1874">
            <v>1</v>
          </cell>
          <cell r="L1874">
            <v>1</v>
          </cell>
          <cell r="M1874">
            <v>1</v>
          </cell>
          <cell r="N1874">
            <v>248</v>
          </cell>
          <cell r="O1874">
            <v>28.9</v>
          </cell>
          <cell r="P1874">
            <v>10.1</v>
          </cell>
          <cell r="Q1874">
            <v>0</v>
          </cell>
          <cell r="R1874">
            <v>1</v>
          </cell>
          <cell r="S1874">
            <v>1.648</v>
          </cell>
          <cell r="T1874">
            <v>0.005</v>
          </cell>
          <cell r="U1874" t="str">
            <v>High</v>
          </cell>
          <cell r="V1874">
            <v>1</v>
          </cell>
          <cell r="W1874" t="str">
            <v/>
          </cell>
        </row>
        <row r="1875">
          <cell r="H1875" t="str">
            <v>PSME3</v>
          </cell>
          <cell r="I1875" t="str">
            <v>PE</v>
          </cell>
          <cell r="J1875">
            <v>1</v>
          </cell>
          <cell r="K1875">
            <v>5</v>
          </cell>
          <cell r="L1875">
            <v>6</v>
          </cell>
          <cell r="M1875">
            <v>5</v>
          </cell>
          <cell r="N1875">
            <v>254</v>
          </cell>
          <cell r="O1875">
            <v>29.5</v>
          </cell>
          <cell r="P1875">
            <v>5.95</v>
          </cell>
          <cell r="Q1875">
            <v>11.87</v>
          </cell>
          <cell r="R1875">
            <v>5</v>
          </cell>
          <cell r="S1875">
            <v>20.541</v>
          </cell>
          <cell r="T1875">
            <v>0</v>
          </cell>
          <cell r="U1875" t="str">
            <v>High</v>
          </cell>
          <cell r="V1875">
            <v>1</v>
          </cell>
          <cell r="W1875" t="str">
            <v/>
          </cell>
        </row>
        <row r="1876">
          <cell r="H1876" t="str">
            <v>SMARCC2</v>
          </cell>
          <cell r="I1876" t="str">
            <v>PE</v>
          </cell>
          <cell r="J1876">
            <v>1</v>
          </cell>
          <cell r="K1876">
            <v>10</v>
          </cell>
          <cell r="L1876">
            <v>15</v>
          </cell>
          <cell r="M1876">
            <v>6</v>
          </cell>
          <cell r="N1876">
            <v>1214</v>
          </cell>
          <cell r="O1876">
            <v>132.8</v>
          </cell>
          <cell r="P1876">
            <v>5.69</v>
          </cell>
          <cell r="Q1876">
            <v>30.56</v>
          </cell>
          <cell r="R1876">
            <v>10</v>
          </cell>
          <cell r="S1876">
            <v>47.467</v>
          </cell>
          <cell r="T1876">
            <v>0</v>
          </cell>
          <cell r="U1876" t="str">
            <v>High</v>
          </cell>
          <cell r="V1876">
            <v>1</v>
          </cell>
          <cell r="W1876" t="str">
            <v/>
          </cell>
        </row>
        <row r="1877">
          <cell r="H1877" t="str">
            <v>PAIP1</v>
          </cell>
          <cell r="I1877" t="str">
            <v>PE</v>
          </cell>
          <cell r="J1877">
            <v>1</v>
          </cell>
          <cell r="K1877">
            <v>4</v>
          </cell>
          <cell r="L1877">
            <v>5</v>
          </cell>
          <cell r="M1877">
            <v>4</v>
          </cell>
          <cell r="N1877">
            <v>479</v>
          </cell>
          <cell r="O1877">
            <v>53.5</v>
          </cell>
          <cell r="P1877">
            <v>4.81</v>
          </cell>
          <cell r="Q1877">
            <v>8.16</v>
          </cell>
          <cell r="R1877">
            <v>4</v>
          </cell>
          <cell r="S1877">
            <v>10.272</v>
          </cell>
          <cell r="T1877">
            <v>0</v>
          </cell>
          <cell r="U1877" t="str">
            <v>High</v>
          </cell>
          <cell r="V1877">
            <v>1</v>
          </cell>
          <cell r="W1877" t="str">
            <v/>
          </cell>
        </row>
        <row r="1878">
          <cell r="H1878" t="str">
            <v>MRPL48</v>
          </cell>
          <cell r="I1878" t="str">
            <v>PE</v>
          </cell>
          <cell r="J1878">
            <v>2</v>
          </cell>
          <cell r="K1878">
            <v>3</v>
          </cell>
          <cell r="L1878">
            <v>3</v>
          </cell>
          <cell r="M1878">
            <v>3</v>
          </cell>
          <cell r="N1878">
            <v>212</v>
          </cell>
          <cell r="O1878">
            <v>23.9</v>
          </cell>
          <cell r="P1878">
            <v>8.98</v>
          </cell>
          <cell r="Q1878">
            <v>7.24</v>
          </cell>
          <cell r="R1878">
            <v>3</v>
          </cell>
          <cell r="S1878">
            <v>9.371</v>
          </cell>
          <cell r="T1878">
            <v>0</v>
          </cell>
          <cell r="U1878" t="str">
            <v>High</v>
          </cell>
          <cell r="V1878">
            <v>1</v>
          </cell>
          <cell r="W1878" t="str">
            <v/>
          </cell>
        </row>
        <row r="1879">
          <cell r="H1879" t="str">
            <v>ARPC4</v>
          </cell>
          <cell r="I1879" t="str">
            <v>PE</v>
          </cell>
          <cell r="J1879">
            <v>3</v>
          </cell>
          <cell r="K1879">
            <v>3</v>
          </cell>
          <cell r="L1879">
            <v>3</v>
          </cell>
          <cell r="M1879">
            <v>3</v>
          </cell>
          <cell r="N1879">
            <v>168</v>
          </cell>
          <cell r="O1879">
            <v>19.7</v>
          </cell>
          <cell r="P1879">
            <v>8.43</v>
          </cell>
          <cell r="Q1879">
            <v>1.97</v>
          </cell>
          <cell r="R1879">
            <v>3</v>
          </cell>
          <cell r="S1879">
            <v>6.817</v>
          </cell>
          <cell r="T1879">
            <v>0</v>
          </cell>
          <cell r="U1879" t="str">
            <v>High</v>
          </cell>
          <cell r="V1879">
            <v>1</v>
          </cell>
          <cell r="W1879" t="str">
            <v/>
          </cell>
        </row>
        <row r="1880">
          <cell r="H1880" t="str">
            <v>ERBIN</v>
          </cell>
          <cell r="I1880" t="str">
            <v>PE</v>
          </cell>
          <cell r="J1880">
            <v>2</v>
          </cell>
          <cell r="K1880">
            <v>8</v>
          </cell>
          <cell r="L1880">
            <v>8</v>
          </cell>
          <cell r="M1880">
            <v>8</v>
          </cell>
          <cell r="N1880">
            <v>1412</v>
          </cell>
          <cell r="O1880">
            <v>158.2</v>
          </cell>
          <cell r="P1880">
            <v>5.5</v>
          </cell>
          <cell r="Q1880">
            <v>8.68</v>
          </cell>
          <cell r="R1880">
            <v>8</v>
          </cell>
          <cell r="S1880">
            <v>16.964</v>
          </cell>
          <cell r="T1880">
            <v>0</v>
          </cell>
          <cell r="U1880" t="str">
            <v>High</v>
          </cell>
          <cell r="V1880">
            <v>1</v>
          </cell>
          <cell r="W1880" t="str">
            <v/>
          </cell>
        </row>
        <row r="1881">
          <cell r="H1881" t="str">
            <v>LENG9</v>
          </cell>
          <cell r="I1881" t="str">
            <v>PE</v>
          </cell>
          <cell r="J1881">
            <v>2</v>
          </cell>
          <cell r="K1881">
            <v>6</v>
          </cell>
          <cell r="L1881">
            <v>7</v>
          </cell>
          <cell r="M1881">
            <v>6</v>
          </cell>
          <cell r="N1881">
            <v>501</v>
          </cell>
          <cell r="O1881">
            <v>53.1</v>
          </cell>
          <cell r="P1881">
            <v>7.84</v>
          </cell>
          <cell r="Q1881">
            <v>11.07</v>
          </cell>
          <cell r="R1881">
            <v>6</v>
          </cell>
          <cell r="S1881">
            <v>20.119</v>
          </cell>
          <cell r="T1881">
            <v>0</v>
          </cell>
          <cell r="U1881" t="str">
            <v>High</v>
          </cell>
          <cell r="V1881">
            <v>1</v>
          </cell>
          <cell r="W1881" t="str">
            <v/>
          </cell>
        </row>
        <row r="1882">
          <cell r="H1882" t="str">
            <v>MRPL49</v>
          </cell>
          <cell r="I1882" t="str">
            <v>PE</v>
          </cell>
          <cell r="J1882">
            <v>1</v>
          </cell>
          <cell r="K1882">
            <v>2</v>
          </cell>
          <cell r="L1882">
            <v>3</v>
          </cell>
          <cell r="M1882">
            <v>2</v>
          </cell>
          <cell r="N1882">
            <v>166</v>
          </cell>
          <cell r="O1882">
            <v>19.2</v>
          </cell>
          <cell r="P1882">
            <v>9.45</v>
          </cell>
          <cell r="Q1882">
            <v>7.28</v>
          </cell>
          <cell r="R1882">
            <v>2</v>
          </cell>
          <cell r="S1882">
            <v>8.22</v>
          </cell>
          <cell r="T1882">
            <v>0</v>
          </cell>
          <cell r="U1882" t="str">
            <v>High</v>
          </cell>
          <cell r="V1882">
            <v>1</v>
          </cell>
          <cell r="W1882" t="str">
            <v/>
          </cell>
        </row>
        <row r="1883">
          <cell r="H1883" t="str">
            <v>KLC1</v>
          </cell>
          <cell r="I1883" t="str">
            <v>PE</v>
          </cell>
          <cell r="J1883">
            <v>2</v>
          </cell>
          <cell r="K1883">
            <v>6</v>
          </cell>
          <cell r="L1883">
            <v>6</v>
          </cell>
          <cell r="M1883">
            <v>6</v>
          </cell>
          <cell r="N1883">
            <v>573</v>
          </cell>
          <cell r="O1883">
            <v>65.3</v>
          </cell>
          <cell r="P1883">
            <v>6.2</v>
          </cell>
          <cell r="Q1883">
            <v>9.85</v>
          </cell>
          <cell r="R1883">
            <v>6</v>
          </cell>
          <cell r="S1883">
            <v>21.876</v>
          </cell>
          <cell r="T1883">
            <v>0</v>
          </cell>
          <cell r="U1883" t="str">
            <v>High</v>
          </cell>
          <cell r="V1883">
            <v>1</v>
          </cell>
          <cell r="W1883" t="str">
            <v/>
          </cell>
        </row>
        <row r="1884">
          <cell r="H1884" t="str">
            <v>SPOUT1</v>
          </cell>
          <cell r="I1884" t="str">
            <v>PE</v>
          </cell>
          <cell r="J1884">
            <v>3</v>
          </cell>
          <cell r="K1884">
            <v>4</v>
          </cell>
          <cell r="L1884">
            <v>6</v>
          </cell>
          <cell r="M1884">
            <v>4</v>
          </cell>
          <cell r="N1884">
            <v>376</v>
          </cell>
          <cell r="O1884">
            <v>42</v>
          </cell>
          <cell r="P1884">
            <v>7.43</v>
          </cell>
          <cell r="Q1884">
            <v>8.33</v>
          </cell>
          <cell r="R1884">
            <v>4</v>
          </cell>
          <cell r="S1884">
            <v>14.035</v>
          </cell>
          <cell r="T1884">
            <v>0</v>
          </cell>
          <cell r="U1884" t="str">
            <v>High</v>
          </cell>
          <cell r="V1884">
            <v>1</v>
          </cell>
          <cell r="W1884" t="str">
            <v/>
          </cell>
        </row>
        <row r="1885">
          <cell r="H1885" t="str">
            <v>TAOK2</v>
          </cell>
          <cell r="I1885" t="str">
            <v>PE</v>
          </cell>
          <cell r="J1885">
            <v>2</v>
          </cell>
          <cell r="K1885">
            <v>5</v>
          </cell>
          <cell r="L1885">
            <v>6</v>
          </cell>
          <cell r="M1885">
            <v>5</v>
          </cell>
          <cell r="N1885">
            <v>1235</v>
          </cell>
          <cell r="O1885">
            <v>138.2</v>
          </cell>
          <cell r="P1885">
            <v>7.27</v>
          </cell>
          <cell r="Q1885">
            <v>9.65</v>
          </cell>
          <cell r="R1885">
            <v>5</v>
          </cell>
          <cell r="S1885">
            <v>14.964</v>
          </cell>
          <cell r="T1885">
            <v>0</v>
          </cell>
          <cell r="U1885" t="str">
            <v>High</v>
          </cell>
          <cell r="V1885">
            <v>1</v>
          </cell>
          <cell r="W1885" t="str">
            <v/>
          </cell>
        </row>
        <row r="1886">
          <cell r="H1886" t="str">
            <v>CDK11B</v>
          </cell>
          <cell r="I1886" t="str">
            <v>PE</v>
          </cell>
          <cell r="J1886">
            <v>4</v>
          </cell>
          <cell r="K1886">
            <v>8</v>
          </cell>
          <cell r="L1886">
            <v>9</v>
          </cell>
          <cell r="M1886">
            <v>8</v>
          </cell>
          <cell r="N1886">
            <v>795</v>
          </cell>
          <cell r="O1886">
            <v>92.6</v>
          </cell>
          <cell r="P1886">
            <v>5.54</v>
          </cell>
          <cell r="Q1886">
            <v>13.18</v>
          </cell>
          <cell r="R1886">
            <v>8</v>
          </cell>
          <cell r="S1886">
            <v>25.945</v>
          </cell>
          <cell r="T1886">
            <v>0</v>
          </cell>
          <cell r="U1886" t="str">
            <v>High</v>
          </cell>
          <cell r="V1886">
            <v>1</v>
          </cell>
          <cell r="W1886" t="str">
            <v/>
          </cell>
        </row>
        <row r="1887">
          <cell r="H1887" t="str">
            <v>HACD3</v>
          </cell>
          <cell r="I1887" t="str">
            <v>PE</v>
          </cell>
          <cell r="J1887">
            <v>2</v>
          </cell>
          <cell r="K1887">
            <v>3</v>
          </cell>
          <cell r="L1887">
            <v>3</v>
          </cell>
          <cell r="M1887">
            <v>3</v>
          </cell>
          <cell r="N1887">
            <v>362</v>
          </cell>
          <cell r="O1887">
            <v>43.1</v>
          </cell>
          <cell r="P1887">
            <v>8.94</v>
          </cell>
          <cell r="Q1887">
            <v>4.91</v>
          </cell>
          <cell r="R1887">
            <v>3</v>
          </cell>
          <cell r="S1887">
            <v>11.972</v>
          </cell>
          <cell r="T1887">
            <v>0</v>
          </cell>
          <cell r="U1887" t="str">
            <v>High</v>
          </cell>
          <cell r="V1887">
            <v>1</v>
          </cell>
          <cell r="W1887" t="str">
            <v/>
          </cell>
        </row>
        <row r="1888">
          <cell r="H1888" t="str">
            <v>PLAA</v>
          </cell>
          <cell r="I1888" t="str">
            <v>PE</v>
          </cell>
          <cell r="J1888">
            <v>2</v>
          </cell>
          <cell r="K1888">
            <v>7</v>
          </cell>
          <cell r="L1888">
            <v>8</v>
          </cell>
          <cell r="M1888">
            <v>7</v>
          </cell>
          <cell r="N1888">
            <v>795</v>
          </cell>
          <cell r="O1888">
            <v>87.1</v>
          </cell>
          <cell r="P1888">
            <v>6.37</v>
          </cell>
          <cell r="Q1888">
            <v>18.8</v>
          </cell>
          <cell r="R1888">
            <v>7</v>
          </cell>
          <cell r="S1888">
            <v>35.608</v>
          </cell>
          <cell r="T1888">
            <v>0</v>
          </cell>
          <cell r="U1888" t="str">
            <v>High</v>
          </cell>
          <cell r="V1888">
            <v>1</v>
          </cell>
          <cell r="W1888" t="str">
            <v/>
          </cell>
        </row>
        <row r="1889">
          <cell r="H1889" t="str">
            <v>PAF1</v>
          </cell>
          <cell r="I1889" t="str">
            <v>PE</v>
          </cell>
          <cell r="J1889">
            <v>2</v>
          </cell>
          <cell r="K1889">
            <v>4</v>
          </cell>
          <cell r="L1889">
            <v>5</v>
          </cell>
          <cell r="M1889">
            <v>4</v>
          </cell>
          <cell r="N1889">
            <v>531</v>
          </cell>
          <cell r="O1889">
            <v>59.9</v>
          </cell>
          <cell r="P1889">
            <v>4.63</v>
          </cell>
          <cell r="Q1889">
            <v>9.02</v>
          </cell>
          <cell r="R1889">
            <v>4</v>
          </cell>
          <cell r="S1889">
            <v>21.228</v>
          </cell>
          <cell r="T1889">
            <v>0</v>
          </cell>
          <cell r="U1889" t="str">
            <v>High</v>
          </cell>
          <cell r="V1889">
            <v>1</v>
          </cell>
          <cell r="W1889" t="str">
            <v/>
          </cell>
        </row>
        <row r="1890">
          <cell r="H1890" t="str">
            <v>TC2N</v>
          </cell>
          <cell r="I1890" t="str">
            <v>PE</v>
          </cell>
          <cell r="J1890">
            <v>2</v>
          </cell>
          <cell r="K1890">
            <v>7</v>
          </cell>
          <cell r="L1890">
            <v>7</v>
          </cell>
          <cell r="M1890">
            <v>7</v>
          </cell>
          <cell r="N1890">
            <v>490</v>
          </cell>
          <cell r="O1890">
            <v>55.2</v>
          </cell>
          <cell r="P1890">
            <v>9.19</v>
          </cell>
          <cell r="Q1890">
            <v>10.07</v>
          </cell>
          <cell r="R1890">
            <v>7</v>
          </cell>
          <cell r="S1890">
            <v>21.225</v>
          </cell>
          <cell r="T1890">
            <v>0</v>
          </cell>
          <cell r="U1890" t="str">
            <v>High</v>
          </cell>
          <cell r="V1890">
            <v>1</v>
          </cell>
          <cell r="W1890" t="str">
            <v/>
          </cell>
        </row>
        <row r="1891">
          <cell r="H1891" t="str">
            <v>ARPC2</v>
          </cell>
          <cell r="I1891" t="str">
            <v>PE</v>
          </cell>
          <cell r="J1891">
            <v>1</v>
          </cell>
          <cell r="K1891">
            <v>5</v>
          </cell>
          <cell r="L1891">
            <v>6</v>
          </cell>
          <cell r="M1891">
            <v>5</v>
          </cell>
          <cell r="N1891">
            <v>300</v>
          </cell>
          <cell r="O1891">
            <v>34.3</v>
          </cell>
          <cell r="P1891">
            <v>7.36</v>
          </cell>
          <cell r="Q1891">
            <v>7.64</v>
          </cell>
          <cell r="R1891">
            <v>5</v>
          </cell>
          <cell r="S1891">
            <v>20.915</v>
          </cell>
          <cell r="T1891">
            <v>0</v>
          </cell>
          <cell r="U1891" t="str">
            <v>High</v>
          </cell>
          <cell r="V1891">
            <v>1</v>
          </cell>
          <cell r="W1891" t="str">
            <v/>
          </cell>
        </row>
        <row r="1892">
          <cell r="H1892" t="str">
            <v>URI1</v>
          </cell>
          <cell r="I1892" t="str">
            <v>PE</v>
          </cell>
          <cell r="J1892">
            <v>3</v>
          </cell>
          <cell r="K1892">
            <v>5</v>
          </cell>
          <cell r="L1892">
            <v>6</v>
          </cell>
          <cell r="M1892">
            <v>5</v>
          </cell>
          <cell r="N1892">
            <v>535</v>
          </cell>
          <cell r="O1892">
            <v>59.8</v>
          </cell>
          <cell r="P1892">
            <v>5.05</v>
          </cell>
          <cell r="Q1892">
            <v>11.38</v>
          </cell>
          <cell r="R1892">
            <v>5</v>
          </cell>
          <cell r="S1892">
            <v>16.699</v>
          </cell>
          <cell r="T1892">
            <v>0</v>
          </cell>
          <cell r="U1892" t="str">
            <v>High</v>
          </cell>
          <cell r="V1892">
            <v>1</v>
          </cell>
          <cell r="W1892" t="str">
            <v/>
          </cell>
        </row>
        <row r="1893">
          <cell r="H1893" t="str">
            <v>FAM98B</v>
          </cell>
          <cell r="I1893" t="str">
            <v>PE</v>
          </cell>
          <cell r="J1893">
            <v>2</v>
          </cell>
          <cell r="K1893">
            <v>4</v>
          </cell>
          <cell r="L1893">
            <v>15</v>
          </cell>
          <cell r="M1893">
            <v>2</v>
          </cell>
          <cell r="N1893">
            <v>433</v>
          </cell>
          <cell r="O1893">
            <v>45.5</v>
          </cell>
          <cell r="P1893">
            <v>8.69</v>
          </cell>
          <cell r="Q1893">
            <v>42.29</v>
          </cell>
          <cell r="R1893">
            <v>4</v>
          </cell>
          <cell r="S1893">
            <v>37.697</v>
          </cell>
          <cell r="T1893">
            <v>0</v>
          </cell>
          <cell r="U1893" t="str">
            <v>High</v>
          </cell>
          <cell r="V1893">
            <v>1</v>
          </cell>
          <cell r="W1893" t="str">
            <v/>
          </cell>
        </row>
        <row r="1894">
          <cell r="H1894" t="str">
            <v>HSDL2</v>
          </cell>
          <cell r="I1894" t="str">
            <v>PE</v>
          </cell>
          <cell r="J1894">
            <v>1</v>
          </cell>
          <cell r="K1894">
            <v>4</v>
          </cell>
          <cell r="L1894">
            <v>5</v>
          </cell>
          <cell r="M1894">
            <v>4</v>
          </cell>
          <cell r="N1894">
            <v>418</v>
          </cell>
          <cell r="O1894">
            <v>45.4</v>
          </cell>
          <cell r="P1894">
            <v>7.99</v>
          </cell>
          <cell r="Q1894">
            <v>8.95</v>
          </cell>
          <cell r="R1894">
            <v>4</v>
          </cell>
          <cell r="S1894">
            <v>15.652</v>
          </cell>
          <cell r="T1894">
            <v>0</v>
          </cell>
          <cell r="U1894" t="str">
            <v>High</v>
          </cell>
          <cell r="V1894">
            <v>1</v>
          </cell>
          <cell r="W1894" t="str">
            <v/>
          </cell>
        </row>
        <row r="1895">
          <cell r="H1895" t="str">
            <v>ALDH3A2</v>
          </cell>
          <cell r="I1895" t="str">
            <v>PE</v>
          </cell>
          <cell r="J1895">
            <v>1</v>
          </cell>
          <cell r="K1895">
            <v>5</v>
          </cell>
          <cell r="L1895">
            <v>6</v>
          </cell>
          <cell r="M1895">
            <v>5</v>
          </cell>
          <cell r="N1895">
            <v>485</v>
          </cell>
          <cell r="O1895">
            <v>54.8</v>
          </cell>
          <cell r="P1895">
            <v>7.88</v>
          </cell>
          <cell r="Q1895">
            <v>13.23</v>
          </cell>
          <cell r="R1895">
            <v>5</v>
          </cell>
          <cell r="S1895">
            <v>20.213</v>
          </cell>
          <cell r="T1895">
            <v>0</v>
          </cell>
          <cell r="U1895" t="str">
            <v>High</v>
          </cell>
          <cell r="V1895">
            <v>1</v>
          </cell>
          <cell r="W1895" t="str">
            <v/>
          </cell>
        </row>
        <row r="1896">
          <cell r="H1896" t="str">
            <v>CLK1</v>
          </cell>
          <cell r="I1896" t="str">
            <v>PE</v>
          </cell>
          <cell r="J1896">
            <v>2</v>
          </cell>
          <cell r="K1896">
            <v>5</v>
          </cell>
          <cell r="L1896">
            <v>5</v>
          </cell>
          <cell r="M1896">
            <v>5</v>
          </cell>
          <cell r="N1896">
            <v>484</v>
          </cell>
          <cell r="O1896">
            <v>57.3</v>
          </cell>
          <cell r="P1896">
            <v>8.87</v>
          </cell>
          <cell r="Q1896">
            <v>12.02</v>
          </cell>
          <cell r="R1896">
            <v>5</v>
          </cell>
          <cell r="S1896">
            <v>19.214</v>
          </cell>
          <cell r="T1896">
            <v>0</v>
          </cell>
          <cell r="U1896" t="str">
            <v>High</v>
          </cell>
          <cell r="V1896">
            <v>1</v>
          </cell>
          <cell r="W1896" t="str">
            <v/>
          </cell>
        </row>
        <row r="1897">
          <cell r="H1897" t="str">
            <v>SRP9</v>
          </cell>
          <cell r="I1897" t="str">
            <v>PE</v>
          </cell>
          <cell r="J1897">
            <v>2</v>
          </cell>
          <cell r="K1897">
            <v>1</v>
          </cell>
          <cell r="L1897">
            <v>3</v>
          </cell>
          <cell r="M1897">
            <v>1</v>
          </cell>
          <cell r="N1897">
            <v>86</v>
          </cell>
          <cell r="O1897">
            <v>10.1</v>
          </cell>
          <cell r="P1897">
            <v>7.97</v>
          </cell>
          <cell r="Q1897">
            <v>0</v>
          </cell>
          <cell r="R1897">
            <v>1</v>
          </cell>
          <cell r="S1897">
            <v>4.464</v>
          </cell>
          <cell r="T1897">
            <v>0</v>
          </cell>
          <cell r="U1897" t="str">
            <v>High</v>
          </cell>
          <cell r="V1897">
            <v>1</v>
          </cell>
          <cell r="W1897" t="str">
            <v/>
          </cell>
        </row>
        <row r="1898">
          <cell r="H1898" t="str">
            <v>GPRASP2</v>
          </cell>
          <cell r="I1898" t="str">
            <v>PE</v>
          </cell>
          <cell r="J1898">
            <v>1</v>
          </cell>
          <cell r="K1898">
            <v>3</v>
          </cell>
          <cell r="L1898">
            <v>4</v>
          </cell>
          <cell r="M1898">
            <v>3</v>
          </cell>
          <cell r="N1898">
            <v>838</v>
          </cell>
          <cell r="O1898">
            <v>93.7</v>
          </cell>
          <cell r="P1898">
            <v>5.01</v>
          </cell>
          <cell r="Q1898">
            <v>9.42</v>
          </cell>
          <cell r="R1898">
            <v>3</v>
          </cell>
          <cell r="S1898">
            <v>11.214</v>
          </cell>
          <cell r="T1898">
            <v>0</v>
          </cell>
          <cell r="U1898" t="str">
            <v>High</v>
          </cell>
          <cell r="V1898">
            <v>1</v>
          </cell>
          <cell r="W1898" t="str">
            <v/>
          </cell>
        </row>
        <row r="1899">
          <cell r="H1899" t="str">
            <v>CDK13</v>
          </cell>
          <cell r="I1899" t="str">
            <v>PE</v>
          </cell>
          <cell r="J1899">
            <v>2</v>
          </cell>
          <cell r="K1899">
            <v>3</v>
          </cell>
          <cell r="L1899">
            <v>6</v>
          </cell>
          <cell r="M1899">
            <v>1</v>
          </cell>
          <cell r="N1899">
            <v>1512</v>
          </cell>
          <cell r="O1899">
            <v>164.8</v>
          </cell>
          <cell r="P1899">
            <v>9.69</v>
          </cell>
          <cell r="Q1899">
            <v>1.6</v>
          </cell>
          <cell r="R1899">
            <v>3</v>
          </cell>
          <cell r="S1899">
            <v>4.492</v>
          </cell>
          <cell r="T1899">
            <v>0</v>
          </cell>
          <cell r="U1899" t="str">
            <v>High</v>
          </cell>
          <cell r="V1899">
            <v>1</v>
          </cell>
          <cell r="W1899" t="str">
            <v/>
          </cell>
        </row>
        <row r="1900">
          <cell r="H1900" t="str">
            <v>NCBP2</v>
          </cell>
          <cell r="I1900" t="str">
            <v>PE</v>
          </cell>
          <cell r="J1900">
            <v>1</v>
          </cell>
          <cell r="K1900">
            <v>2</v>
          </cell>
          <cell r="L1900">
            <v>2</v>
          </cell>
          <cell r="M1900">
            <v>2</v>
          </cell>
          <cell r="N1900">
            <v>156</v>
          </cell>
          <cell r="O1900">
            <v>18</v>
          </cell>
          <cell r="P1900">
            <v>8.21</v>
          </cell>
          <cell r="Q1900">
            <v>1.7</v>
          </cell>
          <cell r="R1900">
            <v>2</v>
          </cell>
          <cell r="S1900">
            <v>5.839</v>
          </cell>
          <cell r="T1900">
            <v>0</v>
          </cell>
          <cell r="U1900" t="str">
            <v>High</v>
          </cell>
          <cell r="V1900">
            <v>1</v>
          </cell>
          <cell r="W1900" t="str">
            <v/>
          </cell>
        </row>
        <row r="1901">
          <cell r="H1901" t="str">
            <v>SNX18</v>
          </cell>
          <cell r="I1901" t="str">
            <v>PE</v>
          </cell>
          <cell r="J1901">
            <v>2</v>
          </cell>
          <cell r="K1901">
            <v>4</v>
          </cell>
          <cell r="L1901">
            <v>4</v>
          </cell>
          <cell r="M1901">
            <v>4</v>
          </cell>
          <cell r="N1901">
            <v>628</v>
          </cell>
          <cell r="O1901">
            <v>68.9</v>
          </cell>
          <cell r="P1901">
            <v>5.68</v>
          </cell>
          <cell r="Q1901">
            <v>6.15</v>
          </cell>
          <cell r="R1901">
            <v>4</v>
          </cell>
          <cell r="S1901">
            <v>15.794</v>
          </cell>
          <cell r="T1901">
            <v>0</v>
          </cell>
          <cell r="U1901" t="str">
            <v>High</v>
          </cell>
          <cell r="V1901">
            <v>1</v>
          </cell>
          <cell r="W1901" t="str">
            <v/>
          </cell>
        </row>
        <row r="1902">
          <cell r="H1902" t="str">
            <v>USP5</v>
          </cell>
          <cell r="I1902" t="str">
            <v>PE</v>
          </cell>
          <cell r="J1902">
            <v>2</v>
          </cell>
          <cell r="K1902">
            <v>6</v>
          </cell>
          <cell r="L1902">
            <v>6</v>
          </cell>
          <cell r="M1902">
            <v>6</v>
          </cell>
          <cell r="N1902">
            <v>858</v>
          </cell>
          <cell r="O1902">
            <v>95.7</v>
          </cell>
          <cell r="P1902">
            <v>5.03</v>
          </cell>
          <cell r="Q1902">
            <v>7.1</v>
          </cell>
          <cell r="R1902">
            <v>6</v>
          </cell>
          <cell r="S1902">
            <v>17.795</v>
          </cell>
          <cell r="T1902">
            <v>0</v>
          </cell>
          <cell r="U1902" t="str">
            <v>High</v>
          </cell>
          <cell r="V1902">
            <v>1</v>
          </cell>
          <cell r="W1902" t="str">
            <v/>
          </cell>
        </row>
        <row r="1903">
          <cell r="H1903" t="str">
            <v>DCAF13</v>
          </cell>
          <cell r="I1903" t="str">
            <v>PE</v>
          </cell>
          <cell r="J1903">
            <v>2</v>
          </cell>
          <cell r="K1903">
            <v>5</v>
          </cell>
          <cell r="L1903">
            <v>7</v>
          </cell>
          <cell r="M1903">
            <v>5</v>
          </cell>
          <cell r="N1903">
            <v>445</v>
          </cell>
          <cell r="O1903">
            <v>51.4</v>
          </cell>
          <cell r="P1903">
            <v>9.19</v>
          </cell>
          <cell r="Q1903">
            <v>6.37</v>
          </cell>
          <cell r="R1903">
            <v>5</v>
          </cell>
          <cell r="S1903">
            <v>20.62</v>
          </cell>
          <cell r="T1903">
            <v>0</v>
          </cell>
          <cell r="U1903" t="str">
            <v>High</v>
          </cell>
          <cell r="V1903">
            <v>1</v>
          </cell>
          <cell r="W1903" t="str">
            <v/>
          </cell>
        </row>
        <row r="1904">
          <cell r="H1904" t="str">
            <v>DUSP23</v>
          </cell>
          <cell r="I1904" t="str">
            <v>PE</v>
          </cell>
          <cell r="J1904">
            <v>1</v>
          </cell>
          <cell r="K1904">
            <v>2</v>
          </cell>
          <cell r="L1904">
            <v>2</v>
          </cell>
          <cell r="M1904">
            <v>2</v>
          </cell>
          <cell r="N1904">
            <v>150</v>
          </cell>
          <cell r="O1904">
            <v>16.6</v>
          </cell>
          <cell r="P1904">
            <v>8.21</v>
          </cell>
          <cell r="Q1904">
            <v>3.82</v>
          </cell>
          <cell r="R1904">
            <v>2</v>
          </cell>
          <cell r="S1904">
            <v>9.353</v>
          </cell>
          <cell r="T1904">
            <v>0</v>
          </cell>
          <cell r="U1904" t="str">
            <v>High</v>
          </cell>
          <cell r="V1904">
            <v>1</v>
          </cell>
          <cell r="W1904" t="str">
            <v/>
          </cell>
        </row>
        <row r="1905">
          <cell r="H1905" t="str">
            <v>MAP2K3</v>
          </cell>
          <cell r="I1905" t="str">
            <v>PE</v>
          </cell>
          <cell r="J1905">
            <v>2</v>
          </cell>
          <cell r="K1905">
            <v>5</v>
          </cell>
          <cell r="L1905">
            <v>7</v>
          </cell>
          <cell r="M1905">
            <v>5</v>
          </cell>
          <cell r="N1905">
            <v>347</v>
          </cell>
          <cell r="O1905">
            <v>39.3</v>
          </cell>
          <cell r="P1905">
            <v>7.43</v>
          </cell>
          <cell r="Q1905">
            <v>3.38</v>
          </cell>
          <cell r="R1905">
            <v>5</v>
          </cell>
          <cell r="S1905">
            <v>10.966</v>
          </cell>
          <cell r="T1905">
            <v>0</v>
          </cell>
          <cell r="U1905" t="str">
            <v>High</v>
          </cell>
          <cell r="V1905">
            <v>1</v>
          </cell>
          <cell r="W1905" t="str">
            <v/>
          </cell>
        </row>
        <row r="1906">
          <cell r="H1906" t="str">
            <v>PPIG</v>
          </cell>
          <cell r="I1906" t="str">
            <v>PE</v>
          </cell>
          <cell r="J1906">
            <v>2</v>
          </cell>
          <cell r="K1906">
            <v>3</v>
          </cell>
          <cell r="L1906">
            <v>5</v>
          </cell>
          <cell r="M1906">
            <v>3</v>
          </cell>
          <cell r="N1906">
            <v>754</v>
          </cell>
          <cell r="O1906">
            <v>88.6</v>
          </cell>
          <cell r="P1906">
            <v>10.29</v>
          </cell>
          <cell r="Q1906">
            <v>11.4</v>
          </cell>
          <cell r="R1906">
            <v>3</v>
          </cell>
          <cell r="S1906">
            <v>20.205</v>
          </cell>
          <cell r="T1906">
            <v>0</v>
          </cell>
          <cell r="U1906" t="str">
            <v>High</v>
          </cell>
          <cell r="V1906">
            <v>1</v>
          </cell>
          <cell r="W1906" t="str">
            <v/>
          </cell>
        </row>
        <row r="1907">
          <cell r="H1907" t="str">
            <v>BCKDK</v>
          </cell>
          <cell r="I1907" t="str">
            <v>PE</v>
          </cell>
          <cell r="J1907">
            <v>2</v>
          </cell>
          <cell r="K1907">
            <v>2</v>
          </cell>
          <cell r="L1907">
            <v>2</v>
          </cell>
          <cell r="M1907">
            <v>2</v>
          </cell>
          <cell r="N1907">
            <v>412</v>
          </cell>
          <cell r="O1907">
            <v>46.3</v>
          </cell>
          <cell r="P1907">
            <v>8.82</v>
          </cell>
          <cell r="Q1907">
            <v>0</v>
          </cell>
          <cell r="R1907">
            <v>2</v>
          </cell>
          <cell r="S1907">
            <v>3.577</v>
          </cell>
          <cell r="T1907">
            <v>0</v>
          </cell>
          <cell r="U1907" t="str">
            <v>High</v>
          </cell>
          <cell r="V1907">
            <v>1</v>
          </cell>
          <cell r="W1907" t="str">
            <v/>
          </cell>
        </row>
        <row r="1908">
          <cell r="H1908" t="str">
            <v>RPN2</v>
          </cell>
          <cell r="I1908" t="str">
            <v>PE</v>
          </cell>
          <cell r="J1908">
            <v>3</v>
          </cell>
          <cell r="K1908">
            <v>6</v>
          </cell>
          <cell r="L1908">
            <v>7</v>
          </cell>
          <cell r="M1908">
            <v>6</v>
          </cell>
          <cell r="N1908">
            <v>631</v>
          </cell>
          <cell r="O1908">
            <v>69.2</v>
          </cell>
          <cell r="P1908">
            <v>5.69</v>
          </cell>
          <cell r="Q1908">
            <v>22.62</v>
          </cell>
          <cell r="R1908">
            <v>6</v>
          </cell>
          <cell r="S1908">
            <v>33.074</v>
          </cell>
          <cell r="T1908">
            <v>0</v>
          </cell>
          <cell r="U1908" t="str">
            <v>High</v>
          </cell>
          <cell r="V1908">
            <v>1</v>
          </cell>
          <cell r="W1908" t="str">
            <v/>
          </cell>
        </row>
        <row r="1909">
          <cell r="H1909" t="str">
            <v>SYMPK</v>
          </cell>
          <cell r="I1909" t="str">
            <v>PE</v>
          </cell>
          <cell r="J1909">
            <v>2</v>
          </cell>
          <cell r="K1909">
            <v>7</v>
          </cell>
          <cell r="L1909">
            <v>8</v>
          </cell>
          <cell r="M1909">
            <v>7</v>
          </cell>
          <cell r="N1909">
            <v>1274</v>
          </cell>
          <cell r="O1909">
            <v>141.1</v>
          </cell>
          <cell r="P1909">
            <v>6.13</v>
          </cell>
          <cell r="Q1909">
            <v>0</v>
          </cell>
          <cell r="R1909">
            <v>7</v>
          </cell>
          <cell r="S1909">
            <v>10.956</v>
          </cell>
          <cell r="T1909">
            <v>0</v>
          </cell>
          <cell r="U1909" t="str">
            <v>High</v>
          </cell>
          <cell r="V1909">
            <v>1</v>
          </cell>
          <cell r="W1909" t="str">
            <v/>
          </cell>
        </row>
        <row r="1910">
          <cell r="H1910" t="str">
            <v>PRKAA1</v>
          </cell>
          <cell r="I1910" t="str">
            <v>PE</v>
          </cell>
          <cell r="J1910">
            <v>4</v>
          </cell>
          <cell r="K1910">
            <v>3</v>
          </cell>
          <cell r="L1910">
            <v>3</v>
          </cell>
          <cell r="M1910">
            <v>3</v>
          </cell>
          <cell r="N1910">
            <v>559</v>
          </cell>
          <cell r="O1910">
            <v>64</v>
          </cell>
          <cell r="P1910">
            <v>8.12</v>
          </cell>
          <cell r="Q1910">
            <v>2.94</v>
          </cell>
          <cell r="R1910">
            <v>3</v>
          </cell>
          <cell r="S1910">
            <v>7.943</v>
          </cell>
          <cell r="T1910">
            <v>0</v>
          </cell>
          <cell r="U1910" t="str">
            <v>High</v>
          </cell>
          <cell r="V1910">
            <v>1</v>
          </cell>
          <cell r="W1910" t="str">
            <v/>
          </cell>
        </row>
        <row r="1911">
          <cell r="H1911" t="str">
            <v>RAB11FIP2</v>
          </cell>
          <cell r="I1911" t="str">
            <v>PE</v>
          </cell>
          <cell r="J1911">
            <v>1</v>
          </cell>
          <cell r="K1911">
            <v>7</v>
          </cell>
          <cell r="L1911">
            <v>8</v>
          </cell>
          <cell r="M1911">
            <v>6</v>
          </cell>
          <cell r="N1911">
            <v>512</v>
          </cell>
          <cell r="O1911">
            <v>58.2</v>
          </cell>
          <cell r="P1911">
            <v>9.32</v>
          </cell>
          <cell r="Q1911">
            <v>21.32</v>
          </cell>
          <cell r="R1911">
            <v>7</v>
          </cell>
          <cell r="S1911">
            <v>48.091</v>
          </cell>
          <cell r="T1911">
            <v>0</v>
          </cell>
          <cell r="U1911" t="str">
            <v>High</v>
          </cell>
          <cell r="V1911">
            <v>1</v>
          </cell>
          <cell r="W1911" t="str">
            <v/>
          </cell>
        </row>
        <row r="1912">
          <cell r="H1912" t="str">
            <v>KIN</v>
          </cell>
          <cell r="I1912" t="str">
            <v>PE</v>
          </cell>
          <cell r="J1912">
            <v>2</v>
          </cell>
          <cell r="K1912">
            <v>5</v>
          </cell>
          <cell r="L1912">
            <v>7</v>
          </cell>
          <cell r="M1912">
            <v>5</v>
          </cell>
          <cell r="N1912">
            <v>393</v>
          </cell>
          <cell r="O1912">
            <v>45.3</v>
          </cell>
          <cell r="P1912">
            <v>8.95</v>
          </cell>
          <cell r="Q1912">
            <v>11.13</v>
          </cell>
          <cell r="R1912">
            <v>5</v>
          </cell>
          <cell r="S1912">
            <v>18.882</v>
          </cell>
          <cell r="T1912">
            <v>0</v>
          </cell>
          <cell r="U1912" t="str">
            <v>High</v>
          </cell>
          <cell r="V1912">
            <v>1</v>
          </cell>
          <cell r="W1912" t="str">
            <v/>
          </cell>
        </row>
        <row r="1913">
          <cell r="H1913" t="str">
            <v>HLA-B</v>
          </cell>
          <cell r="I1913" t="str">
            <v>PE</v>
          </cell>
          <cell r="J1913">
            <v>3</v>
          </cell>
          <cell r="K1913">
            <v>5</v>
          </cell>
          <cell r="L1913">
            <v>8</v>
          </cell>
          <cell r="M1913">
            <v>3</v>
          </cell>
          <cell r="N1913">
            <v>362</v>
          </cell>
          <cell r="O1913">
            <v>40.4</v>
          </cell>
          <cell r="P1913">
            <v>5.85</v>
          </cell>
          <cell r="Q1913">
            <v>18.39</v>
          </cell>
          <cell r="R1913">
            <v>5</v>
          </cell>
          <cell r="S1913">
            <v>27.821</v>
          </cell>
          <cell r="T1913">
            <v>0</v>
          </cell>
          <cell r="U1913" t="str">
            <v>High</v>
          </cell>
          <cell r="V1913">
            <v>1</v>
          </cell>
          <cell r="W1913" t="str">
            <v/>
          </cell>
        </row>
        <row r="1914">
          <cell r="H1914" t="str">
            <v>GPATCH1</v>
          </cell>
          <cell r="I1914" t="str">
            <v>PE</v>
          </cell>
          <cell r="J1914">
            <v>1</v>
          </cell>
          <cell r="K1914">
            <v>6</v>
          </cell>
          <cell r="L1914">
            <v>9</v>
          </cell>
          <cell r="M1914">
            <v>6</v>
          </cell>
          <cell r="N1914">
            <v>931</v>
          </cell>
          <cell r="O1914">
            <v>103.3</v>
          </cell>
          <cell r="P1914">
            <v>7.05</v>
          </cell>
          <cell r="Q1914">
            <v>15.4</v>
          </cell>
          <cell r="R1914">
            <v>6</v>
          </cell>
          <cell r="S1914">
            <v>23.307</v>
          </cell>
          <cell r="T1914">
            <v>0</v>
          </cell>
          <cell r="U1914" t="str">
            <v>High</v>
          </cell>
          <cell r="V1914">
            <v>1</v>
          </cell>
          <cell r="W1914" t="str">
            <v/>
          </cell>
        </row>
        <row r="1915">
          <cell r="H1915" t="str">
            <v>NUP160</v>
          </cell>
          <cell r="I1915" t="str">
            <v>PE</v>
          </cell>
          <cell r="J1915">
            <v>3</v>
          </cell>
          <cell r="K1915">
            <v>6</v>
          </cell>
          <cell r="L1915">
            <v>6</v>
          </cell>
          <cell r="M1915">
            <v>6</v>
          </cell>
          <cell r="N1915">
            <v>1436</v>
          </cell>
          <cell r="O1915">
            <v>162</v>
          </cell>
          <cell r="P1915">
            <v>5.5</v>
          </cell>
          <cell r="Q1915">
            <v>12.56</v>
          </cell>
          <cell r="R1915">
            <v>6</v>
          </cell>
          <cell r="S1915">
            <v>15.992</v>
          </cell>
          <cell r="T1915">
            <v>0</v>
          </cell>
          <cell r="U1915" t="str">
            <v>High</v>
          </cell>
          <cell r="V1915">
            <v>1</v>
          </cell>
          <cell r="W1915" t="str">
            <v/>
          </cell>
        </row>
        <row r="1916">
          <cell r="H1916" t="str">
            <v>HBD</v>
          </cell>
          <cell r="I1916" t="str">
            <v>PE</v>
          </cell>
          <cell r="J1916">
            <v>2</v>
          </cell>
          <cell r="K1916">
            <v>2</v>
          </cell>
          <cell r="L1916">
            <v>2</v>
          </cell>
          <cell r="M1916">
            <v>2</v>
          </cell>
          <cell r="N1916">
            <v>147</v>
          </cell>
          <cell r="O1916">
            <v>16</v>
          </cell>
          <cell r="P1916">
            <v>8.05</v>
          </cell>
          <cell r="Q1916">
            <v>4.34</v>
          </cell>
          <cell r="R1916">
            <v>2</v>
          </cell>
          <cell r="S1916">
            <v>4.314</v>
          </cell>
          <cell r="T1916">
            <v>0</v>
          </cell>
          <cell r="U1916" t="str">
            <v>High</v>
          </cell>
          <cell r="V1916">
            <v>1</v>
          </cell>
          <cell r="W1916" t="str">
            <v/>
          </cell>
        </row>
        <row r="1917">
          <cell r="H1917" t="str">
            <v>LATS1</v>
          </cell>
          <cell r="I1917" t="str">
            <v>PE</v>
          </cell>
          <cell r="J1917">
            <v>1</v>
          </cell>
          <cell r="K1917">
            <v>6</v>
          </cell>
          <cell r="L1917">
            <v>6</v>
          </cell>
          <cell r="M1917">
            <v>6</v>
          </cell>
          <cell r="N1917">
            <v>1130</v>
          </cell>
          <cell r="O1917">
            <v>126.8</v>
          </cell>
          <cell r="P1917">
            <v>8.7</v>
          </cell>
          <cell r="Q1917">
            <v>9.68</v>
          </cell>
          <cell r="R1917">
            <v>6</v>
          </cell>
          <cell r="S1917">
            <v>16.66</v>
          </cell>
          <cell r="T1917">
            <v>0</v>
          </cell>
          <cell r="U1917" t="str">
            <v>High</v>
          </cell>
          <cell r="V1917">
            <v>1</v>
          </cell>
          <cell r="W1917" t="str">
            <v/>
          </cell>
        </row>
        <row r="1918">
          <cell r="H1918" t="str">
            <v>RAB13</v>
          </cell>
          <cell r="I1918" t="str">
            <v>PE</v>
          </cell>
          <cell r="J1918">
            <v>1</v>
          </cell>
          <cell r="K1918">
            <v>8</v>
          </cell>
          <cell r="L1918">
            <v>13</v>
          </cell>
          <cell r="M1918">
            <v>5</v>
          </cell>
          <cell r="N1918">
            <v>203</v>
          </cell>
          <cell r="O1918">
            <v>22.8</v>
          </cell>
          <cell r="P1918">
            <v>9.19</v>
          </cell>
          <cell r="Q1918">
            <v>16.95</v>
          </cell>
          <cell r="R1918">
            <v>8</v>
          </cell>
          <cell r="S1918">
            <v>28.97</v>
          </cell>
          <cell r="T1918">
            <v>0</v>
          </cell>
          <cell r="U1918" t="str">
            <v>High</v>
          </cell>
          <cell r="V1918">
            <v>1</v>
          </cell>
          <cell r="W1918" t="str">
            <v/>
          </cell>
        </row>
        <row r="1919">
          <cell r="H1919" t="str">
            <v>DGKE</v>
          </cell>
          <cell r="I1919" t="str">
            <v>PE</v>
          </cell>
          <cell r="J1919">
            <v>1</v>
          </cell>
          <cell r="K1919">
            <v>3</v>
          </cell>
          <cell r="L1919">
            <v>3</v>
          </cell>
          <cell r="M1919">
            <v>3</v>
          </cell>
          <cell r="N1919">
            <v>567</v>
          </cell>
          <cell r="O1919">
            <v>63.9</v>
          </cell>
          <cell r="P1919">
            <v>7.74</v>
          </cell>
          <cell r="Q1919">
            <v>5.32</v>
          </cell>
          <cell r="R1919">
            <v>3</v>
          </cell>
          <cell r="S1919">
            <v>8.947</v>
          </cell>
          <cell r="T1919">
            <v>0</v>
          </cell>
          <cell r="U1919" t="str">
            <v>High</v>
          </cell>
          <cell r="V1919">
            <v>1</v>
          </cell>
          <cell r="W1919" t="str">
            <v/>
          </cell>
        </row>
        <row r="1920">
          <cell r="H1920" t="str">
            <v>CFAP97</v>
          </cell>
          <cell r="I1920" t="str">
            <v>PE</v>
          </cell>
          <cell r="J1920">
            <v>2</v>
          </cell>
          <cell r="K1920">
            <v>6</v>
          </cell>
          <cell r="L1920">
            <v>7</v>
          </cell>
          <cell r="M1920">
            <v>6</v>
          </cell>
          <cell r="N1920">
            <v>532</v>
          </cell>
          <cell r="O1920">
            <v>59.4</v>
          </cell>
          <cell r="P1920">
            <v>9.06</v>
          </cell>
          <cell r="Q1920">
            <v>5.78</v>
          </cell>
          <cell r="R1920">
            <v>6</v>
          </cell>
          <cell r="S1920">
            <v>14.259</v>
          </cell>
          <cell r="T1920">
            <v>0</v>
          </cell>
          <cell r="U1920" t="str">
            <v>High</v>
          </cell>
          <cell r="V1920">
            <v>1</v>
          </cell>
          <cell r="W1920" t="str">
            <v/>
          </cell>
        </row>
        <row r="1921">
          <cell r="H1921" t="str">
            <v>POM121C</v>
          </cell>
          <cell r="I1921" t="str">
            <v>PE</v>
          </cell>
          <cell r="J1921">
            <v>3</v>
          </cell>
          <cell r="K1921">
            <v>6</v>
          </cell>
          <cell r="L1921">
            <v>8</v>
          </cell>
          <cell r="M1921">
            <v>6</v>
          </cell>
          <cell r="N1921">
            <v>1229</v>
          </cell>
          <cell r="O1921">
            <v>125</v>
          </cell>
          <cell r="P1921">
            <v>10.37</v>
          </cell>
          <cell r="Q1921">
            <v>8.46</v>
          </cell>
          <cell r="R1921">
            <v>6</v>
          </cell>
          <cell r="S1921">
            <v>17.539</v>
          </cell>
          <cell r="T1921">
            <v>0</v>
          </cell>
          <cell r="U1921" t="str">
            <v>High</v>
          </cell>
          <cell r="V1921">
            <v>1</v>
          </cell>
          <cell r="W1921" t="str">
            <v/>
          </cell>
        </row>
        <row r="1922">
          <cell r="H1922" t="str">
            <v>ARPC5</v>
          </cell>
          <cell r="I1922" t="str">
            <v>PE</v>
          </cell>
          <cell r="J1922">
            <v>3</v>
          </cell>
          <cell r="K1922">
            <v>1</v>
          </cell>
          <cell r="L1922">
            <v>1</v>
          </cell>
          <cell r="M1922">
            <v>1</v>
          </cell>
          <cell r="N1922">
            <v>151</v>
          </cell>
          <cell r="O1922">
            <v>16.3</v>
          </cell>
          <cell r="P1922">
            <v>5.67</v>
          </cell>
          <cell r="Q1922">
            <v>0</v>
          </cell>
          <cell r="R1922">
            <v>1</v>
          </cell>
          <cell r="S1922">
            <v>1.613</v>
          </cell>
          <cell r="T1922">
            <v>0.005</v>
          </cell>
          <cell r="U1922" t="str">
            <v>High</v>
          </cell>
          <cell r="V1922">
            <v>1</v>
          </cell>
          <cell r="W1922" t="str">
            <v/>
          </cell>
        </row>
        <row r="1923">
          <cell r="H1923" t="str">
            <v>AARS1</v>
          </cell>
          <cell r="I1923" t="str">
            <v>PE</v>
          </cell>
          <cell r="J1923">
            <v>2</v>
          </cell>
          <cell r="K1923">
            <v>3</v>
          </cell>
          <cell r="L1923">
            <v>3</v>
          </cell>
          <cell r="M1923">
            <v>3</v>
          </cell>
          <cell r="N1923">
            <v>968</v>
          </cell>
          <cell r="O1923">
            <v>106.7</v>
          </cell>
          <cell r="P1923">
            <v>5.53</v>
          </cell>
          <cell r="Q1923">
            <v>2.63</v>
          </cell>
          <cell r="R1923">
            <v>3</v>
          </cell>
          <cell r="S1923">
            <v>8.663</v>
          </cell>
          <cell r="T1923">
            <v>0</v>
          </cell>
          <cell r="U1923" t="str">
            <v>High</v>
          </cell>
          <cell r="V1923">
            <v>1</v>
          </cell>
          <cell r="W1923" t="str">
            <v/>
          </cell>
        </row>
        <row r="1924">
          <cell r="H1924" t="str">
            <v>WDR83</v>
          </cell>
          <cell r="I1924" t="str">
            <v>PE</v>
          </cell>
          <cell r="J1924">
            <v>1</v>
          </cell>
          <cell r="K1924">
            <v>2</v>
          </cell>
          <cell r="L1924">
            <v>2</v>
          </cell>
          <cell r="M1924">
            <v>2</v>
          </cell>
          <cell r="N1924">
            <v>315</v>
          </cell>
          <cell r="O1924">
            <v>34.3</v>
          </cell>
          <cell r="P1924">
            <v>5.58</v>
          </cell>
          <cell r="Q1924">
            <v>5.14</v>
          </cell>
          <cell r="R1924">
            <v>2</v>
          </cell>
          <cell r="S1924">
            <v>6.823</v>
          </cell>
          <cell r="T1924">
            <v>0</v>
          </cell>
          <cell r="U1924" t="str">
            <v>High</v>
          </cell>
          <cell r="V1924">
            <v>1</v>
          </cell>
          <cell r="W1924" t="str">
            <v/>
          </cell>
        </row>
        <row r="1925">
          <cell r="H1925" t="str">
            <v>CSNK1D</v>
          </cell>
          <cell r="I1925" t="str">
            <v>PE</v>
          </cell>
          <cell r="J1925">
            <v>2</v>
          </cell>
          <cell r="K1925">
            <v>4</v>
          </cell>
          <cell r="L1925">
            <v>5</v>
          </cell>
          <cell r="M1925">
            <v>4</v>
          </cell>
          <cell r="N1925">
            <v>415</v>
          </cell>
          <cell r="O1925">
            <v>47.3</v>
          </cell>
          <cell r="P1925">
            <v>9.74</v>
          </cell>
          <cell r="Q1925">
            <v>7.12</v>
          </cell>
          <cell r="R1925">
            <v>4</v>
          </cell>
          <cell r="S1925">
            <v>17.433</v>
          </cell>
          <cell r="T1925">
            <v>0</v>
          </cell>
          <cell r="U1925" t="str">
            <v>High</v>
          </cell>
          <cell r="V1925">
            <v>1</v>
          </cell>
          <cell r="W1925" t="str">
            <v/>
          </cell>
        </row>
        <row r="1926">
          <cell r="H1926" t="str">
            <v>SUB1</v>
          </cell>
          <cell r="I1926" t="str">
            <v>PE</v>
          </cell>
          <cell r="J1926">
            <v>3</v>
          </cell>
          <cell r="K1926">
            <v>3</v>
          </cell>
          <cell r="L1926">
            <v>3</v>
          </cell>
          <cell r="M1926">
            <v>3</v>
          </cell>
          <cell r="N1926">
            <v>127</v>
          </cell>
          <cell r="O1926">
            <v>14.4</v>
          </cell>
          <cell r="P1926">
            <v>9.6</v>
          </cell>
          <cell r="Q1926">
            <v>5.12</v>
          </cell>
          <cell r="R1926">
            <v>3</v>
          </cell>
          <cell r="S1926">
            <v>10.221</v>
          </cell>
          <cell r="T1926">
            <v>0</v>
          </cell>
          <cell r="U1926" t="str">
            <v>High</v>
          </cell>
          <cell r="V1926">
            <v>1</v>
          </cell>
          <cell r="W1926" t="str">
            <v/>
          </cell>
        </row>
        <row r="1927">
          <cell r="H1927" t="str">
            <v>DDX27</v>
          </cell>
          <cell r="I1927" t="str">
            <v>PE</v>
          </cell>
          <cell r="J1927">
            <v>2</v>
          </cell>
          <cell r="K1927">
            <v>7</v>
          </cell>
          <cell r="L1927">
            <v>7</v>
          </cell>
          <cell r="M1927">
            <v>7</v>
          </cell>
          <cell r="N1927">
            <v>796</v>
          </cell>
          <cell r="O1927">
            <v>89.8</v>
          </cell>
          <cell r="P1927">
            <v>9.28</v>
          </cell>
          <cell r="Q1927">
            <v>8.15</v>
          </cell>
          <cell r="R1927">
            <v>7</v>
          </cell>
          <cell r="S1927">
            <v>15.421</v>
          </cell>
          <cell r="T1927">
            <v>0</v>
          </cell>
          <cell r="U1927" t="str">
            <v>High</v>
          </cell>
          <cell r="V1927">
            <v>1</v>
          </cell>
          <cell r="W1927" t="str">
            <v/>
          </cell>
        </row>
        <row r="1928">
          <cell r="H1928" t="str">
            <v>ZKSCAN1</v>
          </cell>
          <cell r="I1928" t="str">
            <v>PE</v>
          </cell>
          <cell r="J1928">
            <v>3</v>
          </cell>
          <cell r="K1928">
            <v>4</v>
          </cell>
          <cell r="L1928">
            <v>4</v>
          </cell>
          <cell r="M1928">
            <v>4</v>
          </cell>
          <cell r="N1928">
            <v>563</v>
          </cell>
          <cell r="O1928">
            <v>63.6</v>
          </cell>
          <cell r="P1928">
            <v>7.05</v>
          </cell>
          <cell r="Q1928">
            <v>10.23</v>
          </cell>
          <cell r="R1928">
            <v>4</v>
          </cell>
          <cell r="S1928">
            <v>21.333</v>
          </cell>
          <cell r="T1928">
            <v>0</v>
          </cell>
          <cell r="U1928" t="str">
            <v>High</v>
          </cell>
          <cell r="V1928">
            <v>1</v>
          </cell>
          <cell r="W1928" t="str">
            <v/>
          </cell>
        </row>
        <row r="1929">
          <cell r="H1929" t="str">
            <v>SSR1</v>
          </cell>
          <cell r="I1929" t="str">
            <v>PE</v>
          </cell>
          <cell r="J1929">
            <v>3</v>
          </cell>
          <cell r="K1929">
            <v>2</v>
          </cell>
          <cell r="L1929">
            <v>2</v>
          </cell>
          <cell r="M1929">
            <v>2</v>
          </cell>
          <cell r="N1929">
            <v>286</v>
          </cell>
          <cell r="O1929">
            <v>32.2</v>
          </cell>
          <cell r="P1929">
            <v>4.49</v>
          </cell>
          <cell r="Q1929">
            <v>1.63</v>
          </cell>
          <cell r="R1929">
            <v>2</v>
          </cell>
          <cell r="S1929">
            <v>5.677</v>
          </cell>
          <cell r="T1929">
            <v>0</v>
          </cell>
          <cell r="U1929" t="str">
            <v>High</v>
          </cell>
          <cell r="V1929">
            <v>1</v>
          </cell>
          <cell r="W1929" t="str">
            <v/>
          </cell>
        </row>
        <row r="1930">
          <cell r="H1930" t="str">
            <v>PDIA6</v>
          </cell>
          <cell r="I1930" t="str">
            <v>PE</v>
          </cell>
          <cell r="J1930">
            <v>1</v>
          </cell>
          <cell r="K1930">
            <v>4</v>
          </cell>
          <cell r="L1930">
            <v>5</v>
          </cell>
          <cell r="M1930">
            <v>4</v>
          </cell>
          <cell r="N1930">
            <v>440</v>
          </cell>
          <cell r="O1930">
            <v>48.1</v>
          </cell>
          <cell r="P1930">
            <v>5.08</v>
          </cell>
          <cell r="Q1930">
            <v>12.86</v>
          </cell>
          <cell r="R1930">
            <v>4</v>
          </cell>
          <cell r="S1930">
            <v>18.323</v>
          </cell>
          <cell r="T1930">
            <v>0</v>
          </cell>
          <cell r="U1930" t="str">
            <v>High</v>
          </cell>
          <cell r="V1930">
            <v>1</v>
          </cell>
          <cell r="W1930" t="str">
            <v/>
          </cell>
        </row>
        <row r="1931">
          <cell r="H1931" t="str">
            <v>USP40</v>
          </cell>
          <cell r="I1931" t="str">
            <v>PE</v>
          </cell>
          <cell r="J1931">
            <v>3</v>
          </cell>
          <cell r="K1931">
            <v>7</v>
          </cell>
          <cell r="L1931">
            <v>8</v>
          </cell>
          <cell r="M1931">
            <v>7</v>
          </cell>
          <cell r="N1931">
            <v>1235</v>
          </cell>
          <cell r="O1931">
            <v>140</v>
          </cell>
          <cell r="P1931">
            <v>5.67</v>
          </cell>
          <cell r="Q1931">
            <v>11.74</v>
          </cell>
          <cell r="R1931">
            <v>7</v>
          </cell>
          <cell r="S1931">
            <v>28.522</v>
          </cell>
          <cell r="T1931">
            <v>0</v>
          </cell>
          <cell r="U1931" t="str">
            <v>High</v>
          </cell>
          <cell r="V1931">
            <v>1</v>
          </cell>
          <cell r="W1931" t="str">
            <v/>
          </cell>
        </row>
        <row r="1932">
          <cell r="H1932" t="str">
            <v>MRPL21</v>
          </cell>
          <cell r="I1932" t="str">
            <v>PE</v>
          </cell>
          <cell r="J1932">
            <v>2</v>
          </cell>
          <cell r="K1932">
            <v>3</v>
          </cell>
          <cell r="L1932">
            <v>4</v>
          </cell>
          <cell r="M1932">
            <v>3</v>
          </cell>
          <cell r="N1932">
            <v>205</v>
          </cell>
          <cell r="O1932">
            <v>22.8</v>
          </cell>
          <cell r="P1932">
            <v>9.89</v>
          </cell>
          <cell r="Q1932">
            <v>7.8</v>
          </cell>
          <cell r="R1932">
            <v>3</v>
          </cell>
          <cell r="S1932">
            <v>12.014</v>
          </cell>
          <cell r="T1932">
            <v>0</v>
          </cell>
          <cell r="U1932" t="str">
            <v>High</v>
          </cell>
          <cell r="V1932">
            <v>1</v>
          </cell>
          <cell r="W1932" t="str">
            <v/>
          </cell>
        </row>
        <row r="1933">
          <cell r="H1933" t="str">
            <v>HMGA1</v>
          </cell>
          <cell r="I1933" t="str">
            <v>PE</v>
          </cell>
          <cell r="J1933">
            <v>3</v>
          </cell>
          <cell r="K1933">
            <v>1</v>
          </cell>
          <cell r="L1933">
            <v>1</v>
          </cell>
          <cell r="M1933">
            <v>1</v>
          </cell>
          <cell r="N1933">
            <v>107</v>
          </cell>
          <cell r="O1933">
            <v>11.7</v>
          </cell>
          <cell r="P1933">
            <v>10.32</v>
          </cell>
          <cell r="Q1933">
            <v>1.86</v>
          </cell>
          <cell r="R1933">
            <v>1</v>
          </cell>
          <cell r="S1933">
            <v>1.965</v>
          </cell>
          <cell r="T1933">
            <v>0.002</v>
          </cell>
          <cell r="U1933" t="str">
            <v>High</v>
          </cell>
          <cell r="V1933">
            <v>1</v>
          </cell>
          <cell r="W1933" t="str">
            <v/>
          </cell>
        </row>
        <row r="1934">
          <cell r="H1934" t="str">
            <v>PPME1</v>
          </cell>
          <cell r="I1934" t="str">
            <v>PE</v>
          </cell>
          <cell r="J1934">
            <v>3</v>
          </cell>
          <cell r="K1934">
            <v>3</v>
          </cell>
          <cell r="L1934">
            <v>3</v>
          </cell>
          <cell r="M1934">
            <v>3</v>
          </cell>
          <cell r="N1934">
            <v>386</v>
          </cell>
          <cell r="O1934">
            <v>42.3</v>
          </cell>
          <cell r="P1934">
            <v>5.97</v>
          </cell>
          <cell r="Q1934">
            <v>6.92</v>
          </cell>
          <cell r="R1934">
            <v>3</v>
          </cell>
          <cell r="S1934">
            <v>9.208</v>
          </cell>
          <cell r="T1934">
            <v>0</v>
          </cell>
          <cell r="U1934" t="str">
            <v>High</v>
          </cell>
          <cell r="V1934">
            <v>1</v>
          </cell>
          <cell r="W1934" t="str">
            <v/>
          </cell>
        </row>
        <row r="1935">
          <cell r="H1935" t="str">
            <v>GNAI3</v>
          </cell>
          <cell r="I1935" t="str">
            <v>PE</v>
          </cell>
          <cell r="J1935">
            <v>3</v>
          </cell>
          <cell r="K1935">
            <v>4</v>
          </cell>
          <cell r="L1935">
            <v>5</v>
          </cell>
          <cell r="M1935">
            <v>3</v>
          </cell>
          <cell r="N1935">
            <v>354</v>
          </cell>
          <cell r="O1935">
            <v>40.5</v>
          </cell>
          <cell r="P1935">
            <v>5.69</v>
          </cell>
          <cell r="Q1935">
            <v>6.63</v>
          </cell>
          <cell r="R1935">
            <v>4</v>
          </cell>
          <cell r="S1935">
            <v>8.899</v>
          </cell>
          <cell r="T1935">
            <v>0</v>
          </cell>
          <cell r="U1935" t="str">
            <v>High</v>
          </cell>
          <cell r="V1935">
            <v>1</v>
          </cell>
          <cell r="W1935" t="str">
            <v/>
          </cell>
        </row>
        <row r="1936">
          <cell r="H1936" t="str">
            <v>WDR43</v>
          </cell>
          <cell r="I1936" t="str">
            <v>PE</v>
          </cell>
          <cell r="J1936">
            <v>3</v>
          </cell>
          <cell r="K1936">
            <v>4</v>
          </cell>
          <cell r="L1936">
            <v>4</v>
          </cell>
          <cell r="M1936">
            <v>4</v>
          </cell>
          <cell r="N1936">
            <v>677</v>
          </cell>
          <cell r="O1936">
            <v>74.8</v>
          </cell>
          <cell r="P1936">
            <v>5.57</v>
          </cell>
          <cell r="Q1936">
            <v>5.75</v>
          </cell>
          <cell r="R1936">
            <v>4</v>
          </cell>
          <cell r="S1936">
            <v>11.618</v>
          </cell>
          <cell r="T1936">
            <v>0</v>
          </cell>
          <cell r="U1936" t="str">
            <v>High</v>
          </cell>
          <cell r="V1936">
            <v>1</v>
          </cell>
          <cell r="W1936" t="str">
            <v/>
          </cell>
        </row>
        <row r="1937">
          <cell r="H1937" t="str">
            <v>CSTF3</v>
          </cell>
          <cell r="I1937" t="str">
            <v>PE</v>
          </cell>
          <cell r="J1937">
            <v>1</v>
          </cell>
          <cell r="K1937">
            <v>8</v>
          </cell>
          <cell r="L1937">
            <v>9</v>
          </cell>
          <cell r="M1937">
            <v>8</v>
          </cell>
          <cell r="N1937">
            <v>717</v>
          </cell>
          <cell r="O1937">
            <v>82.9</v>
          </cell>
          <cell r="P1937">
            <v>8.12</v>
          </cell>
          <cell r="Q1937">
            <v>16.26</v>
          </cell>
          <cell r="R1937">
            <v>8</v>
          </cell>
          <cell r="S1937">
            <v>35.737</v>
          </cell>
          <cell r="T1937">
            <v>0</v>
          </cell>
          <cell r="U1937" t="str">
            <v>High</v>
          </cell>
          <cell r="V1937">
            <v>1</v>
          </cell>
          <cell r="W1937" t="str">
            <v/>
          </cell>
        </row>
        <row r="1938">
          <cell r="H1938" t="str">
            <v>PTCD1</v>
          </cell>
          <cell r="I1938" t="str">
            <v>PE</v>
          </cell>
          <cell r="J1938">
            <v>2</v>
          </cell>
          <cell r="K1938">
            <v>3</v>
          </cell>
          <cell r="L1938">
            <v>5</v>
          </cell>
          <cell r="M1938">
            <v>3</v>
          </cell>
          <cell r="N1938">
            <v>700</v>
          </cell>
          <cell r="O1938">
            <v>78.8</v>
          </cell>
          <cell r="P1938">
            <v>8.59</v>
          </cell>
          <cell r="Q1938">
            <v>5.93</v>
          </cell>
          <cell r="R1938">
            <v>3</v>
          </cell>
          <cell r="S1938">
            <v>9.127</v>
          </cell>
          <cell r="T1938">
            <v>0</v>
          </cell>
          <cell r="U1938" t="str">
            <v>High</v>
          </cell>
          <cell r="V1938">
            <v>1</v>
          </cell>
          <cell r="W1938" t="str">
            <v/>
          </cell>
        </row>
        <row r="1939">
          <cell r="H1939" t="str">
            <v>RC3H2</v>
          </cell>
          <cell r="I1939" t="str">
            <v>PE</v>
          </cell>
          <cell r="J1939">
            <v>2</v>
          </cell>
          <cell r="K1939">
            <v>12</v>
          </cell>
          <cell r="L1939">
            <v>12</v>
          </cell>
          <cell r="M1939">
            <v>9</v>
          </cell>
          <cell r="N1939">
            <v>1191</v>
          </cell>
          <cell r="O1939">
            <v>131.6</v>
          </cell>
          <cell r="P1939">
            <v>6.89</v>
          </cell>
          <cell r="Q1939">
            <v>25.07</v>
          </cell>
          <cell r="R1939">
            <v>12</v>
          </cell>
          <cell r="S1939">
            <v>47.03</v>
          </cell>
          <cell r="T1939">
            <v>0</v>
          </cell>
          <cell r="U1939" t="str">
            <v>High</v>
          </cell>
          <cell r="V1939">
            <v>1</v>
          </cell>
          <cell r="W1939" t="str">
            <v/>
          </cell>
        </row>
        <row r="1940">
          <cell r="H1940" t="str">
            <v>COQ8A</v>
          </cell>
          <cell r="I1940" t="str">
            <v>PE</v>
          </cell>
          <cell r="J1940">
            <v>1</v>
          </cell>
          <cell r="K1940">
            <v>6</v>
          </cell>
          <cell r="L1940">
            <v>7</v>
          </cell>
          <cell r="M1940">
            <v>6</v>
          </cell>
          <cell r="N1940">
            <v>647</v>
          </cell>
          <cell r="O1940">
            <v>71.9</v>
          </cell>
          <cell r="P1940">
            <v>6.99</v>
          </cell>
          <cell r="Q1940">
            <v>9.69</v>
          </cell>
          <cell r="R1940">
            <v>6</v>
          </cell>
          <cell r="S1940">
            <v>24.112</v>
          </cell>
          <cell r="T1940">
            <v>0</v>
          </cell>
          <cell r="U1940" t="str">
            <v>High</v>
          </cell>
          <cell r="V1940">
            <v>1</v>
          </cell>
          <cell r="W1940" t="str">
            <v/>
          </cell>
        </row>
        <row r="1941">
          <cell r="H1941" t="str">
            <v>KRT17</v>
          </cell>
          <cell r="I1941" t="str">
            <v>PE</v>
          </cell>
          <cell r="J1941">
            <v>2</v>
          </cell>
          <cell r="K1941">
            <v>8</v>
          </cell>
          <cell r="L1941">
            <v>16</v>
          </cell>
          <cell r="M1941">
            <v>3</v>
          </cell>
          <cell r="N1941">
            <v>432</v>
          </cell>
          <cell r="O1941">
            <v>48.1</v>
          </cell>
          <cell r="P1941">
            <v>5.02</v>
          </cell>
          <cell r="Q1941">
            <v>21.7</v>
          </cell>
          <cell r="R1941">
            <v>8</v>
          </cell>
          <cell r="S1941">
            <v>20.747</v>
          </cell>
          <cell r="T1941">
            <v>0</v>
          </cell>
          <cell r="U1941" t="str">
            <v>High</v>
          </cell>
          <cell r="V1941">
            <v>1</v>
          </cell>
          <cell r="W1941" t="str">
            <v/>
          </cell>
        </row>
        <row r="1942">
          <cell r="H1942" t="str">
            <v>ARCN1</v>
          </cell>
          <cell r="I1942" t="str">
            <v>PE</v>
          </cell>
          <cell r="J1942">
            <v>1</v>
          </cell>
          <cell r="K1942">
            <v>5</v>
          </cell>
          <cell r="L1942">
            <v>6</v>
          </cell>
          <cell r="M1942">
            <v>5</v>
          </cell>
          <cell r="N1942">
            <v>511</v>
          </cell>
          <cell r="O1942">
            <v>57.2</v>
          </cell>
          <cell r="P1942">
            <v>6.21</v>
          </cell>
          <cell r="Q1942">
            <v>8.83</v>
          </cell>
          <cell r="R1942">
            <v>5</v>
          </cell>
          <cell r="S1942">
            <v>15.222</v>
          </cell>
          <cell r="T1942">
            <v>0</v>
          </cell>
          <cell r="U1942" t="str">
            <v>High</v>
          </cell>
          <cell r="V1942">
            <v>1</v>
          </cell>
          <cell r="W1942" t="str">
            <v/>
          </cell>
        </row>
        <row r="1943">
          <cell r="H1943" t="str">
            <v>AP2A1</v>
          </cell>
          <cell r="I1943" t="str">
            <v>PE</v>
          </cell>
          <cell r="J1943">
            <v>3</v>
          </cell>
          <cell r="K1943">
            <v>5</v>
          </cell>
          <cell r="L1943">
            <v>5</v>
          </cell>
          <cell r="M1943">
            <v>5</v>
          </cell>
          <cell r="N1943">
            <v>977</v>
          </cell>
          <cell r="O1943">
            <v>107.5</v>
          </cell>
          <cell r="P1943">
            <v>7.03</v>
          </cell>
          <cell r="Q1943">
            <v>5.21</v>
          </cell>
          <cell r="R1943">
            <v>5</v>
          </cell>
          <cell r="S1943">
            <v>12.567</v>
          </cell>
          <cell r="T1943">
            <v>0</v>
          </cell>
          <cell r="U1943" t="str">
            <v>High</v>
          </cell>
          <cell r="V1943">
            <v>1</v>
          </cell>
          <cell r="W1943" t="str">
            <v/>
          </cell>
        </row>
        <row r="1944">
          <cell r="H1944" t="str">
            <v>IFT122</v>
          </cell>
          <cell r="I1944" t="str">
            <v>PE</v>
          </cell>
          <cell r="J1944">
            <v>2</v>
          </cell>
          <cell r="K1944">
            <v>6</v>
          </cell>
          <cell r="L1944">
            <v>6</v>
          </cell>
          <cell r="M1944">
            <v>6</v>
          </cell>
          <cell r="N1944">
            <v>1241</v>
          </cell>
          <cell r="O1944">
            <v>141.7</v>
          </cell>
          <cell r="P1944">
            <v>6.49</v>
          </cell>
          <cell r="Q1944">
            <v>3.95</v>
          </cell>
          <cell r="R1944">
            <v>6</v>
          </cell>
          <cell r="S1944">
            <v>18.417</v>
          </cell>
          <cell r="T1944">
            <v>0</v>
          </cell>
          <cell r="U1944" t="str">
            <v>High</v>
          </cell>
          <cell r="V1944">
            <v>1</v>
          </cell>
          <cell r="W1944" t="str">
            <v/>
          </cell>
        </row>
        <row r="1945">
          <cell r="H1945" t="str">
            <v>NT5C2</v>
          </cell>
          <cell r="I1945" t="str">
            <v>PE</v>
          </cell>
          <cell r="J1945">
            <v>1</v>
          </cell>
          <cell r="K1945">
            <v>4</v>
          </cell>
          <cell r="L1945">
            <v>4</v>
          </cell>
          <cell r="M1945">
            <v>4</v>
          </cell>
          <cell r="N1945">
            <v>561</v>
          </cell>
          <cell r="O1945">
            <v>64.9</v>
          </cell>
          <cell r="P1945">
            <v>6.14</v>
          </cell>
          <cell r="Q1945">
            <v>8.23</v>
          </cell>
          <cell r="R1945">
            <v>4</v>
          </cell>
          <cell r="S1945">
            <v>14.664</v>
          </cell>
          <cell r="T1945">
            <v>0</v>
          </cell>
          <cell r="U1945" t="str">
            <v>High</v>
          </cell>
          <cell r="V1945">
            <v>1</v>
          </cell>
          <cell r="W1945" t="str">
            <v/>
          </cell>
        </row>
        <row r="1946">
          <cell r="H1946" t="str">
            <v>TMED10</v>
          </cell>
          <cell r="I1946" t="str">
            <v>PE</v>
          </cell>
          <cell r="J1946">
            <v>2</v>
          </cell>
          <cell r="K1946">
            <v>4</v>
          </cell>
          <cell r="L1946">
            <v>5</v>
          </cell>
          <cell r="M1946">
            <v>4</v>
          </cell>
          <cell r="N1946">
            <v>219</v>
          </cell>
          <cell r="O1946">
            <v>25</v>
          </cell>
          <cell r="P1946">
            <v>7.44</v>
          </cell>
          <cell r="Q1946">
            <v>6.79</v>
          </cell>
          <cell r="R1946">
            <v>4</v>
          </cell>
          <cell r="S1946">
            <v>15.366</v>
          </cell>
          <cell r="T1946">
            <v>0</v>
          </cell>
          <cell r="U1946" t="str">
            <v>High</v>
          </cell>
          <cell r="V1946">
            <v>1</v>
          </cell>
          <cell r="W1946" t="str">
            <v/>
          </cell>
        </row>
        <row r="1947">
          <cell r="H1947" t="str">
            <v>IARS2</v>
          </cell>
          <cell r="I1947" t="str">
            <v>PE</v>
          </cell>
          <cell r="J1947">
            <v>2</v>
          </cell>
          <cell r="K1947">
            <v>7</v>
          </cell>
          <cell r="L1947">
            <v>7</v>
          </cell>
          <cell r="M1947">
            <v>7</v>
          </cell>
          <cell r="N1947">
            <v>1012</v>
          </cell>
          <cell r="O1947">
            <v>113.7</v>
          </cell>
          <cell r="P1947">
            <v>7.2</v>
          </cell>
          <cell r="Q1947">
            <v>10.87</v>
          </cell>
          <cell r="R1947">
            <v>7</v>
          </cell>
          <cell r="S1947">
            <v>23.645</v>
          </cell>
          <cell r="T1947">
            <v>0</v>
          </cell>
          <cell r="U1947" t="str">
            <v>High</v>
          </cell>
          <cell r="V1947">
            <v>1</v>
          </cell>
          <cell r="W1947" t="str">
            <v/>
          </cell>
        </row>
        <row r="1948">
          <cell r="H1948" t="str">
            <v>CDC42BPA</v>
          </cell>
          <cell r="I1948" t="str">
            <v>PE</v>
          </cell>
          <cell r="J1948">
            <v>1</v>
          </cell>
          <cell r="K1948">
            <v>11</v>
          </cell>
          <cell r="L1948">
            <v>12</v>
          </cell>
          <cell r="M1948">
            <v>9</v>
          </cell>
          <cell r="N1948">
            <v>1732</v>
          </cell>
          <cell r="O1948">
            <v>197.2</v>
          </cell>
          <cell r="P1948">
            <v>6.58</v>
          </cell>
          <cell r="Q1948">
            <v>19.58</v>
          </cell>
          <cell r="R1948">
            <v>11</v>
          </cell>
          <cell r="S1948">
            <v>47.351</v>
          </cell>
          <cell r="T1948">
            <v>0</v>
          </cell>
          <cell r="U1948" t="str">
            <v>High</v>
          </cell>
          <cell r="V1948">
            <v>1</v>
          </cell>
          <cell r="W1948" t="str">
            <v/>
          </cell>
        </row>
        <row r="1949">
          <cell r="H1949" t="str">
            <v>PSMF1</v>
          </cell>
          <cell r="I1949" t="str">
            <v>PE</v>
          </cell>
          <cell r="J1949">
            <v>2</v>
          </cell>
          <cell r="K1949">
            <v>3</v>
          </cell>
          <cell r="L1949">
            <v>4</v>
          </cell>
          <cell r="M1949">
            <v>3</v>
          </cell>
          <cell r="N1949">
            <v>271</v>
          </cell>
          <cell r="O1949">
            <v>29.8</v>
          </cell>
          <cell r="P1949">
            <v>5.74</v>
          </cell>
          <cell r="Q1949">
            <v>2.21</v>
          </cell>
          <cell r="R1949">
            <v>3</v>
          </cell>
          <cell r="S1949">
            <v>5.824</v>
          </cell>
          <cell r="T1949">
            <v>0</v>
          </cell>
          <cell r="U1949" t="str">
            <v>High</v>
          </cell>
          <cell r="V1949">
            <v>1</v>
          </cell>
          <cell r="W1949" t="str">
            <v/>
          </cell>
        </row>
        <row r="1950">
          <cell r="H1950" t="str">
            <v>NDUFS5</v>
          </cell>
          <cell r="I1950" t="str">
            <v>PE</v>
          </cell>
          <cell r="J1950">
            <v>3</v>
          </cell>
          <cell r="K1950">
            <v>2</v>
          </cell>
          <cell r="L1950">
            <v>3</v>
          </cell>
          <cell r="M1950">
            <v>2</v>
          </cell>
          <cell r="N1950">
            <v>106</v>
          </cell>
          <cell r="O1950">
            <v>12.5</v>
          </cell>
          <cell r="P1950">
            <v>9.14</v>
          </cell>
          <cell r="Q1950">
            <v>4.14</v>
          </cell>
          <cell r="R1950">
            <v>2</v>
          </cell>
          <cell r="S1950">
            <v>4.948</v>
          </cell>
          <cell r="T1950">
            <v>0</v>
          </cell>
          <cell r="U1950" t="str">
            <v>High</v>
          </cell>
          <cell r="V1950">
            <v>1</v>
          </cell>
          <cell r="W1950" t="str">
            <v/>
          </cell>
        </row>
        <row r="1951">
          <cell r="H1951" t="str">
            <v>EEF1B2</v>
          </cell>
          <cell r="I1951" t="str">
            <v>PE</v>
          </cell>
          <cell r="J1951">
            <v>3</v>
          </cell>
          <cell r="K1951">
            <v>2</v>
          </cell>
          <cell r="L1951">
            <v>3</v>
          </cell>
          <cell r="M1951">
            <v>2</v>
          </cell>
          <cell r="N1951">
            <v>225</v>
          </cell>
          <cell r="O1951">
            <v>24.7</v>
          </cell>
          <cell r="P1951">
            <v>4.67</v>
          </cell>
          <cell r="Q1951">
            <v>4.32</v>
          </cell>
          <cell r="R1951">
            <v>2</v>
          </cell>
          <cell r="S1951">
            <v>7.347</v>
          </cell>
          <cell r="T1951">
            <v>0</v>
          </cell>
          <cell r="U1951" t="str">
            <v>High</v>
          </cell>
          <cell r="V1951">
            <v>1</v>
          </cell>
          <cell r="W1951" t="str">
            <v/>
          </cell>
        </row>
        <row r="1952">
          <cell r="H1952" t="str">
            <v>ACAT1</v>
          </cell>
          <cell r="I1952" t="str">
            <v>PE</v>
          </cell>
          <cell r="J1952">
            <v>1</v>
          </cell>
          <cell r="K1952">
            <v>5</v>
          </cell>
          <cell r="L1952">
            <v>8</v>
          </cell>
          <cell r="M1952">
            <v>5</v>
          </cell>
          <cell r="N1952">
            <v>427</v>
          </cell>
          <cell r="O1952">
            <v>45.2</v>
          </cell>
          <cell r="P1952">
            <v>8.85</v>
          </cell>
          <cell r="Q1952">
            <v>15.3</v>
          </cell>
          <cell r="R1952">
            <v>5</v>
          </cell>
          <cell r="S1952">
            <v>15.742</v>
          </cell>
          <cell r="T1952">
            <v>0</v>
          </cell>
          <cell r="U1952" t="str">
            <v>High</v>
          </cell>
          <cell r="V1952">
            <v>1</v>
          </cell>
          <cell r="W1952" t="str">
            <v/>
          </cell>
        </row>
        <row r="1953">
          <cell r="H1953" t="str">
            <v>PSMD6</v>
          </cell>
          <cell r="I1953" t="str">
            <v>PE</v>
          </cell>
          <cell r="J1953">
            <v>1</v>
          </cell>
          <cell r="K1953">
            <v>4</v>
          </cell>
          <cell r="L1953">
            <v>5</v>
          </cell>
          <cell r="M1953">
            <v>4</v>
          </cell>
          <cell r="N1953">
            <v>389</v>
          </cell>
          <cell r="O1953">
            <v>45.5</v>
          </cell>
          <cell r="P1953">
            <v>5.62</v>
          </cell>
          <cell r="Q1953">
            <v>11.52</v>
          </cell>
          <cell r="R1953">
            <v>4</v>
          </cell>
          <cell r="S1953">
            <v>14.441</v>
          </cell>
          <cell r="T1953">
            <v>0</v>
          </cell>
          <cell r="U1953" t="str">
            <v>High</v>
          </cell>
          <cell r="V1953">
            <v>1</v>
          </cell>
          <cell r="W1953" t="str">
            <v/>
          </cell>
        </row>
        <row r="1954">
          <cell r="H1954" t="str">
            <v>SYNE2</v>
          </cell>
          <cell r="I1954" t="str">
            <v>PE</v>
          </cell>
          <cell r="J1954">
            <v>3</v>
          </cell>
          <cell r="K1954">
            <v>10</v>
          </cell>
          <cell r="L1954">
            <v>11</v>
          </cell>
          <cell r="M1954">
            <v>10</v>
          </cell>
          <cell r="N1954">
            <v>6885</v>
          </cell>
          <cell r="O1954">
            <v>795.9</v>
          </cell>
          <cell r="P1954">
            <v>5.36</v>
          </cell>
          <cell r="Q1954">
            <v>16.58</v>
          </cell>
          <cell r="R1954">
            <v>10</v>
          </cell>
          <cell r="S1954">
            <v>33.392</v>
          </cell>
          <cell r="T1954">
            <v>0</v>
          </cell>
          <cell r="U1954" t="str">
            <v>High</v>
          </cell>
          <cell r="V1954">
            <v>1</v>
          </cell>
          <cell r="W1954" t="str">
            <v/>
          </cell>
        </row>
        <row r="1955">
          <cell r="H1955" t="str">
            <v>RMDN3</v>
          </cell>
          <cell r="I1955" t="str">
            <v>PE</v>
          </cell>
          <cell r="J1955">
            <v>2</v>
          </cell>
          <cell r="K1955">
            <v>4</v>
          </cell>
          <cell r="L1955">
            <v>5</v>
          </cell>
          <cell r="M1955">
            <v>4</v>
          </cell>
          <cell r="N1955">
            <v>470</v>
          </cell>
          <cell r="O1955">
            <v>52.1</v>
          </cell>
          <cell r="P1955">
            <v>5.1</v>
          </cell>
          <cell r="Q1955">
            <v>12.46</v>
          </cell>
          <cell r="R1955">
            <v>4</v>
          </cell>
          <cell r="S1955">
            <v>16.663</v>
          </cell>
          <cell r="T1955">
            <v>0</v>
          </cell>
          <cell r="U1955" t="str">
            <v>High</v>
          </cell>
          <cell r="V1955">
            <v>1</v>
          </cell>
          <cell r="W1955" t="str">
            <v/>
          </cell>
        </row>
        <row r="1956">
          <cell r="H1956" t="str">
            <v>PDS5B</v>
          </cell>
          <cell r="I1956" t="str">
            <v>PE</v>
          </cell>
          <cell r="J1956">
            <v>1</v>
          </cell>
          <cell r="K1956">
            <v>7</v>
          </cell>
          <cell r="L1956">
            <v>7</v>
          </cell>
          <cell r="M1956">
            <v>7</v>
          </cell>
          <cell r="N1956">
            <v>1447</v>
          </cell>
          <cell r="O1956">
            <v>164.6</v>
          </cell>
          <cell r="P1956">
            <v>8.47</v>
          </cell>
          <cell r="Q1956">
            <v>10.3</v>
          </cell>
          <cell r="R1956">
            <v>7</v>
          </cell>
          <cell r="S1956">
            <v>26.032</v>
          </cell>
          <cell r="T1956">
            <v>0</v>
          </cell>
          <cell r="U1956" t="str">
            <v>High</v>
          </cell>
          <cell r="V1956">
            <v>1</v>
          </cell>
          <cell r="W1956" t="str">
            <v/>
          </cell>
        </row>
        <row r="1957">
          <cell r="H1957" t="str">
            <v>PCGF2</v>
          </cell>
          <cell r="I1957" t="str">
            <v>PE</v>
          </cell>
          <cell r="J1957">
            <v>1</v>
          </cell>
          <cell r="K1957">
            <v>1</v>
          </cell>
          <cell r="L1957">
            <v>1</v>
          </cell>
          <cell r="M1957">
            <v>1</v>
          </cell>
          <cell r="N1957">
            <v>344</v>
          </cell>
          <cell r="O1957">
            <v>37.8</v>
          </cell>
          <cell r="P1957">
            <v>7.96</v>
          </cell>
          <cell r="Q1957">
            <v>1.65</v>
          </cell>
          <cell r="R1957">
            <v>1</v>
          </cell>
          <cell r="S1957">
            <v>2.501</v>
          </cell>
          <cell r="T1957">
            <v>0</v>
          </cell>
          <cell r="U1957" t="str">
            <v>High</v>
          </cell>
          <cell r="V1957">
            <v>1</v>
          </cell>
          <cell r="W1957" t="str">
            <v/>
          </cell>
        </row>
        <row r="1958">
          <cell r="H1958" t="str">
            <v>ESRP2</v>
          </cell>
          <cell r="I1958" t="str">
            <v>PE</v>
          </cell>
          <cell r="J1958">
            <v>1</v>
          </cell>
          <cell r="K1958">
            <v>5</v>
          </cell>
          <cell r="L1958">
            <v>6</v>
          </cell>
          <cell r="M1958">
            <v>4</v>
          </cell>
          <cell r="N1958">
            <v>727</v>
          </cell>
          <cell r="O1958">
            <v>78.4</v>
          </cell>
          <cell r="P1958">
            <v>6.71</v>
          </cell>
          <cell r="Q1958">
            <v>11.95</v>
          </cell>
          <cell r="R1958">
            <v>5</v>
          </cell>
          <cell r="S1958">
            <v>15.313</v>
          </cell>
          <cell r="T1958">
            <v>0</v>
          </cell>
          <cell r="U1958" t="str">
            <v>High</v>
          </cell>
          <cell r="V1958">
            <v>1</v>
          </cell>
          <cell r="W1958" t="str">
            <v/>
          </cell>
        </row>
        <row r="1959">
          <cell r="H1959" t="str">
            <v>MEX3A</v>
          </cell>
          <cell r="I1959" t="str">
            <v>PE</v>
          </cell>
          <cell r="J1959">
            <v>1</v>
          </cell>
          <cell r="K1959">
            <v>7</v>
          </cell>
          <cell r="L1959">
            <v>7</v>
          </cell>
          <cell r="M1959">
            <v>5</v>
          </cell>
          <cell r="N1959">
            <v>520</v>
          </cell>
          <cell r="O1959">
            <v>54.1</v>
          </cell>
          <cell r="P1959">
            <v>7.27</v>
          </cell>
          <cell r="Q1959">
            <v>19.18</v>
          </cell>
          <cell r="R1959">
            <v>7</v>
          </cell>
          <cell r="S1959">
            <v>32.183</v>
          </cell>
          <cell r="T1959">
            <v>0</v>
          </cell>
          <cell r="U1959" t="str">
            <v>High</v>
          </cell>
          <cell r="V1959">
            <v>1</v>
          </cell>
          <cell r="W1959" t="str">
            <v/>
          </cell>
        </row>
        <row r="1960">
          <cell r="H1960" t="str">
            <v>EXOSC4</v>
          </cell>
          <cell r="I1960" t="str">
            <v>PE</v>
          </cell>
          <cell r="J1960">
            <v>3</v>
          </cell>
          <cell r="K1960">
            <v>3</v>
          </cell>
          <cell r="L1960">
            <v>6</v>
          </cell>
          <cell r="M1960">
            <v>3</v>
          </cell>
          <cell r="N1960">
            <v>245</v>
          </cell>
          <cell r="O1960">
            <v>26.4</v>
          </cell>
          <cell r="P1960">
            <v>6.52</v>
          </cell>
          <cell r="Q1960">
            <v>10.16</v>
          </cell>
          <cell r="R1960">
            <v>3</v>
          </cell>
          <cell r="S1960">
            <v>12.994</v>
          </cell>
          <cell r="T1960">
            <v>0</v>
          </cell>
          <cell r="U1960" t="str">
            <v>High</v>
          </cell>
          <cell r="V1960">
            <v>1</v>
          </cell>
          <cell r="W1960" t="str">
            <v/>
          </cell>
        </row>
        <row r="1961">
          <cell r="H1961" t="str">
            <v>BRD9</v>
          </cell>
          <cell r="I1961" t="str">
            <v>PE</v>
          </cell>
          <cell r="J1961">
            <v>2</v>
          </cell>
          <cell r="K1961">
            <v>3</v>
          </cell>
          <cell r="L1961">
            <v>3</v>
          </cell>
          <cell r="M1961">
            <v>3</v>
          </cell>
          <cell r="N1961">
            <v>597</v>
          </cell>
          <cell r="O1961">
            <v>67</v>
          </cell>
          <cell r="P1961">
            <v>6.19</v>
          </cell>
          <cell r="Q1961">
            <v>7.13</v>
          </cell>
          <cell r="R1961">
            <v>3</v>
          </cell>
          <cell r="S1961">
            <v>16.558</v>
          </cell>
          <cell r="T1961">
            <v>0</v>
          </cell>
          <cell r="U1961" t="str">
            <v>High</v>
          </cell>
          <cell r="V1961">
            <v>1</v>
          </cell>
          <cell r="W1961" t="str">
            <v/>
          </cell>
        </row>
        <row r="1962">
          <cell r="H1962" t="str">
            <v>COLEC12</v>
          </cell>
          <cell r="I1962" t="str">
            <v>PE</v>
          </cell>
          <cell r="J1962">
            <v>3</v>
          </cell>
          <cell r="K1962">
            <v>6</v>
          </cell>
          <cell r="L1962">
            <v>6</v>
          </cell>
          <cell r="M1962">
            <v>6</v>
          </cell>
          <cell r="N1962">
            <v>742</v>
          </cell>
          <cell r="O1962">
            <v>81.5</v>
          </cell>
          <cell r="P1962">
            <v>5.69</v>
          </cell>
          <cell r="Q1962">
            <v>9.54</v>
          </cell>
          <cell r="R1962">
            <v>6</v>
          </cell>
          <cell r="S1962">
            <v>19.727</v>
          </cell>
          <cell r="T1962">
            <v>0</v>
          </cell>
          <cell r="U1962" t="str">
            <v>High</v>
          </cell>
          <cell r="V1962">
            <v>1</v>
          </cell>
          <cell r="W1962" t="str">
            <v/>
          </cell>
        </row>
        <row r="1963">
          <cell r="H1963" t="str">
            <v>DMAC2</v>
          </cell>
          <cell r="I1963" t="str">
            <v>PE</v>
          </cell>
          <cell r="J1963">
            <v>3</v>
          </cell>
          <cell r="K1963">
            <v>1</v>
          </cell>
          <cell r="L1963">
            <v>2</v>
          </cell>
          <cell r="M1963">
            <v>1</v>
          </cell>
          <cell r="N1963">
            <v>257</v>
          </cell>
          <cell r="O1963">
            <v>29.2</v>
          </cell>
          <cell r="P1963">
            <v>6.43</v>
          </cell>
          <cell r="Q1963">
            <v>3.8</v>
          </cell>
          <cell r="R1963">
            <v>1</v>
          </cell>
          <cell r="S1963">
            <v>2.409</v>
          </cell>
          <cell r="T1963">
            <v>0</v>
          </cell>
          <cell r="U1963" t="str">
            <v>High</v>
          </cell>
          <cell r="V1963">
            <v>1</v>
          </cell>
          <cell r="W1963" t="str">
            <v/>
          </cell>
        </row>
        <row r="1964">
          <cell r="H1964" t="str">
            <v>DNM1L</v>
          </cell>
          <cell r="I1964" t="str">
            <v>PE</v>
          </cell>
          <cell r="J1964">
            <v>2</v>
          </cell>
          <cell r="K1964">
            <v>4</v>
          </cell>
          <cell r="L1964">
            <v>4</v>
          </cell>
          <cell r="M1964">
            <v>4</v>
          </cell>
          <cell r="N1964">
            <v>736</v>
          </cell>
          <cell r="O1964">
            <v>81.8</v>
          </cell>
          <cell r="P1964">
            <v>6.81</v>
          </cell>
          <cell r="Q1964">
            <v>8.35</v>
          </cell>
          <cell r="R1964">
            <v>4</v>
          </cell>
          <cell r="S1964">
            <v>17.594</v>
          </cell>
          <cell r="T1964">
            <v>0</v>
          </cell>
          <cell r="U1964" t="str">
            <v>High</v>
          </cell>
          <cell r="V1964">
            <v>1</v>
          </cell>
          <cell r="W1964" t="str">
            <v/>
          </cell>
        </row>
        <row r="1965">
          <cell r="H1965" t="str">
            <v>NUDT5</v>
          </cell>
          <cell r="I1965" t="str">
            <v>PE</v>
          </cell>
          <cell r="J1965">
            <v>1</v>
          </cell>
          <cell r="K1965">
            <v>3</v>
          </cell>
          <cell r="L1965">
            <v>3</v>
          </cell>
          <cell r="M1965">
            <v>3</v>
          </cell>
          <cell r="N1965">
            <v>219</v>
          </cell>
          <cell r="O1965">
            <v>24.3</v>
          </cell>
          <cell r="P1965">
            <v>4.94</v>
          </cell>
          <cell r="Q1965">
            <v>3.74</v>
          </cell>
          <cell r="R1965">
            <v>3</v>
          </cell>
          <cell r="S1965">
            <v>10.54</v>
          </cell>
          <cell r="T1965">
            <v>0</v>
          </cell>
          <cell r="U1965" t="str">
            <v>High</v>
          </cell>
          <cell r="V1965">
            <v>1</v>
          </cell>
          <cell r="W1965" t="str">
            <v/>
          </cell>
        </row>
        <row r="1966">
          <cell r="H1966" t="str">
            <v>HSD17B10</v>
          </cell>
          <cell r="I1966" t="str">
            <v>PE</v>
          </cell>
          <cell r="J1966">
            <v>3</v>
          </cell>
          <cell r="K1966">
            <v>4</v>
          </cell>
          <cell r="L1966">
            <v>5</v>
          </cell>
          <cell r="M1966">
            <v>4</v>
          </cell>
          <cell r="N1966">
            <v>261</v>
          </cell>
          <cell r="O1966">
            <v>26.9</v>
          </cell>
          <cell r="P1966">
            <v>7.78</v>
          </cell>
          <cell r="Q1966">
            <v>9.93</v>
          </cell>
          <cell r="R1966">
            <v>4</v>
          </cell>
          <cell r="S1966">
            <v>19.437</v>
          </cell>
          <cell r="T1966">
            <v>0</v>
          </cell>
          <cell r="U1966" t="str">
            <v>High</v>
          </cell>
          <cell r="V1966">
            <v>1</v>
          </cell>
          <cell r="W1966" t="str">
            <v/>
          </cell>
        </row>
        <row r="1967">
          <cell r="H1967" t="str">
            <v>SIPA1L1</v>
          </cell>
          <cell r="I1967" t="str">
            <v>PE</v>
          </cell>
          <cell r="J1967">
            <v>4</v>
          </cell>
          <cell r="K1967">
            <v>13</v>
          </cell>
          <cell r="L1967">
            <v>14</v>
          </cell>
          <cell r="M1967">
            <v>13</v>
          </cell>
          <cell r="N1967">
            <v>1804</v>
          </cell>
          <cell r="O1967">
            <v>199.9</v>
          </cell>
          <cell r="P1967">
            <v>8.19</v>
          </cell>
          <cell r="Q1967">
            <v>15.55</v>
          </cell>
          <cell r="R1967">
            <v>13</v>
          </cell>
          <cell r="S1967">
            <v>38.708</v>
          </cell>
          <cell r="T1967">
            <v>0</v>
          </cell>
          <cell r="U1967" t="str">
            <v>High</v>
          </cell>
          <cell r="V1967">
            <v>1</v>
          </cell>
          <cell r="W1967" t="str">
            <v/>
          </cell>
        </row>
        <row r="1968">
          <cell r="H1968" t="str">
            <v>ZNRD2</v>
          </cell>
          <cell r="I1968" t="str">
            <v>PE</v>
          </cell>
          <cell r="J1968">
            <v>1</v>
          </cell>
          <cell r="K1968">
            <v>2</v>
          </cell>
          <cell r="L1968">
            <v>3</v>
          </cell>
          <cell r="M1968">
            <v>2</v>
          </cell>
          <cell r="N1968">
            <v>199</v>
          </cell>
          <cell r="O1968">
            <v>21.5</v>
          </cell>
          <cell r="P1968">
            <v>5.24</v>
          </cell>
          <cell r="Q1968">
            <v>5.01</v>
          </cell>
          <cell r="R1968">
            <v>2</v>
          </cell>
          <cell r="S1968">
            <v>8.863</v>
          </cell>
          <cell r="T1968">
            <v>0</v>
          </cell>
          <cell r="U1968" t="str">
            <v>High</v>
          </cell>
          <cell r="V1968">
            <v>1</v>
          </cell>
          <cell r="W1968" t="str">
            <v/>
          </cell>
        </row>
        <row r="1969">
          <cell r="H1969" t="str">
            <v>GEMIN5</v>
          </cell>
          <cell r="I1969" t="str">
            <v>PE</v>
          </cell>
          <cell r="J1969">
            <v>3</v>
          </cell>
          <cell r="K1969">
            <v>4</v>
          </cell>
          <cell r="L1969">
            <v>4</v>
          </cell>
          <cell r="M1969">
            <v>4</v>
          </cell>
          <cell r="N1969">
            <v>1508</v>
          </cell>
          <cell r="O1969">
            <v>168.5</v>
          </cell>
          <cell r="P1969">
            <v>6.62</v>
          </cell>
          <cell r="Q1969">
            <v>4.08</v>
          </cell>
          <cell r="R1969">
            <v>4</v>
          </cell>
          <cell r="S1969">
            <v>9.358</v>
          </cell>
          <cell r="T1969">
            <v>0</v>
          </cell>
          <cell r="U1969" t="str">
            <v>High</v>
          </cell>
          <cell r="V1969">
            <v>1</v>
          </cell>
          <cell r="W1969" t="str">
            <v/>
          </cell>
        </row>
        <row r="1970">
          <cell r="H1970" t="str">
            <v>DNAJB11</v>
          </cell>
          <cell r="I1970" t="str">
            <v>PE</v>
          </cell>
          <cell r="J1970">
            <v>1</v>
          </cell>
          <cell r="K1970">
            <v>5</v>
          </cell>
          <cell r="L1970">
            <v>5</v>
          </cell>
          <cell r="M1970">
            <v>5</v>
          </cell>
          <cell r="N1970">
            <v>358</v>
          </cell>
          <cell r="O1970">
            <v>40.5</v>
          </cell>
          <cell r="P1970">
            <v>6.18</v>
          </cell>
          <cell r="Q1970">
            <v>13.5</v>
          </cell>
          <cell r="R1970">
            <v>5</v>
          </cell>
          <cell r="S1970">
            <v>20.482</v>
          </cell>
          <cell r="T1970">
            <v>0</v>
          </cell>
          <cell r="U1970" t="str">
            <v>High</v>
          </cell>
          <cell r="V1970">
            <v>1</v>
          </cell>
          <cell r="W1970" t="str">
            <v/>
          </cell>
        </row>
        <row r="1971">
          <cell r="H1971" t="str">
            <v>SH2D4A</v>
          </cell>
          <cell r="I1971" t="str">
            <v>PE</v>
          </cell>
          <cell r="J1971">
            <v>1</v>
          </cell>
          <cell r="K1971">
            <v>5</v>
          </cell>
          <cell r="L1971">
            <v>7</v>
          </cell>
          <cell r="M1971">
            <v>5</v>
          </cell>
          <cell r="N1971">
            <v>454</v>
          </cell>
          <cell r="O1971">
            <v>52.7</v>
          </cell>
          <cell r="P1971">
            <v>8.06</v>
          </cell>
          <cell r="Q1971">
            <v>15.71</v>
          </cell>
          <cell r="R1971">
            <v>5</v>
          </cell>
          <cell r="S1971">
            <v>21.252</v>
          </cell>
          <cell r="T1971">
            <v>0</v>
          </cell>
          <cell r="U1971" t="str">
            <v>High</v>
          </cell>
          <cell r="V1971">
            <v>1</v>
          </cell>
          <cell r="W1971" t="str">
            <v/>
          </cell>
        </row>
        <row r="1972">
          <cell r="H1972" t="str">
            <v>RPS19BP1</v>
          </cell>
          <cell r="I1972" t="str">
            <v>PE</v>
          </cell>
          <cell r="J1972">
            <v>1</v>
          </cell>
          <cell r="K1972">
            <v>3</v>
          </cell>
          <cell r="L1972">
            <v>3</v>
          </cell>
          <cell r="M1972">
            <v>3</v>
          </cell>
          <cell r="N1972">
            <v>136</v>
          </cell>
          <cell r="O1972">
            <v>15.4</v>
          </cell>
          <cell r="P1972">
            <v>10.74</v>
          </cell>
          <cell r="Q1972">
            <v>9.21</v>
          </cell>
          <cell r="R1972">
            <v>3</v>
          </cell>
          <cell r="S1972">
            <v>16.012</v>
          </cell>
          <cell r="T1972">
            <v>0</v>
          </cell>
          <cell r="U1972" t="str">
            <v>High</v>
          </cell>
          <cell r="V1972">
            <v>1</v>
          </cell>
          <cell r="W1972" t="str">
            <v/>
          </cell>
        </row>
        <row r="1973">
          <cell r="H1973" t="str">
            <v>FKBP5</v>
          </cell>
          <cell r="I1973" t="str">
            <v>PE</v>
          </cell>
          <cell r="J1973">
            <v>2</v>
          </cell>
          <cell r="K1973">
            <v>9</v>
          </cell>
          <cell r="L1973">
            <v>12</v>
          </cell>
          <cell r="M1973">
            <v>9</v>
          </cell>
          <cell r="N1973">
            <v>457</v>
          </cell>
          <cell r="O1973">
            <v>51.2</v>
          </cell>
          <cell r="P1973">
            <v>5.9</v>
          </cell>
          <cell r="Q1973">
            <v>20</v>
          </cell>
          <cell r="R1973">
            <v>9</v>
          </cell>
          <cell r="S1973">
            <v>30.6</v>
          </cell>
          <cell r="T1973">
            <v>0</v>
          </cell>
          <cell r="U1973" t="str">
            <v>High</v>
          </cell>
          <cell r="V1973">
            <v>1</v>
          </cell>
          <cell r="W1973" t="str">
            <v/>
          </cell>
        </row>
        <row r="1974">
          <cell r="H1974" t="str">
            <v>PIK3AP1</v>
          </cell>
          <cell r="I1974" t="str">
            <v>PE</v>
          </cell>
          <cell r="J1974">
            <v>2</v>
          </cell>
          <cell r="K1974">
            <v>2</v>
          </cell>
          <cell r="L1974">
            <v>2</v>
          </cell>
          <cell r="M1974">
            <v>2</v>
          </cell>
          <cell r="N1974">
            <v>805</v>
          </cell>
          <cell r="O1974">
            <v>90.3</v>
          </cell>
          <cell r="P1974">
            <v>5.4</v>
          </cell>
          <cell r="Q1974">
            <v>1.6</v>
          </cell>
          <cell r="R1974">
            <v>2</v>
          </cell>
          <cell r="S1974">
            <v>2.448</v>
          </cell>
          <cell r="T1974">
            <v>0</v>
          </cell>
          <cell r="U1974" t="str">
            <v>High</v>
          </cell>
          <cell r="V1974">
            <v>1</v>
          </cell>
          <cell r="W1974" t="str">
            <v/>
          </cell>
        </row>
        <row r="1975">
          <cell r="H1975" t="str">
            <v>CCZ1B</v>
          </cell>
          <cell r="I1975" t="str">
            <v>PE</v>
          </cell>
          <cell r="J1975">
            <v>1</v>
          </cell>
          <cell r="K1975">
            <v>1</v>
          </cell>
          <cell r="L1975">
            <v>1</v>
          </cell>
          <cell r="M1975">
            <v>1</v>
          </cell>
          <cell r="N1975">
            <v>482</v>
          </cell>
          <cell r="O1975">
            <v>55.8</v>
          </cell>
          <cell r="P1975">
            <v>6.48</v>
          </cell>
          <cell r="Q1975">
            <v>1.77</v>
          </cell>
          <cell r="R1975">
            <v>1</v>
          </cell>
          <cell r="S1975">
            <v>3.101</v>
          </cell>
          <cell r="T1975">
            <v>0</v>
          </cell>
          <cell r="U1975" t="str">
            <v>High</v>
          </cell>
          <cell r="V1975">
            <v>1</v>
          </cell>
          <cell r="W1975" t="str">
            <v/>
          </cell>
        </row>
        <row r="1976">
          <cell r="H1976" t="str">
            <v>CDK5RAP2</v>
          </cell>
          <cell r="I1976" t="str">
            <v>PE</v>
          </cell>
          <cell r="J1976">
            <v>5</v>
          </cell>
          <cell r="K1976">
            <v>7</v>
          </cell>
          <cell r="L1976">
            <v>7</v>
          </cell>
          <cell r="M1976">
            <v>5</v>
          </cell>
          <cell r="N1976">
            <v>1893</v>
          </cell>
          <cell r="O1976">
            <v>214.9</v>
          </cell>
          <cell r="P1976">
            <v>5.58</v>
          </cell>
          <cell r="Q1976">
            <v>4.12</v>
          </cell>
          <cell r="R1976">
            <v>7</v>
          </cell>
          <cell r="S1976">
            <v>14.026</v>
          </cell>
          <cell r="T1976">
            <v>0</v>
          </cell>
          <cell r="U1976" t="str">
            <v>High</v>
          </cell>
          <cell r="V1976">
            <v>1</v>
          </cell>
          <cell r="W1976" t="str">
            <v/>
          </cell>
        </row>
        <row r="1977">
          <cell r="H1977" t="str">
            <v>EEF1E1</v>
          </cell>
          <cell r="I1977" t="str">
            <v>PE</v>
          </cell>
          <cell r="J1977">
            <v>1</v>
          </cell>
          <cell r="K1977">
            <v>5</v>
          </cell>
          <cell r="L1977">
            <v>6</v>
          </cell>
          <cell r="M1977">
            <v>5</v>
          </cell>
          <cell r="N1977">
            <v>174</v>
          </cell>
          <cell r="O1977">
            <v>19.8</v>
          </cell>
          <cell r="P1977">
            <v>8.54</v>
          </cell>
          <cell r="Q1977">
            <v>9.53</v>
          </cell>
          <cell r="R1977">
            <v>5</v>
          </cell>
          <cell r="S1977">
            <v>14.229</v>
          </cell>
          <cell r="T1977">
            <v>0</v>
          </cell>
          <cell r="U1977" t="str">
            <v>High</v>
          </cell>
          <cell r="V1977">
            <v>1</v>
          </cell>
          <cell r="W1977" t="str">
            <v/>
          </cell>
        </row>
        <row r="1978">
          <cell r="H1978" t="str">
            <v>PAK4</v>
          </cell>
          <cell r="I1978" t="str">
            <v>PE</v>
          </cell>
          <cell r="J1978">
            <v>1</v>
          </cell>
          <cell r="K1978">
            <v>7</v>
          </cell>
          <cell r="L1978">
            <v>8</v>
          </cell>
          <cell r="M1978">
            <v>7</v>
          </cell>
          <cell r="N1978">
            <v>591</v>
          </cell>
          <cell r="O1978">
            <v>64</v>
          </cell>
          <cell r="P1978">
            <v>9.73</v>
          </cell>
          <cell r="Q1978">
            <v>12.26</v>
          </cell>
          <cell r="R1978">
            <v>7</v>
          </cell>
          <cell r="S1978">
            <v>20.707</v>
          </cell>
          <cell r="T1978">
            <v>0</v>
          </cell>
          <cell r="U1978" t="str">
            <v>High</v>
          </cell>
          <cell r="V1978">
            <v>1</v>
          </cell>
          <cell r="W1978" t="str">
            <v/>
          </cell>
        </row>
        <row r="1979">
          <cell r="H1979" t="str">
            <v>MRPL23</v>
          </cell>
          <cell r="I1979" t="str">
            <v>PE</v>
          </cell>
          <cell r="J1979">
            <v>1</v>
          </cell>
          <cell r="K1979">
            <v>3</v>
          </cell>
          <cell r="L1979">
            <v>3</v>
          </cell>
          <cell r="M1979">
            <v>3</v>
          </cell>
          <cell r="N1979">
            <v>153</v>
          </cell>
          <cell r="O1979">
            <v>17.8</v>
          </cell>
          <cell r="P1979">
            <v>9.69</v>
          </cell>
          <cell r="Q1979">
            <v>5.51</v>
          </cell>
          <cell r="R1979">
            <v>3</v>
          </cell>
          <cell r="S1979">
            <v>14.925</v>
          </cell>
          <cell r="T1979">
            <v>0</v>
          </cell>
          <cell r="U1979" t="str">
            <v>High</v>
          </cell>
          <cell r="V1979">
            <v>1</v>
          </cell>
          <cell r="W1979" t="str">
            <v/>
          </cell>
        </row>
        <row r="1980">
          <cell r="H1980" t="str">
            <v>CFAP20</v>
          </cell>
          <cell r="I1980" t="str">
            <v>PE</v>
          </cell>
          <cell r="J1980">
            <v>1</v>
          </cell>
          <cell r="K1980">
            <v>2</v>
          </cell>
          <cell r="L1980">
            <v>2</v>
          </cell>
          <cell r="M1980">
            <v>2</v>
          </cell>
          <cell r="N1980">
            <v>193</v>
          </cell>
          <cell r="O1980">
            <v>22.8</v>
          </cell>
          <cell r="P1980">
            <v>9.76</v>
          </cell>
          <cell r="Q1980">
            <v>5.22</v>
          </cell>
          <cell r="R1980">
            <v>2</v>
          </cell>
          <cell r="S1980">
            <v>8.949</v>
          </cell>
          <cell r="T1980">
            <v>0</v>
          </cell>
          <cell r="U1980" t="str">
            <v>High</v>
          </cell>
          <cell r="V1980">
            <v>1</v>
          </cell>
          <cell r="W1980" t="str">
            <v/>
          </cell>
        </row>
        <row r="1981">
          <cell r="H1981" t="str">
            <v>SDAD1</v>
          </cell>
          <cell r="I1981" t="str">
            <v>PE</v>
          </cell>
          <cell r="J1981">
            <v>3</v>
          </cell>
          <cell r="K1981">
            <v>5</v>
          </cell>
          <cell r="L1981">
            <v>8</v>
          </cell>
          <cell r="M1981">
            <v>5</v>
          </cell>
          <cell r="N1981">
            <v>687</v>
          </cell>
          <cell r="O1981">
            <v>79.8</v>
          </cell>
          <cell r="P1981">
            <v>9.25</v>
          </cell>
          <cell r="Q1981">
            <v>12.06</v>
          </cell>
          <cell r="R1981">
            <v>5</v>
          </cell>
          <cell r="S1981">
            <v>27.825</v>
          </cell>
          <cell r="T1981">
            <v>0</v>
          </cell>
          <cell r="U1981" t="str">
            <v>High</v>
          </cell>
          <cell r="V1981">
            <v>1</v>
          </cell>
          <cell r="W1981" t="str">
            <v/>
          </cell>
        </row>
        <row r="1982">
          <cell r="H1982" t="str">
            <v>PARK7</v>
          </cell>
          <cell r="I1982" t="str">
            <v>PE</v>
          </cell>
          <cell r="J1982">
            <v>2</v>
          </cell>
          <cell r="K1982">
            <v>3</v>
          </cell>
          <cell r="L1982">
            <v>4</v>
          </cell>
          <cell r="M1982">
            <v>3</v>
          </cell>
          <cell r="N1982">
            <v>189</v>
          </cell>
          <cell r="O1982">
            <v>19.9</v>
          </cell>
          <cell r="P1982">
            <v>6.79</v>
          </cell>
          <cell r="Q1982">
            <v>7.9</v>
          </cell>
          <cell r="R1982">
            <v>3</v>
          </cell>
          <cell r="S1982">
            <v>11.924</v>
          </cell>
          <cell r="T1982">
            <v>0</v>
          </cell>
          <cell r="U1982" t="str">
            <v>High</v>
          </cell>
          <cell r="V1982">
            <v>1</v>
          </cell>
          <cell r="W1982" t="str">
            <v/>
          </cell>
        </row>
        <row r="1983">
          <cell r="H1983" t="str">
            <v>UQCR10</v>
          </cell>
          <cell r="I1983" t="str">
            <v>PE</v>
          </cell>
          <cell r="J1983">
            <v>3</v>
          </cell>
          <cell r="K1983">
            <v>1</v>
          </cell>
          <cell r="L1983">
            <v>1</v>
          </cell>
          <cell r="M1983">
            <v>1</v>
          </cell>
          <cell r="N1983">
            <v>63</v>
          </cell>
          <cell r="O1983">
            <v>7.3</v>
          </cell>
          <cell r="P1983">
            <v>9.47</v>
          </cell>
          <cell r="Q1983">
            <v>2.41</v>
          </cell>
          <cell r="R1983">
            <v>1</v>
          </cell>
          <cell r="S1983">
            <v>3.082</v>
          </cell>
          <cell r="T1983">
            <v>0</v>
          </cell>
          <cell r="U1983" t="str">
            <v>High</v>
          </cell>
          <cell r="V1983">
            <v>1</v>
          </cell>
          <cell r="W1983" t="str">
            <v/>
          </cell>
        </row>
        <row r="1984">
          <cell r="H1984" t="str">
            <v>GLO1</v>
          </cell>
          <cell r="I1984" t="str">
            <v>PE</v>
          </cell>
          <cell r="J1984">
            <v>4</v>
          </cell>
          <cell r="K1984">
            <v>3</v>
          </cell>
          <cell r="L1984">
            <v>4</v>
          </cell>
          <cell r="M1984">
            <v>3</v>
          </cell>
          <cell r="N1984">
            <v>184</v>
          </cell>
          <cell r="O1984">
            <v>20.8</v>
          </cell>
          <cell r="P1984">
            <v>5.31</v>
          </cell>
          <cell r="Q1984">
            <v>2.16</v>
          </cell>
          <cell r="R1984">
            <v>3</v>
          </cell>
          <cell r="S1984">
            <v>4.988</v>
          </cell>
          <cell r="T1984">
            <v>0</v>
          </cell>
          <cell r="U1984" t="str">
            <v>High</v>
          </cell>
          <cell r="V1984">
            <v>1</v>
          </cell>
          <cell r="W1984" t="str">
            <v/>
          </cell>
        </row>
        <row r="1985">
          <cell r="H1985" t="str">
            <v>NUP50</v>
          </cell>
          <cell r="I1985" t="str">
            <v>PE</v>
          </cell>
          <cell r="J1985">
            <v>2</v>
          </cell>
          <cell r="K1985">
            <v>5</v>
          </cell>
          <cell r="L1985">
            <v>6</v>
          </cell>
          <cell r="M1985">
            <v>5</v>
          </cell>
          <cell r="N1985">
            <v>468</v>
          </cell>
          <cell r="O1985">
            <v>50.1</v>
          </cell>
          <cell r="P1985">
            <v>7.06</v>
          </cell>
          <cell r="Q1985">
            <v>16.14</v>
          </cell>
          <cell r="R1985">
            <v>5</v>
          </cell>
          <cell r="S1985">
            <v>29.947</v>
          </cell>
          <cell r="T1985">
            <v>0</v>
          </cell>
          <cell r="U1985" t="str">
            <v>High</v>
          </cell>
          <cell r="V1985">
            <v>1</v>
          </cell>
          <cell r="W1985" t="str">
            <v/>
          </cell>
        </row>
        <row r="1986">
          <cell r="H1986" t="str">
            <v>APOOL</v>
          </cell>
          <cell r="I1986" t="str">
            <v>PE</v>
          </cell>
          <cell r="J1986">
            <v>1</v>
          </cell>
          <cell r="K1986">
            <v>5</v>
          </cell>
          <cell r="L1986">
            <v>5</v>
          </cell>
          <cell r="M1986">
            <v>5</v>
          </cell>
          <cell r="N1986">
            <v>268</v>
          </cell>
          <cell r="O1986">
            <v>29.1</v>
          </cell>
          <cell r="P1986">
            <v>9.52</v>
          </cell>
          <cell r="Q1986">
            <v>6.77</v>
          </cell>
          <cell r="R1986">
            <v>5</v>
          </cell>
          <cell r="S1986">
            <v>18.797</v>
          </cell>
          <cell r="T1986">
            <v>0</v>
          </cell>
          <cell r="U1986" t="str">
            <v>High</v>
          </cell>
          <cell r="V1986">
            <v>1</v>
          </cell>
          <cell r="W1986" t="str">
            <v/>
          </cell>
        </row>
        <row r="1987">
          <cell r="H1987" t="str">
            <v>LIN7C</v>
          </cell>
          <cell r="I1987" t="str">
            <v>PE</v>
          </cell>
          <cell r="J1987">
            <v>1</v>
          </cell>
          <cell r="K1987">
            <v>3</v>
          </cell>
          <cell r="L1987">
            <v>3</v>
          </cell>
          <cell r="M1987">
            <v>3</v>
          </cell>
          <cell r="N1987">
            <v>197</v>
          </cell>
          <cell r="O1987">
            <v>21.8</v>
          </cell>
          <cell r="P1987">
            <v>8.43</v>
          </cell>
          <cell r="Q1987">
            <v>4.09</v>
          </cell>
          <cell r="R1987">
            <v>3</v>
          </cell>
          <cell r="S1987">
            <v>5.322</v>
          </cell>
          <cell r="T1987">
            <v>0</v>
          </cell>
          <cell r="U1987" t="str">
            <v>High</v>
          </cell>
          <cell r="V1987">
            <v>1</v>
          </cell>
          <cell r="W1987" t="str">
            <v/>
          </cell>
        </row>
        <row r="1988">
          <cell r="H1988" t="str">
            <v>GCN1</v>
          </cell>
          <cell r="I1988" t="str">
            <v>PE</v>
          </cell>
          <cell r="J1988">
            <v>7</v>
          </cell>
          <cell r="K1988">
            <v>10</v>
          </cell>
          <cell r="L1988">
            <v>13</v>
          </cell>
          <cell r="M1988">
            <v>10</v>
          </cell>
          <cell r="N1988">
            <v>2671</v>
          </cell>
          <cell r="O1988">
            <v>292.5</v>
          </cell>
          <cell r="P1988">
            <v>7.43</v>
          </cell>
          <cell r="Q1988">
            <v>19.62</v>
          </cell>
          <cell r="R1988">
            <v>10</v>
          </cell>
          <cell r="S1988">
            <v>27.817</v>
          </cell>
          <cell r="T1988">
            <v>0</v>
          </cell>
          <cell r="U1988" t="str">
            <v>High</v>
          </cell>
          <cell r="V1988">
            <v>1</v>
          </cell>
          <cell r="W1988" t="str">
            <v/>
          </cell>
        </row>
        <row r="1989">
          <cell r="H1989" t="str">
            <v>MCM4</v>
          </cell>
          <cell r="I1989" t="str">
            <v>PE</v>
          </cell>
          <cell r="J1989">
            <v>5</v>
          </cell>
          <cell r="K1989">
            <v>6</v>
          </cell>
          <cell r="L1989">
            <v>8</v>
          </cell>
          <cell r="M1989">
            <v>6</v>
          </cell>
          <cell r="N1989">
            <v>863</v>
          </cell>
          <cell r="O1989">
            <v>96.5</v>
          </cell>
          <cell r="P1989">
            <v>6.74</v>
          </cell>
          <cell r="Q1989">
            <v>11.31</v>
          </cell>
          <cell r="R1989">
            <v>6</v>
          </cell>
          <cell r="S1989">
            <v>19.043</v>
          </cell>
          <cell r="T1989">
            <v>0</v>
          </cell>
          <cell r="U1989" t="str">
            <v>High</v>
          </cell>
          <cell r="V1989">
            <v>1</v>
          </cell>
          <cell r="W1989" t="str">
            <v/>
          </cell>
        </row>
        <row r="1990">
          <cell r="H1990" t="str">
            <v>HARS1</v>
          </cell>
          <cell r="I1990" t="str">
            <v>PE</v>
          </cell>
          <cell r="J1990">
            <v>2</v>
          </cell>
          <cell r="K1990">
            <v>4</v>
          </cell>
          <cell r="L1990">
            <v>4</v>
          </cell>
          <cell r="M1990">
            <v>4</v>
          </cell>
          <cell r="N1990">
            <v>509</v>
          </cell>
          <cell r="O1990">
            <v>57.4</v>
          </cell>
          <cell r="P1990">
            <v>5.88</v>
          </cell>
          <cell r="Q1990">
            <v>8.2</v>
          </cell>
          <cell r="R1990">
            <v>4</v>
          </cell>
          <cell r="S1990">
            <v>14.417</v>
          </cell>
          <cell r="T1990">
            <v>0</v>
          </cell>
          <cell r="U1990" t="str">
            <v>High</v>
          </cell>
          <cell r="V1990">
            <v>1</v>
          </cell>
          <cell r="W1990" t="str">
            <v/>
          </cell>
        </row>
        <row r="1991">
          <cell r="H1991" t="str">
            <v>SCRIB</v>
          </cell>
          <cell r="I1991" t="str">
            <v>PE</v>
          </cell>
          <cell r="J1991">
            <v>5</v>
          </cell>
          <cell r="K1991">
            <v>10</v>
          </cell>
          <cell r="L1991">
            <v>12</v>
          </cell>
          <cell r="M1991">
            <v>10</v>
          </cell>
          <cell r="N1991">
            <v>1630</v>
          </cell>
          <cell r="O1991">
            <v>174.8</v>
          </cell>
          <cell r="P1991">
            <v>5.07</v>
          </cell>
          <cell r="Q1991">
            <v>16.76</v>
          </cell>
          <cell r="R1991">
            <v>10</v>
          </cell>
          <cell r="S1991">
            <v>32.455</v>
          </cell>
          <cell r="T1991">
            <v>0</v>
          </cell>
          <cell r="U1991" t="str">
            <v>High</v>
          </cell>
          <cell r="V1991">
            <v>1</v>
          </cell>
          <cell r="W1991" t="str">
            <v/>
          </cell>
        </row>
        <row r="1992">
          <cell r="H1992" t="str">
            <v>SLC39A6</v>
          </cell>
          <cell r="I1992" t="str">
            <v>PE</v>
          </cell>
          <cell r="J1992">
            <v>3</v>
          </cell>
          <cell r="K1992">
            <v>2</v>
          </cell>
          <cell r="L1992">
            <v>3</v>
          </cell>
          <cell r="M1992">
            <v>2</v>
          </cell>
          <cell r="N1992">
            <v>755</v>
          </cell>
          <cell r="O1992">
            <v>85</v>
          </cell>
          <cell r="P1992">
            <v>6.95</v>
          </cell>
          <cell r="Q1992">
            <v>2.48</v>
          </cell>
          <cell r="R1992">
            <v>2</v>
          </cell>
          <cell r="S1992">
            <v>9.094</v>
          </cell>
          <cell r="T1992">
            <v>0</v>
          </cell>
          <cell r="U1992" t="str">
            <v>High</v>
          </cell>
          <cell r="V1992">
            <v>1</v>
          </cell>
          <cell r="W1992" t="str">
            <v/>
          </cell>
        </row>
        <row r="1993">
          <cell r="H1993" t="str">
            <v>BMS1</v>
          </cell>
          <cell r="I1993" t="str">
            <v>PE</v>
          </cell>
          <cell r="J1993">
            <v>1</v>
          </cell>
          <cell r="K1993">
            <v>3</v>
          </cell>
          <cell r="L1993">
            <v>4</v>
          </cell>
          <cell r="M1993">
            <v>3</v>
          </cell>
          <cell r="N1993">
            <v>1282</v>
          </cell>
          <cell r="O1993">
            <v>145.7</v>
          </cell>
          <cell r="P1993">
            <v>6.44</v>
          </cell>
          <cell r="Q1993">
            <v>1.97</v>
          </cell>
          <cell r="R1993">
            <v>3</v>
          </cell>
          <cell r="S1993">
            <v>6.77</v>
          </cell>
          <cell r="T1993">
            <v>0</v>
          </cell>
          <cell r="U1993" t="str">
            <v>High</v>
          </cell>
          <cell r="V1993">
            <v>1</v>
          </cell>
          <cell r="W1993" t="str">
            <v/>
          </cell>
        </row>
        <row r="1994">
          <cell r="H1994" t="str">
            <v>ZNG1B</v>
          </cell>
          <cell r="I1994" t="str">
            <v>PE</v>
          </cell>
          <cell r="J1994">
            <v>1</v>
          </cell>
          <cell r="K1994">
            <v>6</v>
          </cell>
          <cell r="L1994">
            <v>7</v>
          </cell>
          <cell r="M1994">
            <v>6</v>
          </cell>
          <cell r="N1994">
            <v>395</v>
          </cell>
          <cell r="O1994">
            <v>44</v>
          </cell>
          <cell r="P1994">
            <v>4.89</v>
          </cell>
          <cell r="Q1994">
            <v>17.2</v>
          </cell>
          <cell r="R1994">
            <v>6</v>
          </cell>
          <cell r="S1994">
            <v>33.439</v>
          </cell>
          <cell r="T1994">
            <v>0</v>
          </cell>
          <cell r="U1994" t="str">
            <v>High</v>
          </cell>
          <cell r="V1994">
            <v>1</v>
          </cell>
          <cell r="W1994" t="str">
            <v/>
          </cell>
        </row>
        <row r="1995">
          <cell r="H1995" t="str">
            <v>PICALM</v>
          </cell>
          <cell r="I1995" t="str">
            <v>PE</v>
          </cell>
          <cell r="J1995">
            <v>2</v>
          </cell>
          <cell r="K1995">
            <v>7</v>
          </cell>
          <cell r="L1995">
            <v>10</v>
          </cell>
          <cell r="M1995">
            <v>7</v>
          </cell>
          <cell r="N1995">
            <v>652</v>
          </cell>
          <cell r="O1995">
            <v>70.7</v>
          </cell>
          <cell r="P1995">
            <v>7.9</v>
          </cell>
          <cell r="Q1995">
            <v>20.14</v>
          </cell>
          <cell r="R1995">
            <v>7</v>
          </cell>
          <cell r="S1995">
            <v>34.209</v>
          </cell>
          <cell r="T1995">
            <v>0</v>
          </cell>
          <cell r="U1995" t="str">
            <v>High</v>
          </cell>
          <cell r="V1995">
            <v>1</v>
          </cell>
          <cell r="W1995" t="str">
            <v/>
          </cell>
        </row>
        <row r="1996">
          <cell r="H1996" t="str">
            <v>B3GALT6</v>
          </cell>
          <cell r="I1996" t="str">
            <v>PE</v>
          </cell>
          <cell r="J1996">
            <v>2</v>
          </cell>
          <cell r="K1996">
            <v>3</v>
          </cell>
          <cell r="L1996">
            <v>3</v>
          </cell>
          <cell r="M1996">
            <v>3</v>
          </cell>
          <cell r="N1996">
            <v>329</v>
          </cell>
          <cell r="O1996">
            <v>37.1</v>
          </cell>
          <cell r="P1996">
            <v>9.66</v>
          </cell>
          <cell r="Q1996">
            <v>2.39</v>
          </cell>
          <cell r="R1996">
            <v>3</v>
          </cell>
          <cell r="S1996">
            <v>7.862</v>
          </cell>
          <cell r="T1996">
            <v>0</v>
          </cell>
          <cell r="U1996" t="str">
            <v>High</v>
          </cell>
          <cell r="V1996">
            <v>1</v>
          </cell>
          <cell r="W1996" t="str">
            <v/>
          </cell>
        </row>
        <row r="1997">
          <cell r="H1997" t="str">
            <v>SLC25A15</v>
          </cell>
          <cell r="I1997" t="str">
            <v>PE</v>
          </cell>
          <cell r="J1997">
            <v>1</v>
          </cell>
          <cell r="K1997">
            <v>3</v>
          </cell>
          <cell r="L1997">
            <v>4</v>
          </cell>
          <cell r="M1997">
            <v>3</v>
          </cell>
          <cell r="N1997">
            <v>301</v>
          </cell>
          <cell r="O1997">
            <v>32.7</v>
          </cell>
          <cell r="P1997">
            <v>9.13</v>
          </cell>
          <cell r="Q1997">
            <v>2.77</v>
          </cell>
          <cell r="R1997">
            <v>3</v>
          </cell>
          <cell r="S1997">
            <v>6.862</v>
          </cell>
          <cell r="T1997">
            <v>0</v>
          </cell>
          <cell r="U1997" t="str">
            <v>High</v>
          </cell>
          <cell r="V1997">
            <v>1</v>
          </cell>
          <cell r="W1997" t="str">
            <v/>
          </cell>
        </row>
        <row r="1998">
          <cell r="H1998" t="str">
            <v>CDK12</v>
          </cell>
          <cell r="I1998" t="str">
            <v>PE</v>
          </cell>
          <cell r="J1998">
            <v>2</v>
          </cell>
          <cell r="K1998">
            <v>9</v>
          </cell>
          <cell r="L1998">
            <v>12</v>
          </cell>
          <cell r="M1998">
            <v>7</v>
          </cell>
          <cell r="N1998">
            <v>1490</v>
          </cell>
          <cell r="O1998">
            <v>164.1</v>
          </cell>
          <cell r="P1998">
            <v>9.44</v>
          </cell>
          <cell r="Q1998">
            <v>4.12</v>
          </cell>
          <cell r="R1998">
            <v>9</v>
          </cell>
          <cell r="S1998">
            <v>18.381</v>
          </cell>
          <cell r="T1998">
            <v>0</v>
          </cell>
          <cell r="U1998" t="str">
            <v>High</v>
          </cell>
          <cell r="V1998">
            <v>1</v>
          </cell>
          <cell r="W1998" t="str">
            <v/>
          </cell>
        </row>
        <row r="1999">
          <cell r="H1999" t="str">
            <v>ITPRID2</v>
          </cell>
          <cell r="I1999" t="str">
            <v>PE</v>
          </cell>
          <cell r="J1999">
            <v>3</v>
          </cell>
          <cell r="K1999">
            <v>7</v>
          </cell>
          <cell r="L1999">
            <v>10</v>
          </cell>
          <cell r="M1999">
            <v>7</v>
          </cell>
          <cell r="N1999">
            <v>1259</v>
          </cell>
          <cell r="O1999">
            <v>138.3</v>
          </cell>
          <cell r="P1999">
            <v>5.19</v>
          </cell>
          <cell r="Q1999">
            <v>13.06</v>
          </cell>
          <cell r="R1999">
            <v>7</v>
          </cell>
          <cell r="S1999">
            <v>24.19</v>
          </cell>
          <cell r="T1999">
            <v>0</v>
          </cell>
          <cell r="U1999" t="str">
            <v>High</v>
          </cell>
          <cell r="V1999">
            <v>1</v>
          </cell>
          <cell r="W1999" t="str">
            <v/>
          </cell>
        </row>
        <row r="2000">
          <cell r="H2000" t="str">
            <v>TARS2</v>
          </cell>
          <cell r="I2000" t="str">
            <v>PE</v>
          </cell>
          <cell r="J2000">
            <v>1</v>
          </cell>
          <cell r="K2000">
            <v>7</v>
          </cell>
          <cell r="L2000">
            <v>8</v>
          </cell>
          <cell r="M2000">
            <v>7</v>
          </cell>
          <cell r="N2000">
            <v>718</v>
          </cell>
          <cell r="O2000">
            <v>81</v>
          </cell>
          <cell r="P2000">
            <v>7.3</v>
          </cell>
          <cell r="Q2000">
            <v>9.76</v>
          </cell>
          <cell r="R2000">
            <v>7</v>
          </cell>
          <cell r="S2000">
            <v>23.61</v>
          </cell>
          <cell r="T2000">
            <v>0</v>
          </cell>
          <cell r="U2000" t="str">
            <v>High</v>
          </cell>
          <cell r="V2000">
            <v>1</v>
          </cell>
          <cell r="W2000" t="str">
            <v/>
          </cell>
        </row>
        <row r="2001">
          <cell r="H2001" t="str">
            <v>DNAJC25</v>
          </cell>
          <cell r="I2001" t="str">
            <v>PE</v>
          </cell>
          <cell r="J2001">
            <v>1</v>
          </cell>
          <cell r="K2001">
            <v>5</v>
          </cell>
          <cell r="L2001">
            <v>5</v>
          </cell>
          <cell r="M2001">
            <v>5</v>
          </cell>
          <cell r="N2001">
            <v>360</v>
          </cell>
          <cell r="O2001">
            <v>42.4</v>
          </cell>
          <cell r="P2001">
            <v>9.13</v>
          </cell>
          <cell r="Q2001">
            <v>13.36</v>
          </cell>
          <cell r="R2001">
            <v>5</v>
          </cell>
          <cell r="S2001">
            <v>15.419</v>
          </cell>
          <cell r="T2001">
            <v>0</v>
          </cell>
          <cell r="U2001" t="str">
            <v>High</v>
          </cell>
          <cell r="V2001">
            <v>1</v>
          </cell>
          <cell r="W2001" t="str">
            <v/>
          </cell>
        </row>
        <row r="2002">
          <cell r="H2002" t="str">
            <v>SCD</v>
          </cell>
          <cell r="I2002" t="str">
            <v>PE</v>
          </cell>
          <cell r="J2002">
            <v>2</v>
          </cell>
          <cell r="K2002">
            <v>2</v>
          </cell>
          <cell r="L2002">
            <v>2</v>
          </cell>
          <cell r="M2002">
            <v>2</v>
          </cell>
          <cell r="N2002">
            <v>359</v>
          </cell>
          <cell r="O2002">
            <v>41.5</v>
          </cell>
          <cell r="P2002">
            <v>9</v>
          </cell>
          <cell r="Q2002">
            <v>3.28</v>
          </cell>
          <cell r="R2002">
            <v>2</v>
          </cell>
          <cell r="S2002">
            <v>8.235</v>
          </cell>
          <cell r="T2002">
            <v>0</v>
          </cell>
          <cell r="U2002" t="str">
            <v>High</v>
          </cell>
          <cell r="V2002">
            <v>1</v>
          </cell>
          <cell r="W2002" t="str">
            <v/>
          </cell>
        </row>
        <row r="2003">
          <cell r="H2003" t="str">
            <v>TAF2</v>
          </cell>
          <cell r="I2003" t="str">
            <v>PE</v>
          </cell>
          <cell r="J2003">
            <v>3</v>
          </cell>
          <cell r="K2003">
            <v>5</v>
          </cell>
          <cell r="L2003">
            <v>5</v>
          </cell>
          <cell r="M2003">
            <v>5</v>
          </cell>
          <cell r="N2003">
            <v>1199</v>
          </cell>
          <cell r="O2003">
            <v>136.9</v>
          </cell>
          <cell r="P2003">
            <v>8.19</v>
          </cell>
          <cell r="Q2003">
            <v>8.01</v>
          </cell>
          <cell r="R2003">
            <v>5</v>
          </cell>
          <cell r="S2003">
            <v>16.711</v>
          </cell>
          <cell r="T2003">
            <v>0</v>
          </cell>
          <cell r="U2003" t="str">
            <v>High</v>
          </cell>
          <cell r="V2003">
            <v>1</v>
          </cell>
          <cell r="W2003" t="str">
            <v/>
          </cell>
        </row>
        <row r="2004">
          <cell r="H2004" t="str">
            <v>PATZ1</v>
          </cell>
          <cell r="I2004" t="str">
            <v>PE</v>
          </cell>
          <cell r="J2004">
            <v>1</v>
          </cell>
          <cell r="K2004">
            <v>6</v>
          </cell>
          <cell r="L2004">
            <v>8</v>
          </cell>
          <cell r="M2004">
            <v>6</v>
          </cell>
          <cell r="N2004">
            <v>687</v>
          </cell>
          <cell r="O2004">
            <v>74</v>
          </cell>
          <cell r="P2004">
            <v>8.35</v>
          </cell>
          <cell r="Q2004">
            <v>16.59</v>
          </cell>
          <cell r="R2004">
            <v>6</v>
          </cell>
          <cell r="S2004">
            <v>25.379</v>
          </cell>
          <cell r="T2004">
            <v>0</v>
          </cell>
          <cell r="U2004" t="str">
            <v>High</v>
          </cell>
          <cell r="V2004">
            <v>1</v>
          </cell>
          <cell r="W2004" t="str">
            <v/>
          </cell>
        </row>
        <row r="2005">
          <cell r="H2005" t="str">
            <v>TPI1</v>
          </cell>
          <cell r="I2005" t="str">
            <v>PE</v>
          </cell>
          <cell r="J2005">
            <v>4</v>
          </cell>
          <cell r="K2005">
            <v>2</v>
          </cell>
          <cell r="L2005">
            <v>2</v>
          </cell>
          <cell r="M2005">
            <v>2</v>
          </cell>
          <cell r="N2005">
            <v>249</v>
          </cell>
          <cell r="O2005">
            <v>26.7</v>
          </cell>
          <cell r="P2005">
            <v>6.9</v>
          </cell>
          <cell r="Q2005">
            <v>6.42</v>
          </cell>
          <cell r="R2005">
            <v>2</v>
          </cell>
          <cell r="S2005">
            <v>10.864</v>
          </cell>
          <cell r="T2005">
            <v>0</v>
          </cell>
          <cell r="U2005" t="str">
            <v>High</v>
          </cell>
          <cell r="V2005">
            <v>1</v>
          </cell>
          <cell r="W2005" t="str">
            <v/>
          </cell>
        </row>
        <row r="2006">
          <cell r="H2006" t="str">
            <v>PSMB5</v>
          </cell>
          <cell r="I2006" t="str">
            <v>PE</v>
          </cell>
          <cell r="J2006">
            <v>3</v>
          </cell>
          <cell r="K2006">
            <v>3</v>
          </cell>
          <cell r="L2006">
            <v>4</v>
          </cell>
          <cell r="M2006">
            <v>3</v>
          </cell>
          <cell r="N2006">
            <v>263</v>
          </cell>
          <cell r="O2006">
            <v>28.5</v>
          </cell>
          <cell r="P2006">
            <v>6.92</v>
          </cell>
          <cell r="Q2006">
            <v>6.27</v>
          </cell>
          <cell r="R2006">
            <v>3</v>
          </cell>
          <cell r="S2006">
            <v>11.46</v>
          </cell>
          <cell r="T2006">
            <v>0</v>
          </cell>
          <cell r="U2006" t="str">
            <v>High</v>
          </cell>
          <cell r="V2006">
            <v>1</v>
          </cell>
          <cell r="W2006" t="str">
            <v/>
          </cell>
        </row>
        <row r="2007">
          <cell r="H2007" t="str">
            <v>SRPRB</v>
          </cell>
          <cell r="I2007" t="str">
            <v>PE</v>
          </cell>
          <cell r="J2007">
            <v>3</v>
          </cell>
          <cell r="K2007">
            <v>5</v>
          </cell>
          <cell r="L2007">
            <v>5</v>
          </cell>
          <cell r="M2007">
            <v>5</v>
          </cell>
          <cell r="N2007">
            <v>271</v>
          </cell>
          <cell r="O2007">
            <v>29.7</v>
          </cell>
          <cell r="P2007">
            <v>9.04</v>
          </cell>
          <cell r="Q2007">
            <v>10.61</v>
          </cell>
          <cell r="R2007">
            <v>5</v>
          </cell>
          <cell r="S2007">
            <v>23.238</v>
          </cell>
          <cell r="T2007">
            <v>0</v>
          </cell>
          <cell r="U2007" t="str">
            <v>High</v>
          </cell>
          <cell r="V2007">
            <v>1</v>
          </cell>
          <cell r="W2007" t="str">
            <v/>
          </cell>
        </row>
        <row r="2008">
          <cell r="H2008" t="str">
            <v>SLAIN2</v>
          </cell>
          <cell r="I2008" t="str">
            <v>PE</v>
          </cell>
          <cell r="J2008">
            <v>2</v>
          </cell>
          <cell r="K2008">
            <v>5</v>
          </cell>
          <cell r="L2008">
            <v>5</v>
          </cell>
          <cell r="M2008">
            <v>5</v>
          </cell>
          <cell r="N2008">
            <v>581</v>
          </cell>
          <cell r="O2008">
            <v>62.5</v>
          </cell>
          <cell r="P2008">
            <v>9.45</v>
          </cell>
          <cell r="Q2008">
            <v>9.38</v>
          </cell>
          <cell r="R2008">
            <v>5</v>
          </cell>
          <cell r="S2008">
            <v>18.968</v>
          </cell>
          <cell r="T2008">
            <v>0</v>
          </cell>
          <cell r="U2008" t="str">
            <v>High</v>
          </cell>
          <cell r="V2008">
            <v>1</v>
          </cell>
          <cell r="W2008" t="str">
            <v/>
          </cell>
        </row>
        <row r="2009">
          <cell r="H2009" t="str">
            <v>AAAS</v>
          </cell>
          <cell r="I2009" t="str">
            <v>PE</v>
          </cell>
          <cell r="J2009">
            <v>1</v>
          </cell>
          <cell r="K2009">
            <v>6</v>
          </cell>
          <cell r="L2009">
            <v>8</v>
          </cell>
          <cell r="M2009">
            <v>6</v>
          </cell>
          <cell r="N2009">
            <v>546</v>
          </cell>
          <cell r="O2009">
            <v>59.5</v>
          </cell>
          <cell r="P2009">
            <v>7.5</v>
          </cell>
          <cell r="Q2009">
            <v>15.43</v>
          </cell>
          <cell r="R2009">
            <v>6</v>
          </cell>
          <cell r="S2009">
            <v>23.297</v>
          </cell>
          <cell r="T2009">
            <v>0</v>
          </cell>
          <cell r="U2009" t="str">
            <v>High</v>
          </cell>
          <cell r="V2009">
            <v>1</v>
          </cell>
          <cell r="W2009" t="str">
            <v/>
          </cell>
        </row>
        <row r="2010">
          <cell r="H2010" t="str">
            <v>SPTLC1</v>
          </cell>
          <cell r="I2010" t="str">
            <v>PE</v>
          </cell>
          <cell r="J2010">
            <v>1</v>
          </cell>
          <cell r="K2010">
            <v>6</v>
          </cell>
          <cell r="L2010">
            <v>7</v>
          </cell>
          <cell r="M2010">
            <v>6</v>
          </cell>
          <cell r="N2010">
            <v>473</v>
          </cell>
          <cell r="O2010">
            <v>52.7</v>
          </cell>
          <cell r="P2010">
            <v>6.01</v>
          </cell>
          <cell r="Q2010">
            <v>14.88</v>
          </cell>
          <cell r="R2010">
            <v>6</v>
          </cell>
          <cell r="S2010">
            <v>28.361</v>
          </cell>
          <cell r="T2010">
            <v>0</v>
          </cell>
          <cell r="U2010" t="str">
            <v>High</v>
          </cell>
          <cell r="V2010">
            <v>1</v>
          </cell>
          <cell r="W2010" t="str">
            <v/>
          </cell>
        </row>
        <row r="2011">
          <cell r="H2011" t="str">
            <v>TTC4</v>
          </cell>
          <cell r="I2011" t="str">
            <v>PE</v>
          </cell>
          <cell r="J2011">
            <v>3</v>
          </cell>
          <cell r="K2011">
            <v>6</v>
          </cell>
          <cell r="L2011">
            <v>8</v>
          </cell>
          <cell r="M2011">
            <v>6</v>
          </cell>
          <cell r="N2011">
            <v>387</v>
          </cell>
          <cell r="O2011">
            <v>44.7</v>
          </cell>
          <cell r="P2011">
            <v>5.6</v>
          </cell>
          <cell r="Q2011">
            <v>9.13</v>
          </cell>
          <cell r="R2011">
            <v>6</v>
          </cell>
          <cell r="S2011">
            <v>15.033</v>
          </cell>
          <cell r="T2011">
            <v>0</v>
          </cell>
          <cell r="U2011" t="str">
            <v>High</v>
          </cell>
          <cell r="V2011">
            <v>1</v>
          </cell>
          <cell r="W2011" t="str">
            <v/>
          </cell>
        </row>
        <row r="2012">
          <cell r="H2012" t="str">
            <v>IMP4</v>
          </cell>
          <cell r="I2012" t="str">
            <v>PE</v>
          </cell>
          <cell r="J2012">
            <v>1</v>
          </cell>
          <cell r="K2012">
            <v>3</v>
          </cell>
          <cell r="L2012">
            <v>3</v>
          </cell>
          <cell r="M2012">
            <v>3</v>
          </cell>
          <cell r="N2012">
            <v>291</v>
          </cell>
          <cell r="O2012">
            <v>33.7</v>
          </cell>
          <cell r="P2012">
            <v>9.47</v>
          </cell>
          <cell r="Q2012">
            <v>6.05</v>
          </cell>
          <cell r="R2012">
            <v>3</v>
          </cell>
          <cell r="S2012">
            <v>11.817</v>
          </cell>
          <cell r="T2012">
            <v>0</v>
          </cell>
          <cell r="U2012" t="str">
            <v>High</v>
          </cell>
          <cell r="V2012">
            <v>1</v>
          </cell>
          <cell r="W2012" t="str">
            <v/>
          </cell>
        </row>
        <row r="2013">
          <cell r="H2013" t="str">
            <v>DNAJC8</v>
          </cell>
          <cell r="I2013" t="str">
            <v>PE</v>
          </cell>
          <cell r="J2013">
            <v>2</v>
          </cell>
          <cell r="K2013">
            <v>4</v>
          </cell>
          <cell r="L2013">
            <v>4</v>
          </cell>
          <cell r="M2013">
            <v>4</v>
          </cell>
          <cell r="N2013">
            <v>253</v>
          </cell>
          <cell r="O2013">
            <v>29.8</v>
          </cell>
          <cell r="P2013">
            <v>9.06</v>
          </cell>
          <cell r="Q2013">
            <v>6.93</v>
          </cell>
          <cell r="R2013">
            <v>4</v>
          </cell>
          <cell r="S2013">
            <v>9.868</v>
          </cell>
          <cell r="T2013">
            <v>0</v>
          </cell>
          <cell r="U2013" t="str">
            <v>High</v>
          </cell>
          <cell r="V2013">
            <v>1</v>
          </cell>
          <cell r="W2013" t="str">
            <v/>
          </cell>
        </row>
        <row r="2014">
          <cell r="H2014" t="str">
            <v>USP14</v>
          </cell>
          <cell r="I2014" t="str">
            <v>PE</v>
          </cell>
          <cell r="J2014">
            <v>3</v>
          </cell>
          <cell r="K2014">
            <v>2</v>
          </cell>
          <cell r="L2014">
            <v>3</v>
          </cell>
          <cell r="M2014">
            <v>2</v>
          </cell>
          <cell r="N2014">
            <v>494</v>
          </cell>
          <cell r="O2014">
            <v>56</v>
          </cell>
          <cell r="P2014">
            <v>5.3</v>
          </cell>
          <cell r="Q2014">
            <v>5.47</v>
          </cell>
          <cell r="R2014">
            <v>2</v>
          </cell>
          <cell r="S2014">
            <v>7.65</v>
          </cell>
          <cell r="T2014">
            <v>0</v>
          </cell>
          <cell r="U2014" t="str">
            <v>High</v>
          </cell>
          <cell r="V2014">
            <v>1</v>
          </cell>
          <cell r="W2014" t="str">
            <v/>
          </cell>
        </row>
        <row r="2015">
          <cell r="H2015" t="str">
            <v>CORO7</v>
          </cell>
          <cell r="I2015" t="str">
            <v>PE</v>
          </cell>
          <cell r="J2015">
            <v>2</v>
          </cell>
          <cell r="K2015">
            <v>4</v>
          </cell>
          <cell r="L2015">
            <v>4</v>
          </cell>
          <cell r="M2015">
            <v>4</v>
          </cell>
          <cell r="N2015">
            <v>925</v>
          </cell>
          <cell r="O2015">
            <v>100.5</v>
          </cell>
          <cell r="P2015">
            <v>5.8</v>
          </cell>
          <cell r="Q2015">
            <v>11.17</v>
          </cell>
          <cell r="R2015">
            <v>4</v>
          </cell>
          <cell r="S2015">
            <v>23.247</v>
          </cell>
          <cell r="T2015">
            <v>0</v>
          </cell>
          <cell r="U2015" t="str">
            <v>High</v>
          </cell>
          <cell r="V2015">
            <v>1</v>
          </cell>
          <cell r="W2015" t="str">
            <v/>
          </cell>
        </row>
        <row r="2016">
          <cell r="H2016" t="str">
            <v>KIF3A</v>
          </cell>
          <cell r="I2016" t="str">
            <v>PE</v>
          </cell>
          <cell r="J2016">
            <v>4</v>
          </cell>
          <cell r="K2016">
            <v>5</v>
          </cell>
          <cell r="L2016">
            <v>6</v>
          </cell>
          <cell r="M2016">
            <v>5</v>
          </cell>
          <cell r="N2016">
            <v>699</v>
          </cell>
          <cell r="O2016">
            <v>80</v>
          </cell>
          <cell r="P2016">
            <v>6.54</v>
          </cell>
          <cell r="Q2016">
            <v>7.27</v>
          </cell>
          <cell r="R2016">
            <v>5</v>
          </cell>
          <cell r="S2016">
            <v>18.543</v>
          </cell>
          <cell r="T2016">
            <v>0</v>
          </cell>
          <cell r="U2016" t="str">
            <v>High</v>
          </cell>
          <cell r="V2016">
            <v>1</v>
          </cell>
          <cell r="W2016" t="str">
            <v/>
          </cell>
        </row>
        <row r="2017">
          <cell r="H2017" t="str">
            <v>COPB1</v>
          </cell>
          <cell r="I2017" t="str">
            <v>PE</v>
          </cell>
          <cell r="J2017">
            <v>3</v>
          </cell>
          <cell r="K2017">
            <v>9</v>
          </cell>
          <cell r="L2017">
            <v>10</v>
          </cell>
          <cell r="M2017">
            <v>9</v>
          </cell>
          <cell r="N2017">
            <v>953</v>
          </cell>
          <cell r="O2017">
            <v>107.1</v>
          </cell>
          <cell r="P2017">
            <v>6.05</v>
          </cell>
          <cell r="Q2017">
            <v>17.26</v>
          </cell>
          <cell r="R2017">
            <v>9</v>
          </cell>
          <cell r="S2017">
            <v>28.833</v>
          </cell>
          <cell r="T2017">
            <v>0</v>
          </cell>
          <cell r="U2017" t="str">
            <v>High</v>
          </cell>
          <cell r="V2017">
            <v>1</v>
          </cell>
          <cell r="W2017" t="str">
            <v/>
          </cell>
        </row>
        <row r="2018">
          <cell r="H2018" t="str">
            <v>NCKAP1</v>
          </cell>
          <cell r="I2018" t="str">
            <v>PE</v>
          </cell>
          <cell r="J2018">
            <v>1</v>
          </cell>
          <cell r="K2018">
            <v>6</v>
          </cell>
          <cell r="L2018">
            <v>7</v>
          </cell>
          <cell r="M2018">
            <v>6</v>
          </cell>
          <cell r="N2018">
            <v>1128</v>
          </cell>
          <cell r="O2018">
            <v>128.7</v>
          </cell>
          <cell r="P2018">
            <v>6.62</v>
          </cell>
          <cell r="Q2018">
            <v>9.16</v>
          </cell>
          <cell r="R2018">
            <v>6</v>
          </cell>
          <cell r="S2018">
            <v>19.963</v>
          </cell>
          <cell r="T2018">
            <v>0</v>
          </cell>
          <cell r="U2018" t="str">
            <v>High</v>
          </cell>
          <cell r="V2018">
            <v>1</v>
          </cell>
          <cell r="W2018" t="str">
            <v/>
          </cell>
        </row>
        <row r="2019">
          <cell r="H2019" t="str">
            <v>GDF15</v>
          </cell>
          <cell r="I2019" t="str">
            <v>PE</v>
          </cell>
          <cell r="J2019">
            <v>3</v>
          </cell>
          <cell r="K2019">
            <v>4</v>
          </cell>
          <cell r="L2019">
            <v>5</v>
          </cell>
          <cell r="M2019">
            <v>4</v>
          </cell>
          <cell r="N2019">
            <v>308</v>
          </cell>
          <cell r="O2019">
            <v>34.1</v>
          </cell>
          <cell r="P2019">
            <v>9.66</v>
          </cell>
          <cell r="Q2019">
            <v>11.83</v>
          </cell>
          <cell r="R2019">
            <v>4</v>
          </cell>
          <cell r="S2019">
            <v>15.372</v>
          </cell>
          <cell r="T2019">
            <v>0</v>
          </cell>
          <cell r="U2019" t="str">
            <v>High</v>
          </cell>
          <cell r="V2019">
            <v>1</v>
          </cell>
          <cell r="W2019" t="str">
            <v/>
          </cell>
        </row>
        <row r="2020">
          <cell r="H2020" t="str">
            <v>PSAT1</v>
          </cell>
          <cell r="I2020" t="str">
            <v>PE</v>
          </cell>
          <cell r="J2020">
            <v>2</v>
          </cell>
          <cell r="K2020">
            <v>5</v>
          </cell>
          <cell r="L2020">
            <v>6</v>
          </cell>
          <cell r="M2020">
            <v>5</v>
          </cell>
          <cell r="N2020">
            <v>370</v>
          </cell>
          <cell r="O2020">
            <v>40.4</v>
          </cell>
          <cell r="P2020">
            <v>7.66</v>
          </cell>
          <cell r="Q2020">
            <v>8.13</v>
          </cell>
          <cell r="R2020">
            <v>5</v>
          </cell>
          <cell r="S2020">
            <v>13.356</v>
          </cell>
          <cell r="T2020">
            <v>0</v>
          </cell>
          <cell r="U2020" t="str">
            <v>High</v>
          </cell>
          <cell r="V2020">
            <v>1</v>
          </cell>
          <cell r="W2020" t="str">
            <v/>
          </cell>
        </row>
        <row r="2021">
          <cell r="H2021" t="str">
            <v>SEC61B</v>
          </cell>
          <cell r="I2021" t="str">
            <v>PE</v>
          </cell>
          <cell r="J2021">
            <v>2</v>
          </cell>
          <cell r="K2021">
            <v>1</v>
          </cell>
          <cell r="L2021">
            <v>1</v>
          </cell>
          <cell r="M2021">
            <v>1</v>
          </cell>
          <cell r="N2021">
            <v>96</v>
          </cell>
          <cell r="O2021">
            <v>10</v>
          </cell>
          <cell r="P2021">
            <v>11.56</v>
          </cell>
          <cell r="Q2021">
            <v>0</v>
          </cell>
          <cell r="R2021">
            <v>1</v>
          </cell>
          <cell r="S2021">
            <v>1.891</v>
          </cell>
          <cell r="T2021">
            <v>0.002</v>
          </cell>
          <cell r="U2021" t="str">
            <v>High</v>
          </cell>
          <cell r="V2021">
            <v>1</v>
          </cell>
          <cell r="W2021" t="str">
            <v/>
          </cell>
        </row>
        <row r="2022">
          <cell r="H2022" t="str">
            <v>HEATR1</v>
          </cell>
          <cell r="I2022" t="str">
            <v>PE</v>
          </cell>
          <cell r="J2022">
            <v>3</v>
          </cell>
          <cell r="K2022">
            <v>4</v>
          </cell>
          <cell r="L2022">
            <v>4</v>
          </cell>
          <cell r="M2022">
            <v>4</v>
          </cell>
          <cell r="N2022">
            <v>2144</v>
          </cell>
          <cell r="O2022">
            <v>242.2</v>
          </cell>
          <cell r="P2022">
            <v>6.54</v>
          </cell>
          <cell r="Q2022">
            <v>1.63</v>
          </cell>
          <cell r="R2022">
            <v>4</v>
          </cell>
          <cell r="S2022">
            <v>5.789</v>
          </cell>
          <cell r="T2022">
            <v>0</v>
          </cell>
          <cell r="U2022" t="str">
            <v>High</v>
          </cell>
          <cell r="V2022">
            <v>1</v>
          </cell>
          <cell r="W2022" t="str">
            <v/>
          </cell>
        </row>
        <row r="2023">
          <cell r="H2023" t="str">
            <v>HDGF</v>
          </cell>
          <cell r="I2023" t="str">
            <v>PE</v>
          </cell>
          <cell r="J2023">
            <v>1</v>
          </cell>
          <cell r="K2023">
            <v>4</v>
          </cell>
          <cell r="L2023">
            <v>4</v>
          </cell>
          <cell r="M2023">
            <v>4</v>
          </cell>
          <cell r="N2023">
            <v>240</v>
          </cell>
          <cell r="O2023">
            <v>26.8</v>
          </cell>
          <cell r="P2023">
            <v>4.73</v>
          </cell>
          <cell r="Q2023">
            <v>6.53</v>
          </cell>
          <cell r="R2023">
            <v>4</v>
          </cell>
          <cell r="S2023">
            <v>17.325</v>
          </cell>
          <cell r="T2023">
            <v>0</v>
          </cell>
          <cell r="U2023" t="str">
            <v>High</v>
          </cell>
          <cell r="V2023">
            <v>1</v>
          </cell>
          <cell r="W2023" t="str">
            <v/>
          </cell>
        </row>
        <row r="2024">
          <cell r="H2024" t="str">
            <v>PPAT</v>
          </cell>
          <cell r="I2024" t="str">
            <v>PE</v>
          </cell>
          <cell r="J2024">
            <v>1</v>
          </cell>
          <cell r="K2024">
            <v>6</v>
          </cell>
          <cell r="L2024">
            <v>7</v>
          </cell>
          <cell r="M2024">
            <v>6</v>
          </cell>
          <cell r="N2024">
            <v>517</v>
          </cell>
          <cell r="O2024">
            <v>57.4</v>
          </cell>
          <cell r="P2024">
            <v>6.76</v>
          </cell>
          <cell r="Q2024">
            <v>3.63</v>
          </cell>
          <cell r="R2024">
            <v>6</v>
          </cell>
          <cell r="S2024">
            <v>20.07</v>
          </cell>
          <cell r="T2024">
            <v>0</v>
          </cell>
          <cell r="U2024" t="str">
            <v>High</v>
          </cell>
          <cell r="V2024">
            <v>1</v>
          </cell>
          <cell r="W2024" t="str">
            <v/>
          </cell>
        </row>
        <row r="2025">
          <cell r="H2025" t="str">
            <v>SUCLG1</v>
          </cell>
          <cell r="I2025" t="str">
            <v>PE</v>
          </cell>
          <cell r="J2025">
            <v>4</v>
          </cell>
          <cell r="K2025">
            <v>4</v>
          </cell>
          <cell r="L2025">
            <v>4</v>
          </cell>
          <cell r="M2025">
            <v>4</v>
          </cell>
          <cell r="N2025">
            <v>346</v>
          </cell>
          <cell r="O2025">
            <v>36.2</v>
          </cell>
          <cell r="P2025">
            <v>8.79</v>
          </cell>
          <cell r="Q2025">
            <v>2.56</v>
          </cell>
          <cell r="R2025">
            <v>4</v>
          </cell>
          <cell r="S2025">
            <v>8.901</v>
          </cell>
          <cell r="T2025">
            <v>0</v>
          </cell>
          <cell r="U2025" t="str">
            <v>High</v>
          </cell>
          <cell r="V2025">
            <v>1</v>
          </cell>
          <cell r="W2025" t="str">
            <v/>
          </cell>
        </row>
        <row r="2026">
          <cell r="H2026" t="str">
            <v>SNRPA</v>
          </cell>
          <cell r="I2026" t="str">
            <v>PE</v>
          </cell>
          <cell r="J2026">
            <v>3</v>
          </cell>
          <cell r="K2026">
            <v>4</v>
          </cell>
          <cell r="L2026">
            <v>5</v>
          </cell>
          <cell r="M2026">
            <v>3</v>
          </cell>
          <cell r="N2026">
            <v>282</v>
          </cell>
          <cell r="O2026">
            <v>31.3</v>
          </cell>
          <cell r="P2026">
            <v>9.83</v>
          </cell>
          <cell r="Q2026">
            <v>14.41</v>
          </cell>
          <cell r="R2026">
            <v>4</v>
          </cell>
          <cell r="S2026">
            <v>25.563</v>
          </cell>
          <cell r="T2026">
            <v>0</v>
          </cell>
          <cell r="U2026" t="str">
            <v>High</v>
          </cell>
          <cell r="V2026">
            <v>1</v>
          </cell>
          <cell r="W2026" t="str">
            <v/>
          </cell>
        </row>
        <row r="2027">
          <cell r="H2027" t="str">
            <v>POP1</v>
          </cell>
          <cell r="I2027" t="str">
            <v>PE</v>
          </cell>
          <cell r="J2027">
            <v>2</v>
          </cell>
          <cell r="K2027">
            <v>3</v>
          </cell>
          <cell r="L2027">
            <v>4</v>
          </cell>
          <cell r="M2027">
            <v>3</v>
          </cell>
          <cell r="N2027">
            <v>1024</v>
          </cell>
          <cell r="O2027">
            <v>114.6</v>
          </cell>
          <cell r="P2027">
            <v>9.22</v>
          </cell>
          <cell r="Q2027">
            <v>9</v>
          </cell>
          <cell r="R2027">
            <v>3</v>
          </cell>
          <cell r="S2027">
            <v>16.117</v>
          </cell>
          <cell r="T2027">
            <v>0</v>
          </cell>
          <cell r="U2027" t="str">
            <v>High</v>
          </cell>
          <cell r="V2027">
            <v>1</v>
          </cell>
          <cell r="W2027" t="str">
            <v/>
          </cell>
        </row>
        <row r="2028">
          <cell r="H2028" t="str">
            <v>ACOT2</v>
          </cell>
          <cell r="I2028" t="str">
            <v>PE</v>
          </cell>
          <cell r="J2028">
            <v>6</v>
          </cell>
          <cell r="K2028">
            <v>2</v>
          </cell>
          <cell r="L2028">
            <v>2</v>
          </cell>
          <cell r="M2028">
            <v>2</v>
          </cell>
          <cell r="N2028">
            <v>483</v>
          </cell>
          <cell r="O2028">
            <v>53.2</v>
          </cell>
          <cell r="P2028">
            <v>8.47</v>
          </cell>
          <cell r="Q2028">
            <v>4.32</v>
          </cell>
          <cell r="R2028">
            <v>2</v>
          </cell>
          <cell r="S2028">
            <v>6.54</v>
          </cell>
          <cell r="T2028">
            <v>0</v>
          </cell>
          <cell r="U2028" t="str">
            <v>High</v>
          </cell>
          <cell r="V2028">
            <v>1</v>
          </cell>
          <cell r="W2028" t="str">
            <v/>
          </cell>
        </row>
        <row r="2029">
          <cell r="H2029" t="str">
            <v>PSMA7</v>
          </cell>
          <cell r="I2029" t="str">
            <v>PE</v>
          </cell>
          <cell r="J2029">
            <v>1</v>
          </cell>
          <cell r="K2029">
            <v>5</v>
          </cell>
          <cell r="L2029">
            <v>6</v>
          </cell>
          <cell r="M2029">
            <v>5</v>
          </cell>
          <cell r="N2029">
            <v>248</v>
          </cell>
          <cell r="O2029">
            <v>27.9</v>
          </cell>
          <cell r="P2029">
            <v>8.46</v>
          </cell>
          <cell r="Q2029">
            <v>16.33</v>
          </cell>
          <cell r="R2029">
            <v>5</v>
          </cell>
          <cell r="S2029">
            <v>24.688</v>
          </cell>
          <cell r="T2029">
            <v>0</v>
          </cell>
          <cell r="U2029" t="str">
            <v>High</v>
          </cell>
          <cell r="V2029">
            <v>1</v>
          </cell>
          <cell r="W2029" t="str">
            <v/>
          </cell>
        </row>
        <row r="2030">
          <cell r="H2030" t="str">
            <v>PRPF38A</v>
          </cell>
          <cell r="I2030" t="str">
            <v>PE</v>
          </cell>
          <cell r="J2030">
            <v>1</v>
          </cell>
          <cell r="K2030">
            <v>2</v>
          </cell>
          <cell r="L2030">
            <v>2</v>
          </cell>
          <cell r="M2030">
            <v>2</v>
          </cell>
          <cell r="N2030">
            <v>312</v>
          </cell>
          <cell r="O2030">
            <v>37.5</v>
          </cell>
          <cell r="P2030">
            <v>9.96</v>
          </cell>
          <cell r="Q2030">
            <v>3.31</v>
          </cell>
          <cell r="R2030">
            <v>2</v>
          </cell>
          <cell r="S2030">
            <v>6.209</v>
          </cell>
          <cell r="T2030">
            <v>0</v>
          </cell>
          <cell r="U2030" t="str">
            <v>High</v>
          </cell>
          <cell r="V2030">
            <v>1</v>
          </cell>
          <cell r="W2030" t="str">
            <v/>
          </cell>
        </row>
        <row r="2031">
          <cell r="H2031" t="str">
            <v>AAK1</v>
          </cell>
          <cell r="I2031" t="str">
            <v>PE</v>
          </cell>
          <cell r="J2031">
            <v>3</v>
          </cell>
          <cell r="K2031">
            <v>3</v>
          </cell>
          <cell r="L2031">
            <v>3</v>
          </cell>
          <cell r="M2031">
            <v>3</v>
          </cell>
          <cell r="N2031">
            <v>961</v>
          </cell>
          <cell r="O2031">
            <v>103.8</v>
          </cell>
          <cell r="P2031">
            <v>6.6</v>
          </cell>
          <cell r="Q2031">
            <v>4.57</v>
          </cell>
          <cell r="R2031">
            <v>3</v>
          </cell>
          <cell r="S2031">
            <v>8.782</v>
          </cell>
          <cell r="T2031">
            <v>0</v>
          </cell>
          <cell r="U2031" t="str">
            <v>High</v>
          </cell>
          <cell r="V2031">
            <v>1</v>
          </cell>
          <cell r="W2031" t="str">
            <v/>
          </cell>
        </row>
        <row r="2032">
          <cell r="H2032" t="str">
            <v>PDZRN3</v>
          </cell>
          <cell r="I2032" t="str">
            <v>PE</v>
          </cell>
          <cell r="J2032">
            <v>2</v>
          </cell>
          <cell r="K2032">
            <v>5</v>
          </cell>
          <cell r="L2032">
            <v>6</v>
          </cell>
          <cell r="M2032">
            <v>5</v>
          </cell>
          <cell r="N2032">
            <v>1066</v>
          </cell>
          <cell r="O2032">
            <v>119.5</v>
          </cell>
          <cell r="P2032">
            <v>6.02</v>
          </cell>
          <cell r="Q2032">
            <v>3.76</v>
          </cell>
          <cell r="R2032">
            <v>5</v>
          </cell>
          <cell r="S2032">
            <v>11.421</v>
          </cell>
          <cell r="T2032">
            <v>0</v>
          </cell>
          <cell r="U2032" t="str">
            <v>High</v>
          </cell>
          <cell r="V2032">
            <v>1</v>
          </cell>
          <cell r="W2032" t="str">
            <v/>
          </cell>
        </row>
        <row r="2033">
          <cell r="H2033" t="str">
            <v>BYSL</v>
          </cell>
          <cell r="I2033" t="str">
            <v>PE</v>
          </cell>
          <cell r="J2033">
            <v>3</v>
          </cell>
          <cell r="K2033">
            <v>7</v>
          </cell>
          <cell r="L2033">
            <v>10</v>
          </cell>
          <cell r="M2033">
            <v>7</v>
          </cell>
          <cell r="N2033">
            <v>437</v>
          </cell>
          <cell r="O2033">
            <v>49.6</v>
          </cell>
          <cell r="P2033">
            <v>8.12</v>
          </cell>
          <cell r="Q2033">
            <v>11.6</v>
          </cell>
          <cell r="R2033">
            <v>7</v>
          </cell>
          <cell r="S2033">
            <v>27.083</v>
          </cell>
          <cell r="T2033">
            <v>0</v>
          </cell>
          <cell r="U2033" t="str">
            <v>High</v>
          </cell>
          <cell r="V2033">
            <v>1</v>
          </cell>
          <cell r="W2033" t="str">
            <v/>
          </cell>
        </row>
        <row r="2034">
          <cell r="H2034" t="str">
            <v>XPNPEP3</v>
          </cell>
          <cell r="I2034" t="str">
            <v>PE</v>
          </cell>
          <cell r="J2034">
            <v>1</v>
          </cell>
          <cell r="K2034">
            <v>3</v>
          </cell>
          <cell r="L2034">
            <v>3</v>
          </cell>
          <cell r="M2034">
            <v>3</v>
          </cell>
          <cell r="N2034">
            <v>507</v>
          </cell>
          <cell r="O2034">
            <v>57</v>
          </cell>
          <cell r="P2034">
            <v>6.83</v>
          </cell>
          <cell r="Q2034">
            <v>8.52</v>
          </cell>
          <cell r="R2034">
            <v>3</v>
          </cell>
          <cell r="S2034">
            <v>14.697</v>
          </cell>
          <cell r="T2034">
            <v>0</v>
          </cell>
          <cell r="U2034" t="str">
            <v>High</v>
          </cell>
          <cell r="V2034">
            <v>1</v>
          </cell>
          <cell r="W2034" t="str">
            <v/>
          </cell>
        </row>
        <row r="2035">
          <cell r="H2035" t="str">
            <v>UVSSA</v>
          </cell>
          <cell r="I2035" t="str">
            <v>PE</v>
          </cell>
          <cell r="J2035">
            <v>2</v>
          </cell>
          <cell r="K2035">
            <v>5</v>
          </cell>
          <cell r="L2035">
            <v>5</v>
          </cell>
          <cell r="M2035">
            <v>5</v>
          </cell>
          <cell r="N2035">
            <v>709</v>
          </cell>
          <cell r="O2035">
            <v>80.5</v>
          </cell>
          <cell r="P2035">
            <v>6.3</v>
          </cell>
          <cell r="Q2035">
            <v>8.09</v>
          </cell>
          <cell r="R2035">
            <v>5</v>
          </cell>
          <cell r="S2035">
            <v>19.151</v>
          </cell>
          <cell r="T2035">
            <v>0</v>
          </cell>
          <cell r="U2035" t="str">
            <v>High</v>
          </cell>
          <cell r="V2035">
            <v>1</v>
          </cell>
          <cell r="W2035" t="str">
            <v/>
          </cell>
        </row>
        <row r="2036">
          <cell r="H2036" t="str">
            <v>SMG6</v>
          </cell>
          <cell r="I2036" t="str">
            <v>PE</v>
          </cell>
          <cell r="J2036">
            <v>2</v>
          </cell>
          <cell r="K2036">
            <v>5</v>
          </cell>
          <cell r="L2036">
            <v>6</v>
          </cell>
          <cell r="M2036">
            <v>5</v>
          </cell>
          <cell r="N2036">
            <v>1419</v>
          </cell>
          <cell r="O2036">
            <v>160.4</v>
          </cell>
          <cell r="P2036">
            <v>7.05</v>
          </cell>
          <cell r="Q2036">
            <v>4.38</v>
          </cell>
          <cell r="R2036">
            <v>5</v>
          </cell>
          <cell r="S2036">
            <v>13.531</v>
          </cell>
          <cell r="T2036">
            <v>0</v>
          </cell>
          <cell r="U2036" t="str">
            <v>High</v>
          </cell>
          <cell r="V2036">
            <v>1</v>
          </cell>
          <cell r="W2036" t="str">
            <v/>
          </cell>
        </row>
        <row r="2037">
          <cell r="H2037" t="str">
            <v>PPIE</v>
          </cell>
          <cell r="I2037" t="str">
            <v>PE</v>
          </cell>
          <cell r="J2037">
            <v>1</v>
          </cell>
          <cell r="K2037">
            <v>3</v>
          </cell>
          <cell r="L2037">
            <v>3</v>
          </cell>
          <cell r="M2037">
            <v>3</v>
          </cell>
          <cell r="N2037">
            <v>301</v>
          </cell>
          <cell r="O2037">
            <v>33.4</v>
          </cell>
          <cell r="P2037">
            <v>5.6</v>
          </cell>
          <cell r="Q2037">
            <v>4.27</v>
          </cell>
          <cell r="R2037">
            <v>3</v>
          </cell>
          <cell r="S2037">
            <v>7.749</v>
          </cell>
          <cell r="T2037">
            <v>0</v>
          </cell>
          <cell r="U2037" t="str">
            <v>High</v>
          </cell>
          <cell r="V2037">
            <v>1</v>
          </cell>
          <cell r="W2037" t="str">
            <v/>
          </cell>
        </row>
        <row r="2038">
          <cell r="H2038" t="str">
            <v>VPS4A</v>
          </cell>
          <cell r="I2038" t="str">
            <v>PE</v>
          </cell>
          <cell r="J2038">
            <v>1</v>
          </cell>
          <cell r="K2038">
            <v>3</v>
          </cell>
          <cell r="L2038">
            <v>7</v>
          </cell>
          <cell r="M2038">
            <v>3</v>
          </cell>
          <cell r="N2038">
            <v>437</v>
          </cell>
          <cell r="O2038">
            <v>48.9</v>
          </cell>
          <cell r="P2038">
            <v>7.8</v>
          </cell>
          <cell r="Q2038">
            <v>4.09</v>
          </cell>
          <cell r="R2038">
            <v>3</v>
          </cell>
          <cell r="S2038">
            <v>5.571</v>
          </cell>
          <cell r="T2038">
            <v>0</v>
          </cell>
          <cell r="U2038" t="str">
            <v>High</v>
          </cell>
          <cell r="V2038">
            <v>1</v>
          </cell>
          <cell r="W2038" t="str">
            <v/>
          </cell>
        </row>
        <row r="2039">
          <cell r="H2039" t="str">
            <v>NHP2</v>
          </cell>
          <cell r="I2039" t="str">
            <v>PE</v>
          </cell>
          <cell r="J2039">
            <v>1</v>
          </cell>
          <cell r="K2039">
            <v>1</v>
          </cell>
          <cell r="L2039">
            <v>3</v>
          </cell>
          <cell r="M2039">
            <v>1</v>
          </cell>
          <cell r="N2039">
            <v>153</v>
          </cell>
          <cell r="O2039">
            <v>17.2</v>
          </cell>
          <cell r="P2039">
            <v>8.22</v>
          </cell>
          <cell r="Q2039">
            <v>8.13</v>
          </cell>
          <cell r="R2039">
            <v>1</v>
          </cell>
          <cell r="S2039">
            <v>10.335</v>
          </cell>
          <cell r="T2039">
            <v>0</v>
          </cell>
          <cell r="U2039" t="str">
            <v>High</v>
          </cell>
          <cell r="V2039">
            <v>1</v>
          </cell>
          <cell r="W2039" t="str">
            <v/>
          </cell>
        </row>
        <row r="2040">
          <cell r="H2040" t="str">
            <v>SCAPER</v>
          </cell>
          <cell r="I2040" t="str">
            <v>PE</v>
          </cell>
          <cell r="J2040">
            <v>2</v>
          </cell>
          <cell r="K2040">
            <v>4</v>
          </cell>
          <cell r="L2040">
            <v>5</v>
          </cell>
          <cell r="M2040">
            <v>4</v>
          </cell>
          <cell r="N2040">
            <v>1400</v>
          </cell>
          <cell r="O2040">
            <v>158.2</v>
          </cell>
          <cell r="P2040">
            <v>7.44</v>
          </cell>
          <cell r="Q2040">
            <v>6.99</v>
          </cell>
          <cell r="R2040">
            <v>4</v>
          </cell>
          <cell r="S2040">
            <v>9.745</v>
          </cell>
          <cell r="T2040">
            <v>0</v>
          </cell>
          <cell r="U2040" t="str">
            <v>High</v>
          </cell>
          <cell r="V2040">
            <v>1</v>
          </cell>
          <cell r="W2040" t="str">
            <v/>
          </cell>
        </row>
        <row r="2041">
          <cell r="H2041" t="str">
            <v>UTP11</v>
          </cell>
          <cell r="I2041" t="str">
            <v>PE</v>
          </cell>
          <cell r="J2041">
            <v>2</v>
          </cell>
          <cell r="K2041">
            <v>3</v>
          </cell>
          <cell r="L2041">
            <v>3</v>
          </cell>
          <cell r="M2041">
            <v>3</v>
          </cell>
          <cell r="N2041">
            <v>253</v>
          </cell>
          <cell r="O2041">
            <v>30.4</v>
          </cell>
          <cell r="P2041">
            <v>10.15</v>
          </cell>
          <cell r="Q2041">
            <v>1.99</v>
          </cell>
          <cell r="R2041">
            <v>3</v>
          </cell>
          <cell r="S2041">
            <v>7.24</v>
          </cell>
          <cell r="T2041">
            <v>0</v>
          </cell>
          <cell r="U2041" t="str">
            <v>High</v>
          </cell>
          <cell r="V2041">
            <v>1</v>
          </cell>
          <cell r="W2041" t="str">
            <v/>
          </cell>
        </row>
        <row r="2042">
          <cell r="H2042" t="str">
            <v>NUFIP1</v>
          </cell>
          <cell r="I2042" t="str">
            <v>PE</v>
          </cell>
          <cell r="J2042">
            <v>2</v>
          </cell>
          <cell r="K2042">
            <v>4</v>
          </cell>
          <cell r="L2042">
            <v>4</v>
          </cell>
          <cell r="M2042">
            <v>4</v>
          </cell>
          <cell r="N2042">
            <v>495</v>
          </cell>
          <cell r="O2042">
            <v>56.3</v>
          </cell>
          <cell r="P2042">
            <v>9.13</v>
          </cell>
          <cell r="Q2042">
            <v>3.99</v>
          </cell>
          <cell r="R2042">
            <v>4</v>
          </cell>
          <cell r="S2042">
            <v>14.805</v>
          </cell>
          <cell r="T2042">
            <v>0</v>
          </cell>
          <cell r="U2042" t="str">
            <v>High</v>
          </cell>
          <cell r="V2042">
            <v>1</v>
          </cell>
          <cell r="W2042" t="str">
            <v/>
          </cell>
        </row>
        <row r="2043">
          <cell r="H2043" t="str">
            <v>PGK1</v>
          </cell>
          <cell r="I2043" t="str">
            <v>PE</v>
          </cell>
          <cell r="J2043">
            <v>3</v>
          </cell>
          <cell r="K2043">
            <v>3</v>
          </cell>
          <cell r="L2043">
            <v>3</v>
          </cell>
          <cell r="M2043">
            <v>3</v>
          </cell>
          <cell r="N2043">
            <v>417</v>
          </cell>
          <cell r="O2043">
            <v>44.6</v>
          </cell>
          <cell r="P2043">
            <v>8.1</v>
          </cell>
          <cell r="Q2043">
            <v>2.35</v>
          </cell>
          <cell r="R2043">
            <v>3</v>
          </cell>
          <cell r="S2043">
            <v>10.705</v>
          </cell>
          <cell r="T2043">
            <v>0</v>
          </cell>
          <cell r="U2043" t="str">
            <v>High</v>
          </cell>
          <cell r="V2043">
            <v>1</v>
          </cell>
          <cell r="W2043" t="str">
            <v/>
          </cell>
        </row>
        <row r="2044">
          <cell r="H2044" t="str">
            <v>FNBP1L</v>
          </cell>
          <cell r="I2044" t="str">
            <v>PE</v>
          </cell>
          <cell r="J2044">
            <v>3</v>
          </cell>
          <cell r="K2044">
            <v>4</v>
          </cell>
          <cell r="L2044">
            <v>5</v>
          </cell>
          <cell r="M2044">
            <v>4</v>
          </cell>
          <cell r="N2044">
            <v>605</v>
          </cell>
          <cell r="O2044">
            <v>70</v>
          </cell>
          <cell r="P2044">
            <v>6.64</v>
          </cell>
          <cell r="Q2044">
            <v>9.61</v>
          </cell>
          <cell r="R2044">
            <v>4</v>
          </cell>
          <cell r="S2044">
            <v>16.762</v>
          </cell>
          <cell r="T2044">
            <v>0</v>
          </cell>
          <cell r="U2044" t="str">
            <v>High</v>
          </cell>
          <cell r="V2044">
            <v>1</v>
          </cell>
          <cell r="W2044" t="str">
            <v/>
          </cell>
        </row>
        <row r="2045">
          <cell r="H2045" t="str">
            <v>CACTIN</v>
          </cell>
          <cell r="I2045" t="str">
            <v>PE</v>
          </cell>
          <cell r="J2045">
            <v>3</v>
          </cell>
          <cell r="K2045">
            <v>7</v>
          </cell>
          <cell r="L2045">
            <v>10</v>
          </cell>
          <cell r="M2045">
            <v>7</v>
          </cell>
          <cell r="N2045">
            <v>758</v>
          </cell>
          <cell r="O2045">
            <v>88.6</v>
          </cell>
          <cell r="P2045">
            <v>9.14</v>
          </cell>
          <cell r="Q2045">
            <v>14.62</v>
          </cell>
          <cell r="R2045">
            <v>7</v>
          </cell>
          <cell r="S2045">
            <v>18.559</v>
          </cell>
          <cell r="T2045">
            <v>0</v>
          </cell>
          <cell r="U2045" t="str">
            <v>High</v>
          </cell>
          <cell r="V2045">
            <v>1</v>
          </cell>
          <cell r="W2045" t="str">
            <v/>
          </cell>
        </row>
        <row r="2046">
          <cell r="H2046" t="str">
            <v>SPTAN1</v>
          </cell>
          <cell r="I2046" t="str">
            <v>PE</v>
          </cell>
          <cell r="J2046">
            <v>3</v>
          </cell>
          <cell r="K2046">
            <v>3</v>
          </cell>
          <cell r="L2046">
            <v>3</v>
          </cell>
          <cell r="M2046">
            <v>3</v>
          </cell>
          <cell r="N2046">
            <v>2472</v>
          </cell>
          <cell r="O2046">
            <v>284.4</v>
          </cell>
          <cell r="P2046">
            <v>5.35</v>
          </cell>
          <cell r="Q2046">
            <v>4.27</v>
          </cell>
          <cell r="R2046">
            <v>3</v>
          </cell>
          <cell r="S2046">
            <v>10.823</v>
          </cell>
          <cell r="T2046">
            <v>0</v>
          </cell>
          <cell r="U2046" t="str">
            <v>High</v>
          </cell>
          <cell r="V2046">
            <v>1</v>
          </cell>
          <cell r="W2046" t="str">
            <v/>
          </cell>
        </row>
        <row r="2047">
          <cell r="H2047" t="str">
            <v>DDX10</v>
          </cell>
          <cell r="I2047" t="str">
            <v>PE</v>
          </cell>
          <cell r="J2047">
            <v>2</v>
          </cell>
          <cell r="K2047">
            <v>5</v>
          </cell>
          <cell r="L2047">
            <v>6</v>
          </cell>
          <cell r="M2047">
            <v>5</v>
          </cell>
          <cell r="N2047">
            <v>875</v>
          </cell>
          <cell r="O2047">
            <v>100.8</v>
          </cell>
          <cell r="P2047">
            <v>8.63</v>
          </cell>
          <cell r="Q2047">
            <v>5.18</v>
          </cell>
          <cell r="R2047">
            <v>5</v>
          </cell>
          <cell r="S2047">
            <v>12.556</v>
          </cell>
          <cell r="T2047">
            <v>0</v>
          </cell>
          <cell r="U2047" t="str">
            <v>High</v>
          </cell>
          <cell r="V2047">
            <v>1</v>
          </cell>
          <cell r="W2047" t="str">
            <v/>
          </cell>
        </row>
        <row r="2048">
          <cell r="H2048" t="str">
            <v>THOC5</v>
          </cell>
          <cell r="I2048" t="str">
            <v>PE</v>
          </cell>
          <cell r="J2048">
            <v>2</v>
          </cell>
          <cell r="K2048">
            <v>4</v>
          </cell>
          <cell r="L2048">
            <v>4</v>
          </cell>
          <cell r="M2048">
            <v>4</v>
          </cell>
          <cell r="N2048">
            <v>683</v>
          </cell>
          <cell r="O2048">
            <v>78.5</v>
          </cell>
          <cell r="P2048">
            <v>6.87</v>
          </cell>
          <cell r="Q2048">
            <v>1.69</v>
          </cell>
          <cell r="R2048">
            <v>4</v>
          </cell>
          <cell r="S2048">
            <v>8.009</v>
          </cell>
          <cell r="T2048">
            <v>0</v>
          </cell>
          <cell r="U2048" t="str">
            <v>High</v>
          </cell>
          <cell r="V2048">
            <v>1</v>
          </cell>
          <cell r="W2048" t="str">
            <v/>
          </cell>
        </row>
        <row r="2049">
          <cell r="H2049" t="str">
            <v>MRPL54</v>
          </cell>
          <cell r="I2049" t="str">
            <v>PE</v>
          </cell>
          <cell r="J2049">
            <v>1</v>
          </cell>
          <cell r="K2049">
            <v>2</v>
          </cell>
          <cell r="L2049">
            <v>3</v>
          </cell>
          <cell r="M2049">
            <v>2</v>
          </cell>
          <cell r="N2049">
            <v>138</v>
          </cell>
          <cell r="O2049">
            <v>15.8</v>
          </cell>
          <cell r="P2049">
            <v>9.6</v>
          </cell>
          <cell r="Q2049">
            <v>10.03</v>
          </cell>
          <cell r="R2049">
            <v>2</v>
          </cell>
          <cell r="S2049">
            <v>11.226</v>
          </cell>
          <cell r="T2049">
            <v>0</v>
          </cell>
          <cell r="U2049" t="str">
            <v>High</v>
          </cell>
          <cell r="V2049">
            <v>1</v>
          </cell>
          <cell r="W2049" t="str">
            <v/>
          </cell>
        </row>
        <row r="2050">
          <cell r="H2050" t="str">
            <v>RRP9</v>
          </cell>
          <cell r="I2050" t="str">
            <v>PE</v>
          </cell>
          <cell r="J2050">
            <v>1</v>
          </cell>
          <cell r="K2050">
            <v>4</v>
          </cell>
          <cell r="L2050">
            <v>4</v>
          </cell>
          <cell r="M2050">
            <v>4</v>
          </cell>
          <cell r="N2050">
            <v>475</v>
          </cell>
          <cell r="O2050">
            <v>51.8</v>
          </cell>
          <cell r="P2050">
            <v>7.85</v>
          </cell>
          <cell r="Q2050">
            <v>0</v>
          </cell>
          <cell r="R2050">
            <v>4</v>
          </cell>
          <cell r="S2050">
            <v>3.64</v>
          </cell>
          <cell r="T2050">
            <v>0</v>
          </cell>
          <cell r="U2050" t="str">
            <v>High</v>
          </cell>
          <cell r="V2050">
            <v>1</v>
          </cell>
          <cell r="W2050" t="str">
            <v/>
          </cell>
        </row>
        <row r="2051">
          <cell r="H2051" t="str">
            <v>SDHA</v>
          </cell>
          <cell r="I2051" t="str">
            <v>PE</v>
          </cell>
          <cell r="J2051">
            <v>2</v>
          </cell>
          <cell r="K2051">
            <v>4</v>
          </cell>
          <cell r="L2051">
            <v>4</v>
          </cell>
          <cell r="M2051">
            <v>4</v>
          </cell>
          <cell r="N2051">
            <v>664</v>
          </cell>
          <cell r="O2051">
            <v>72.6</v>
          </cell>
          <cell r="P2051">
            <v>7.39</v>
          </cell>
          <cell r="Q2051">
            <v>15.1</v>
          </cell>
          <cell r="R2051">
            <v>4</v>
          </cell>
          <cell r="S2051">
            <v>27.032</v>
          </cell>
          <cell r="T2051">
            <v>0</v>
          </cell>
          <cell r="U2051" t="str">
            <v>High</v>
          </cell>
          <cell r="V2051">
            <v>1</v>
          </cell>
          <cell r="W2051" t="str">
            <v/>
          </cell>
        </row>
        <row r="2052">
          <cell r="H2052" t="str">
            <v>SSR4</v>
          </cell>
          <cell r="I2052" t="str">
            <v>PE</v>
          </cell>
          <cell r="J2052">
            <v>1</v>
          </cell>
          <cell r="K2052">
            <v>2</v>
          </cell>
          <cell r="L2052">
            <v>5</v>
          </cell>
          <cell r="M2052">
            <v>2</v>
          </cell>
          <cell r="N2052">
            <v>173</v>
          </cell>
          <cell r="O2052">
            <v>19</v>
          </cell>
          <cell r="P2052">
            <v>6.15</v>
          </cell>
          <cell r="Q2052">
            <v>9.91</v>
          </cell>
          <cell r="R2052">
            <v>2</v>
          </cell>
          <cell r="S2052">
            <v>11.4</v>
          </cell>
          <cell r="T2052">
            <v>0</v>
          </cell>
          <cell r="U2052" t="str">
            <v>High</v>
          </cell>
          <cell r="V2052">
            <v>1</v>
          </cell>
          <cell r="W2052" t="str">
            <v/>
          </cell>
        </row>
        <row r="2053">
          <cell r="H2053" t="str">
            <v>KANK2</v>
          </cell>
          <cell r="I2053" t="str">
            <v>PE</v>
          </cell>
          <cell r="J2053">
            <v>1</v>
          </cell>
          <cell r="K2053">
            <v>3</v>
          </cell>
          <cell r="L2053">
            <v>6</v>
          </cell>
          <cell r="M2053">
            <v>3</v>
          </cell>
          <cell r="N2053">
            <v>851</v>
          </cell>
          <cell r="O2053">
            <v>91.1</v>
          </cell>
          <cell r="P2053">
            <v>5.63</v>
          </cell>
          <cell r="Q2053">
            <v>3.58</v>
          </cell>
          <cell r="R2053">
            <v>3</v>
          </cell>
          <cell r="S2053">
            <v>6.444</v>
          </cell>
          <cell r="T2053">
            <v>0</v>
          </cell>
          <cell r="U2053" t="str">
            <v>High</v>
          </cell>
          <cell r="V2053">
            <v>1</v>
          </cell>
          <cell r="W2053" t="str">
            <v/>
          </cell>
        </row>
        <row r="2054">
          <cell r="H2054" t="str">
            <v>MTA2</v>
          </cell>
          <cell r="I2054" t="str">
            <v>PE</v>
          </cell>
          <cell r="J2054">
            <v>1</v>
          </cell>
          <cell r="K2054">
            <v>5</v>
          </cell>
          <cell r="L2054">
            <v>7</v>
          </cell>
          <cell r="M2054">
            <v>4</v>
          </cell>
          <cell r="N2054">
            <v>668</v>
          </cell>
          <cell r="O2054">
            <v>75</v>
          </cell>
          <cell r="P2054">
            <v>9.66</v>
          </cell>
          <cell r="Q2054">
            <v>11.36</v>
          </cell>
          <cell r="R2054">
            <v>5</v>
          </cell>
          <cell r="S2054">
            <v>11.547</v>
          </cell>
          <cell r="T2054">
            <v>0</v>
          </cell>
          <cell r="U2054" t="str">
            <v>High</v>
          </cell>
          <cell r="V2054">
            <v>1</v>
          </cell>
          <cell r="W2054" t="str">
            <v/>
          </cell>
        </row>
        <row r="2055">
          <cell r="H2055" t="str">
            <v>ZNF143</v>
          </cell>
          <cell r="I2055" t="str">
            <v>PE</v>
          </cell>
          <cell r="J2055">
            <v>2</v>
          </cell>
          <cell r="K2055">
            <v>3</v>
          </cell>
          <cell r="L2055">
            <v>3</v>
          </cell>
          <cell r="M2055">
            <v>3</v>
          </cell>
          <cell r="N2055">
            <v>638</v>
          </cell>
          <cell r="O2055">
            <v>68.9</v>
          </cell>
          <cell r="P2055">
            <v>6.05</v>
          </cell>
          <cell r="Q2055">
            <v>4.59</v>
          </cell>
          <cell r="R2055">
            <v>3</v>
          </cell>
          <cell r="S2055">
            <v>15.936</v>
          </cell>
          <cell r="T2055">
            <v>0</v>
          </cell>
          <cell r="U2055" t="str">
            <v>High</v>
          </cell>
          <cell r="V2055">
            <v>1</v>
          </cell>
          <cell r="W2055" t="str">
            <v/>
          </cell>
        </row>
        <row r="2056">
          <cell r="H2056" t="str">
            <v>PET100</v>
          </cell>
          <cell r="I2056" t="str">
            <v>PE</v>
          </cell>
          <cell r="J2056">
            <v>1</v>
          </cell>
          <cell r="K2056">
            <v>1</v>
          </cell>
          <cell r="L2056">
            <v>1</v>
          </cell>
          <cell r="M2056">
            <v>1</v>
          </cell>
          <cell r="N2056">
            <v>73</v>
          </cell>
          <cell r="O2056">
            <v>9.1</v>
          </cell>
          <cell r="P2056">
            <v>6.77</v>
          </cell>
          <cell r="Q2056">
            <v>0</v>
          </cell>
          <cell r="R2056">
            <v>1</v>
          </cell>
          <cell r="S2056">
            <v>2.416</v>
          </cell>
          <cell r="T2056">
            <v>0</v>
          </cell>
          <cell r="U2056" t="str">
            <v>High</v>
          </cell>
          <cell r="V2056">
            <v>1</v>
          </cell>
          <cell r="W2056" t="str">
            <v/>
          </cell>
        </row>
        <row r="2057">
          <cell r="H2057" t="str">
            <v>TUBB6</v>
          </cell>
          <cell r="I2057" t="str">
            <v>PE</v>
          </cell>
          <cell r="J2057">
            <v>1</v>
          </cell>
          <cell r="K2057">
            <v>11</v>
          </cell>
          <cell r="L2057">
            <v>57</v>
          </cell>
          <cell r="M2057">
            <v>2</v>
          </cell>
          <cell r="N2057">
            <v>446</v>
          </cell>
          <cell r="O2057">
            <v>49.8</v>
          </cell>
          <cell r="P2057">
            <v>4.88</v>
          </cell>
          <cell r="Q2057">
            <v>95.3</v>
          </cell>
          <cell r="R2057">
            <v>11</v>
          </cell>
          <cell r="S2057">
            <v>68.364</v>
          </cell>
          <cell r="T2057">
            <v>0</v>
          </cell>
          <cell r="U2057" t="str">
            <v>High</v>
          </cell>
          <cell r="V2057">
            <v>1</v>
          </cell>
          <cell r="W2057" t="str">
            <v>Carbamidomethyl [C303; C354]</v>
          </cell>
        </row>
        <row r="2058">
          <cell r="H2058" t="str">
            <v>BAG6</v>
          </cell>
          <cell r="I2058" t="str">
            <v>PE</v>
          </cell>
          <cell r="J2058">
            <v>2</v>
          </cell>
          <cell r="K2058">
            <v>4</v>
          </cell>
          <cell r="L2058">
            <v>4</v>
          </cell>
          <cell r="M2058">
            <v>4</v>
          </cell>
          <cell r="N2058">
            <v>1132</v>
          </cell>
          <cell r="O2058">
            <v>119.3</v>
          </cell>
          <cell r="P2058">
            <v>5.6</v>
          </cell>
          <cell r="Q2058">
            <v>2.27</v>
          </cell>
          <cell r="R2058">
            <v>4</v>
          </cell>
          <cell r="S2058">
            <v>9.437</v>
          </cell>
          <cell r="T2058">
            <v>0</v>
          </cell>
          <cell r="U2058" t="str">
            <v>High</v>
          </cell>
          <cell r="V2058">
            <v>1</v>
          </cell>
          <cell r="W2058" t="str">
            <v/>
          </cell>
        </row>
        <row r="2059">
          <cell r="H2059" t="str">
            <v>SCO2</v>
          </cell>
          <cell r="I2059" t="str">
            <v>PE</v>
          </cell>
          <cell r="J2059">
            <v>3</v>
          </cell>
          <cell r="K2059">
            <v>2</v>
          </cell>
          <cell r="L2059">
            <v>2</v>
          </cell>
          <cell r="M2059">
            <v>2</v>
          </cell>
          <cell r="N2059">
            <v>266</v>
          </cell>
          <cell r="O2059">
            <v>29.8</v>
          </cell>
          <cell r="P2059">
            <v>8.85</v>
          </cell>
          <cell r="Q2059">
            <v>1.79</v>
          </cell>
          <cell r="R2059">
            <v>2</v>
          </cell>
          <cell r="S2059">
            <v>4.826</v>
          </cell>
          <cell r="T2059">
            <v>0</v>
          </cell>
          <cell r="U2059" t="str">
            <v>High</v>
          </cell>
          <cell r="V2059">
            <v>1</v>
          </cell>
          <cell r="W2059" t="str">
            <v/>
          </cell>
        </row>
        <row r="2060">
          <cell r="H2060" t="str">
            <v>GPATCH2</v>
          </cell>
          <cell r="I2060" t="str">
            <v>PE</v>
          </cell>
          <cell r="J2060">
            <v>1</v>
          </cell>
          <cell r="K2060">
            <v>3</v>
          </cell>
          <cell r="L2060">
            <v>6</v>
          </cell>
          <cell r="M2060">
            <v>3</v>
          </cell>
          <cell r="N2060">
            <v>528</v>
          </cell>
          <cell r="O2060">
            <v>58.9</v>
          </cell>
          <cell r="P2060">
            <v>9.09</v>
          </cell>
          <cell r="Q2060">
            <v>5.59</v>
          </cell>
          <cell r="R2060">
            <v>3</v>
          </cell>
          <cell r="S2060">
            <v>14.161</v>
          </cell>
          <cell r="T2060">
            <v>0</v>
          </cell>
          <cell r="U2060" t="str">
            <v>High</v>
          </cell>
          <cell r="V2060">
            <v>1</v>
          </cell>
          <cell r="W2060" t="str">
            <v/>
          </cell>
        </row>
        <row r="2061">
          <cell r="H2061" t="str">
            <v>LYPLA2</v>
          </cell>
          <cell r="I2061" t="str">
            <v>PE</v>
          </cell>
          <cell r="J2061">
            <v>1</v>
          </cell>
          <cell r="K2061">
            <v>2</v>
          </cell>
          <cell r="L2061">
            <v>3</v>
          </cell>
          <cell r="M2061">
            <v>2</v>
          </cell>
          <cell r="N2061">
            <v>231</v>
          </cell>
          <cell r="O2061">
            <v>24.7</v>
          </cell>
          <cell r="P2061">
            <v>7.23</v>
          </cell>
          <cell r="Q2061">
            <v>0</v>
          </cell>
          <cell r="R2061">
            <v>2</v>
          </cell>
          <cell r="S2061">
            <v>2.092</v>
          </cell>
          <cell r="T2061">
            <v>0.001</v>
          </cell>
          <cell r="U2061" t="str">
            <v>High</v>
          </cell>
          <cell r="V2061">
            <v>1</v>
          </cell>
          <cell r="W2061" t="str">
            <v/>
          </cell>
        </row>
        <row r="2062">
          <cell r="H2062" t="str">
            <v>RECQL</v>
          </cell>
          <cell r="I2062" t="str">
            <v>PE</v>
          </cell>
          <cell r="J2062">
            <v>3</v>
          </cell>
          <cell r="K2062">
            <v>4</v>
          </cell>
          <cell r="L2062">
            <v>4</v>
          </cell>
          <cell r="M2062">
            <v>4</v>
          </cell>
          <cell r="N2062">
            <v>649</v>
          </cell>
          <cell r="O2062">
            <v>73.4</v>
          </cell>
          <cell r="P2062">
            <v>7.88</v>
          </cell>
          <cell r="Q2062">
            <v>4.14</v>
          </cell>
          <cell r="R2062">
            <v>4</v>
          </cell>
          <cell r="S2062">
            <v>7.596</v>
          </cell>
          <cell r="T2062">
            <v>0</v>
          </cell>
          <cell r="U2062" t="str">
            <v>High</v>
          </cell>
          <cell r="V2062">
            <v>1</v>
          </cell>
          <cell r="W2062" t="str">
            <v/>
          </cell>
        </row>
        <row r="2063">
          <cell r="H2063" t="str">
            <v>MAVS</v>
          </cell>
          <cell r="I2063" t="str">
            <v>PE</v>
          </cell>
          <cell r="J2063">
            <v>2</v>
          </cell>
          <cell r="K2063">
            <v>5</v>
          </cell>
          <cell r="L2063">
            <v>11</v>
          </cell>
          <cell r="M2063">
            <v>5</v>
          </cell>
          <cell r="N2063">
            <v>540</v>
          </cell>
          <cell r="O2063">
            <v>56.5</v>
          </cell>
          <cell r="P2063">
            <v>5.52</v>
          </cell>
          <cell r="Q2063">
            <v>35.33</v>
          </cell>
          <cell r="R2063">
            <v>5</v>
          </cell>
          <cell r="S2063">
            <v>55.728</v>
          </cell>
          <cell r="T2063">
            <v>0</v>
          </cell>
          <cell r="U2063" t="str">
            <v>High</v>
          </cell>
          <cell r="V2063">
            <v>1</v>
          </cell>
          <cell r="W2063" t="str">
            <v/>
          </cell>
        </row>
        <row r="2064">
          <cell r="H2064" t="str">
            <v>PRR12</v>
          </cell>
          <cell r="I2064" t="str">
            <v>PE</v>
          </cell>
          <cell r="J2064">
            <v>3</v>
          </cell>
          <cell r="K2064">
            <v>3</v>
          </cell>
          <cell r="L2064">
            <v>3</v>
          </cell>
          <cell r="M2064">
            <v>3</v>
          </cell>
          <cell r="N2064">
            <v>2036</v>
          </cell>
          <cell r="O2064">
            <v>210.9</v>
          </cell>
          <cell r="P2064">
            <v>7.87</v>
          </cell>
          <cell r="Q2064">
            <v>2.61</v>
          </cell>
          <cell r="R2064">
            <v>3</v>
          </cell>
          <cell r="S2064">
            <v>7.088</v>
          </cell>
          <cell r="T2064">
            <v>0</v>
          </cell>
          <cell r="U2064" t="str">
            <v>High</v>
          </cell>
          <cell r="V2064">
            <v>1</v>
          </cell>
          <cell r="W2064" t="str">
            <v/>
          </cell>
        </row>
        <row r="2065">
          <cell r="H2065" t="str">
            <v>RAB5C</v>
          </cell>
          <cell r="I2065" t="str">
            <v>PE</v>
          </cell>
          <cell r="J2065">
            <v>2</v>
          </cell>
          <cell r="K2065">
            <v>3</v>
          </cell>
          <cell r="L2065">
            <v>4</v>
          </cell>
          <cell r="M2065">
            <v>3</v>
          </cell>
          <cell r="N2065">
            <v>216</v>
          </cell>
          <cell r="O2065">
            <v>23.5</v>
          </cell>
          <cell r="P2065">
            <v>8.41</v>
          </cell>
          <cell r="Q2065">
            <v>9.21</v>
          </cell>
          <cell r="R2065">
            <v>3</v>
          </cell>
          <cell r="S2065">
            <v>11.28</v>
          </cell>
          <cell r="T2065">
            <v>0</v>
          </cell>
          <cell r="U2065" t="str">
            <v>High</v>
          </cell>
          <cell r="V2065">
            <v>1</v>
          </cell>
          <cell r="W2065" t="str">
            <v/>
          </cell>
        </row>
        <row r="2066">
          <cell r="H2066" t="str">
            <v>RAPGEF6</v>
          </cell>
          <cell r="I2066" t="str">
            <v>PE</v>
          </cell>
          <cell r="J2066">
            <v>2</v>
          </cell>
          <cell r="K2066">
            <v>9</v>
          </cell>
          <cell r="L2066">
            <v>12</v>
          </cell>
          <cell r="M2066">
            <v>7</v>
          </cell>
          <cell r="N2066">
            <v>1601</v>
          </cell>
          <cell r="O2066">
            <v>179.3</v>
          </cell>
          <cell r="P2066">
            <v>6.4</v>
          </cell>
          <cell r="Q2066">
            <v>13.81</v>
          </cell>
          <cell r="R2066">
            <v>9</v>
          </cell>
          <cell r="S2066">
            <v>29.281</v>
          </cell>
          <cell r="T2066">
            <v>0</v>
          </cell>
          <cell r="U2066" t="str">
            <v>High</v>
          </cell>
          <cell r="V2066">
            <v>1</v>
          </cell>
          <cell r="W2066" t="str">
            <v/>
          </cell>
        </row>
        <row r="2067">
          <cell r="H2067" t="str">
            <v>ARF6</v>
          </cell>
          <cell r="I2067" t="str">
            <v>PE</v>
          </cell>
          <cell r="J2067">
            <v>2</v>
          </cell>
          <cell r="K2067">
            <v>4</v>
          </cell>
          <cell r="L2067">
            <v>8</v>
          </cell>
          <cell r="M2067">
            <v>3</v>
          </cell>
          <cell r="N2067">
            <v>175</v>
          </cell>
          <cell r="O2067">
            <v>20.1</v>
          </cell>
          <cell r="P2067">
            <v>8.95</v>
          </cell>
          <cell r="Q2067">
            <v>13.98</v>
          </cell>
          <cell r="R2067">
            <v>4</v>
          </cell>
          <cell r="S2067">
            <v>18.458</v>
          </cell>
          <cell r="T2067">
            <v>0</v>
          </cell>
          <cell r="U2067" t="str">
            <v>High</v>
          </cell>
          <cell r="V2067">
            <v>1</v>
          </cell>
          <cell r="W2067" t="str">
            <v/>
          </cell>
        </row>
        <row r="2068">
          <cell r="H2068" t="str">
            <v>TIMM23</v>
          </cell>
          <cell r="I2068" t="str">
            <v>PE</v>
          </cell>
          <cell r="J2068">
            <v>1</v>
          </cell>
          <cell r="K2068">
            <v>2</v>
          </cell>
          <cell r="L2068">
            <v>7</v>
          </cell>
          <cell r="M2068">
            <v>2</v>
          </cell>
          <cell r="N2068">
            <v>209</v>
          </cell>
          <cell r="O2068">
            <v>21.9</v>
          </cell>
          <cell r="P2068">
            <v>8.6</v>
          </cell>
          <cell r="Q2068">
            <v>16.22</v>
          </cell>
          <cell r="R2068">
            <v>2</v>
          </cell>
          <cell r="S2068">
            <v>27.226</v>
          </cell>
          <cell r="T2068">
            <v>0</v>
          </cell>
          <cell r="U2068" t="str">
            <v>High</v>
          </cell>
          <cell r="V2068">
            <v>1</v>
          </cell>
          <cell r="W2068" t="str">
            <v/>
          </cell>
        </row>
        <row r="2069">
          <cell r="H2069" t="str">
            <v>MCRIP2</v>
          </cell>
          <cell r="I2069" t="str">
            <v>PE</v>
          </cell>
          <cell r="J2069">
            <v>2</v>
          </cell>
          <cell r="K2069">
            <v>2</v>
          </cell>
          <cell r="L2069">
            <v>3</v>
          </cell>
          <cell r="M2069">
            <v>2</v>
          </cell>
          <cell r="N2069">
            <v>160</v>
          </cell>
          <cell r="O2069">
            <v>17.8</v>
          </cell>
          <cell r="P2069">
            <v>9.41</v>
          </cell>
          <cell r="Q2069">
            <v>6.18</v>
          </cell>
          <cell r="R2069">
            <v>2</v>
          </cell>
          <cell r="S2069">
            <v>19.919</v>
          </cell>
          <cell r="T2069">
            <v>0</v>
          </cell>
          <cell r="U2069" t="str">
            <v>High</v>
          </cell>
          <cell r="V2069">
            <v>1</v>
          </cell>
          <cell r="W2069" t="str">
            <v/>
          </cell>
        </row>
        <row r="2070">
          <cell r="H2070" t="str">
            <v>MCU</v>
          </cell>
          <cell r="I2070" t="str">
            <v>PE</v>
          </cell>
          <cell r="J2070">
            <v>1</v>
          </cell>
          <cell r="K2070">
            <v>3</v>
          </cell>
          <cell r="L2070">
            <v>5</v>
          </cell>
          <cell r="M2070">
            <v>3</v>
          </cell>
          <cell r="N2070">
            <v>351</v>
          </cell>
          <cell r="O2070">
            <v>39.8</v>
          </cell>
          <cell r="P2070">
            <v>8.65</v>
          </cell>
          <cell r="Q2070">
            <v>1.64</v>
          </cell>
          <cell r="R2070">
            <v>3</v>
          </cell>
          <cell r="S2070">
            <v>6.16</v>
          </cell>
          <cell r="T2070">
            <v>0</v>
          </cell>
          <cell r="U2070" t="str">
            <v>High</v>
          </cell>
          <cell r="V2070">
            <v>1</v>
          </cell>
          <cell r="W2070" t="str">
            <v/>
          </cell>
        </row>
        <row r="2071">
          <cell r="H2071" t="str">
            <v>HMGXB4</v>
          </cell>
          <cell r="I2071" t="str">
            <v>PE</v>
          </cell>
          <cell r="J2071">
            <v>2</v>
          </cell>
          <cell r="K2071">
            <v>2</v>
          </cell>
          <cell r="L2071">
            <v>3</v>
          </cell>
          <cell r="M2071">
            <v>2</v>
          </cell>
          <cell r="N2071">
            <v>601</v>
          </cell>
          <cell r="O2071">
            <v>65.7</v>
          </cell>
          <cell r="P2071">
            <v>9.32</v>
          </cell>
          <cell r="Q2071">
            <v>5.02</v>
          </cell>
          <cell r="R2071">
            <v>2</v>
          </cell>
          <cell r="S2071">
            <v>7.73</v>
          </cell>
          <cell r="T2071">
            <v>0</v>
          </cell>
          <cell r="U2071" t="str">
            <v>High</v>
          </cell>
          <cell r="V2071">
            <v>1</v>
          </cell>
          <cell r="W2071" t="str">
            <v/>
          </cell>
        </row>
        <row r="2072">
          <cell r="H2072" t="str">
            <v>DNTTIP1</v>
          </cell>
          <cell r="I2072" t="str">
            <v>PE</v>
          </cell>
          <cell r="J2072">
            <v>2</v>
          </cell>
          <cell r="K2072">
            <v>3</v>
          </cell>
          <cell r="L2072">
            <v>3</v>
          </cell>
          <cell r="M2072">
            <v>3</v>
          </cell>
          <cell r="N2072">
            <v>329</v>
          </cell>
          <cell r="O2072">
            <v>37</v>
          </cell>
          <cell r="P2072">
            <v>8.97</v>
          </cell>
          <cell r="Q2072">
            <v>5.53</v>
          </cell>
          <cell r="R2072">
            <v>3</v>
          </cell>
          <cell r="S2072">
            <v>11.353</v>
          </cell>
          <cell r="T2072">
            <v>0</v>
          </cell>
          <cell r="U2072" t="str">
            <v>High</v>
          </cell>
          <cell r="V2072">
            <v>1</v>
          </cell>
          <cell r="W2072" t="str">
            <v/>
          </cell>
        </row>
        <row r="2073">
          <cell r="H2073" t="str">
            <v>HMGN1</v>
          </cell>
          <cell r="I2073" t="str">
            <v>PE</v>
          </cell>
          <cell r="J2073">
            <v>3</v>
          </cell>
          <cell r="K2073">
            <v>2</v>
          </cell>
          <cell r="L2073">
            <v>3</v>
          </cell>
          <cell r="M2073">
            <v>2</v>
          </cell>
          <cell r="N2073">
            <v>100</v>
          </cell>
          <cell r="O2073">
            <v>10.7</v>
          </cell>
          <cell r="P2073">
            <v>9.6</v>
          </cell>
          <cell r="Q2073">
            <v>1.82</v>
          </cell>
          <cell r="R2073">
            <v>2</v>
          </cell>
          <cell r="S2073">
            <v>6.657</v>
          </cell>
          <cell r="T2073">
            <v>0</v>
          </cell>
          <cell r="U2073" t="str">
            <v>High</v>
          </cell>
          <cell r="V2073">
            <v>1</v>
          </cell>
          <cell r="W2073" t="str">
            <v/>
          </cell>
        </row>
        <row r="2074">
          <cell r="H2074" t="str">
            <v>DVL2</v>
          </cell>
          <cell r="I2074" t="str">
            <v>PE</v>
          </cell>
          <cell r="J2074">
            <v>1</v>
          </cell>
          <cell r="K2074">
            <v>7</v>
          </cell>
          <cell r="L2074">
            <v>12</v>
          </cell>
          <cell r="M2074">
            <v>5</v>
          </cell>
          <cell r="N2074">
            <v>736</v>
          </cell>
          <cell r="O2074">
            <v>78.9</v>
          </cell>
          <cell r="P2074">
            <v>6.02</v>
          </cell>
          <cell r="Q2074">
            <v>25.06</v>
          </cell>
          <cell r="R2074">
            <v>7</v>
          </cell>
          <cell r="S2074">
            <v>41.192</v>
          </cell>
          <cell r="T2074">
            <v>0</v>
          </cell>
          <cell r="U2074" t="str">
            <v>High</v>
          </cell>
          <cell r="V2074">
            <v>1</v>
          </cell>
          <cell r="W2074" t="str">
            <v/>
          </cell>
        </row>
        <row r="2075">
          <cell r="H2075" t="str">
            <v>FAM193A</v>
          </cell>
          <cell r="I2075" t="str">
            <v>PE</v>
          </cell>
          <cell r="J2075">
            <v>2</v>
          </cell>
          <cell r="K2075">
            <v>3</v>
          </cell>
          <cell r="L2075">
            <v>3</v>
          </cell>
          <cell r="M2075">
            <v>3</v>
          </cell>
          <cell r="N2075">
            <v>1265</v>
          </cell>
          <cell r="O2075">
            <v>139.9</v>
          </cell>
          <cell r="P2075">
            <v>6.48</v>
          </cell>
          <cell r="Q2075">
            <v>4.94</v>
          </cell>
          <cell r="R2075">
            <v>3</v>
          </cell>
          <cell r="S2075">
            <v>7.816</v>
          </cell>
          <cell r="T2075">
            <v>0</v>
          </cell>
          <cell r="U2075" t="str">
            <v>High</v>
          </cell>
          <cell r="V2075">
            <v>1</v>
          </cell>
          <cell r="W2075" t="str">
            <v/>
          </cell>
        </row>
        <row r="2076">
          <cell r="H2076" t="str">
            <v>RPA3</v>
          </cell>
          <cell r="I2076" t="str">
            <v>PE</v>
          </cell>
          <cell r="J2076">
            <v>1</v>
          </cell>
          <cell r="K2076">
            <v>2</v>
          </cell>
          <cell r="L2076">
            <v>3</v>
          </cell>
          <cell r="M2076">
            <v>2</v>
          </cell>
          <cell r="N2076">
            <v>121</v>
          </cell>
          <cell r="O2076">
            <v>13.6</v>
          </cell>
          <cell r="P2076">
            <v>5.08</v>
          </cell>
          <cell r="Q2076">
            <v>5.41</v>
          </cell>
          <cell r="R2076">
            <v>2</v>
          </cell>
          <cell r="S2076">
            <v>8.35</v>
          </cell>
          <cell r="T2076">
            <v>0</v>
          </cell>
          <cell r="U2076" t="str">
            <v>High</v>
          </cell>
          <cell r="V2076">
            <v>1</v>
          </cell>
          <cell r="W2076" t="str">
            <v/>
          </cell>
        </row>
        <row r="2077">
          <cell r="H2077" t="str">
            <v>SRPK1</v>
          </cell>
          <cell r="I2077" t="str">
            <v>PE</v>
          </cell>
          <cell r="J2077">
            <v>2</v>
          </cell>
          <cell r="K2077">
            <v>4</v>
          </cell>
          <cell r="L2077">
            <v>5</v>
          </cell>
          <cell r="M2077">
            <v>3</v>
          </cell>
          <cell r="N2077">
            <v>655</v>
          </cell>
          <cell r="O2077">
            <v>74.3</v>
          </cell>
          <cell r="P2077">
            <v>6.16</v>
          </cell>
          <cell r="Q2077">
            <v>4.8</v>
          </cell>
          <cell r="R2077">
            <v>4</v>
          </cell>
          <cell r="S2077">
            <v>11.984</v>
          </cell>
          <cell r="T2077">
            <v>0</v>
          </cell>
          <cell r="U2077" t="str">
            <v>High</v>
          </cell>
          <cell r="V2077">
            <v>1</v>
          </cell>
          <cell r="W2077" t="str">
            <v/>
          </cell>
        </row>
        <row r="2078">
          <cell r="H2078" t="str">
            <v>CORO1B</v>
          </cell>
          <cell r="I2078" t="str">
            <v>PE</v>
          </cell>
          <cell r="J2078">
            <v>1</v>
          </cell>
          <cell r="K2078">
            <v>2</v>
          </cell>
          <cell r="L2078">
            <v>2</v>
          </cell>
          <cell r="M2078">
            <v>2</v>
          </cell>
          <cell r="N2078">
            <v>489</v>
          </cell>
          <cell r="O2078">
            <v>54.2</v>
          </cell>
          <cell r="P2078">
            <v>5.88</v>
          </cell>
          <cell r="Q2078">
            <v>4.68</v>
          </cell>
          <cell r="R2078">
            <v>2</v>
          </cell>
          <cell r="S2078">
            <v>5.481</v>
          </cell>
          <cell r="T2078">
            <v>0</v>
          </cell>
          <cell r="U2078" t="str">
            <v>High</v>
          </cell>
          <cell r="V2078">
            <v>1</v>
          </cell>
          <cell r="W2078" t="str">
            <v/>
          </cell>
        </row>
        <row r="2079">
          <cell r="H2079" t="str">
            <v>YWHAB</v>
          </cell>
          <cell r="I2079" t="str">
            <v>PE</v>
          </cell>
          <cell r="J2079">
            <v>3</v>
          </cell>
          <cell r="K2079">
            <v>8</v>
          </cell>
          <cell r="L2079">
            <v>13</v>
          </cell>
          <cell r="M2079">
            <v>2</v>
          </cell>
          <cell r="N2079">
            <v>246</v>
          </cell>
          <cell r="O2079">
            <v>28.1</v>
          </cell>
          <cell r="P2079">
            <v>4.83</v>
          </cell>
          <cell r="Q2079">
            <v>22.3</v>
          </cell>
          <cell r="R2079">
            <v>8</v>
          </cell>
          <cell r="S2079">
            <v>22.495</v>
          </cell>
          <cell r="T2079">
            <v>0</v>
          </cell>
          <cell r="U2079" t="str">
            <v>High</v>
          </cell>
          <cell r="V2079">
            <v>1</v>
          </cell>
          <cell r="W2079" t="str">
            <v/>
          </cell>
        </row>
        <row r="2080">
          <cell r="H2080" t="str">
            <v>GATA6</v>
          </cell>
          <cell r="I2080" t="str">
            <v>PE</v>
          </cell>
          <cell r="J2080">
            <v>2</v>
          </cell>
          <cell r="K2080">
            <v>3</v>
          </cell>
          <cell r="L2080">
            <v>3</v>
          </cell>
          <cell r="M2080">
            <v>3</v>
          </cell>
          <cell r="N2080">
            <v>595</v>
          </cell>
          <cell r="O2080">
            <v>60</v>
          </cell>
          <cell r="P2080">
            <v>8.35</v>
          </cell>
          <cell r="Q2080">
            <v>1.87</v>
          </cell>
          <cell r="R2080">
            <v>3</v>
          </cell>
          <cell r="S2080">
            <v>5.79</v>
          </cell>
          <cell r="T2080">
            <v>0</v>
          </cell>
          <cell r="U2080" t="str">
            <v>High</v>
          </cell>
          <cell r="V2080">
            <v>1</v>
          </cell>
          <cell r="W2080" t="str">
            <v/>
          </cell>
        </row>
        <row r="2081">
          <cell r="H2081" t="str">
            <v>PNO1</v>
          </cell>
          <cell r="I2081" t="str">
            <v>PE</v>
          </cell>
          <cell r="J2081">
            <v>1</v>
          </cell>
          <cell r="K2081">
            <v>3</v>
          </cell>
          <cell r="L2081">
            <v>3</v>
          </cell>
          <cell r="M2081">
            <v>3</v>
          </cell>
          <cell r="N2081">
            <v>252</v>
          </cell>
          <cell r="O2081">
            <v>27.9</v>
          </cell>
          <cell r="P2081">
            <v>9.73</v>
          </cell>
          <cell r="Q2081">
            <v>8.17</v>
          </cell>
          <cell r="R2081">
            <v>3</v>
          </cell>
          <cell r="S2081">
            <v>14.874</v>
          </cell>
          <cell r="T2081">
            <v>0</v>
          </cell>
          <cell r="U2081" t="str">
            <v>High</v>
          </cell>
          <cell r="V2081">
            <v>1</v>
          </cell>
          <cell r="W2081" t="str">
            <v/>
          </cell>
        </row>
        <row r="2082">
          <cell r="H2082" t="str">
            <v>EXOSC6</v>
          </cell>
          <cell r="I2082" t="str">
            <v>PE</v>
          </cell>
          <cell r="J2082">
            <v>1</v>
          </cell>
          <cell r="K2082">
            <v>2</v>
          </cell>
          <cell r="L2082">
            <v>2</v>
          </cell>
          <cell r="M2082">
            <v>2</v>
          </cell>
          <cell r="N2082">
            <v>272</v>
          </cell>
          <cell r="O2082">
            <v>28.2</v>
          </cell>
          <cell r="P2082">
            <v>6.28</v>
          </cell>
          <cell r="Q2082">
            <v>4.53</v>
          </cell>
          <cell r="R2082">
            <v>2</v>
          </cell>
          <cell r="S2082">
            <v>7.086</v>
          </cell>
          <cell r="T2082">
            <v>0</v>
          </cell>
          <cell r="U2082" t="str">
            <v>High</v>
          </cell>
          <cell r="V2082">
            <v>1</v>
          </cell>
          <cell r="W2082" t="str">
            <v/>
          </cell>
        </row>
        <row r="2083">
          <cell r="H2083" t="str">
            <v>STIM2</v>
          </cell>
          <cell r="I2083" t="str">
            <v>PE</v>
          </cell>
          <cell r="J2083">
            <v>2</v>
          </cell>
          <cell r="K2083">
            <v>5</v>
          </cell>
          <cell r="L2083">
            <v>7</v>
          </cell>
          <cell r="M2083">
            <v>5</v>
          </cell>
          <cell r="N2083">
            <v>746</v>
          </cell>
          <cell r="O2083">
            <v>83.9</v>
          </cell>
          <cell r="P2083">
            <v>6.76</v>
          </cell>
          <cell r="Q2083">
            <v>13.97</v>
          </cell>
          <cell r="R2083">
            <v>5</v>
          </cell>
          <cell r="S2083">
            <v>23.922</v>
          </cell>
          <cell r="T2083">
            <v>0</v>
          </cell>
          <cell r="U2083" t="str">
            <v>High</v>
          </cell>
          <cell r="V2083">
            <v>1</v>
          </cell>
          <cell r="W2083" t="str">
            <v/>
          </cell>
        </row>
        <row r="2084">
          <cell r="H2084" t="str">
            <v>MRPL44</v>
          </cell>
          <cell r="I2084" t="str">
            <v>PE</v>
          </cell>
          <cell r="J2084">
            <v>1</v>
          </cell>
          <cell r="K2084">
            <v>5</v>
          </cell>
          <cell r="L2084">
            <v>7</v>
          </cell>
          <cell r="M2084">
            <v>5</v>
          </cell>
          <cell r="N2084">
            <v>332</v>
          </cell>
          <cell r="O2084">
            <v>37.5</v>
          </cell>
          <cell r="P2084">
            <v>8.4</v>
          </cell>
          <cell r="Q2084">
            <v>14.74</v>
          </cell>
          <cell r="R2084">
            <v>5</v>
          </cell>
          <cell r="S2084">
            <v>18.471</v>
          </cell>
          <cell r="T2084">
            <v>0</v>
          </cell>
          <cell r="U2084" t="str">
            <v>High</v>
          </cell>
          <cell r="V2084">
            <v>1</v>
          </cell>
          <cell r="W2084" t="str">
            <v/>
          </cell>
        </row>
        <row r="2085">
          <cell r="H2085" t="str">
            <v>MLF2</v>
          </cell>
          <cell r="I2085" t="str">
            <v>PE</v>
          </cell>
          <cell r="J2085">
            <v>1</v>
          </cell>
          <cell r="K2085">
            <v>2</v>
          </cell>
          <cell r="L2085">
            <v>2</v>
          </cell>
          <cell r="M2085">
            <v>2</v>
          </cell>
          <cell r="N2085">
            <v>248</v>
          </cell>
          <cell r="O2085">
            <v>28.1</v>
          </cell>
          <cell r="P2085">
            <v>6.9</v>
          </cell>
          <cell r="Q2085">
            <v>2.6</v>
          </cell>
          <cell r="R2085">
            <v>2</v>
          </cell>
          <cell r="S2085">
            <v>4.748</v>
          </cell>
          <cell r="T2085">
            <v>0</v>
          </cell>
          <cell r="U2085" t="str">
            <v>High</v>
          </cell>
          <cell r="V2085">
            <v>1</v>
          </cell>
          <cell r="W2085" t="str">
            <v/>
          </cell>
        </row>
        <row r="2086">
          <cell r="H2086" t="str">
            <v>LSM14B</v>
          </cell>
          <cell r="I2086" t="str">
            <v>PE</v>
          </cell>
          <cell r="J2086">
            <v>1</v>
          </cell>
          <cell r="K2086">
            <v>3</v>
          </cell>
          <cell r="L2086">
            <v>3</v>
          </cell>
          <cell r="M2086">
            <v>3</v>
          </cell>
          <cell r="N2086">
            <v>385</v>
          </cell>
          <cell r="O2086">
            <v>42</v>
          </cell>
          <cell r="P2086">
            <v>9.69</v>
          </cell>
          <cell r="Q2086">
            <v>4.79</v>
          </cell>
          <cell r="R2086">
            <v>3</v>
          </cell>
          <cell r="S2086">
            <v>9.904</v>
          </cell>
          <cell r="T2086">
            <v>0</v>
          </cell>
          <cell r="U2086" t="str">
            <v>High</v>
          </cell>
          <cell r="V2086">
            <v>1</v>
          </cell>
          <cell r="W2086" t="str">
            <v/>
          </cell>
        </row>
        <row r="2087">
          <cell r="H2087" t="str">
            <v>IFT74</v>
          </cell>
          <cell r="I2087" t="str">
            <v>PE</v>
          </cell>
          <cell r="J2087">
            <v>1</v>
          </cell>
          <cell r="K2087">
            <v>2</v>
          </cell>
          <cell r="L2087">
            <v>2</v>
          </cell>
          <cell r="M2087">
            <v>2</v>
          </cell>
          <cell r="N2087">
            <v>600</v>
          </cell>
          <cell r="O2087">
            <v>69.2</v>
          </cell>
          <cell r="P2087">
            <v>6</v>
          </cell>
          <cell r="Q2087">
            <v>0</v>
          </cell>
          <cell r="R2087">
            <v>2</v>
          </cell>
          <cell r="S2087">
            <v>3.992</v>
          </cell>
          <cell r="T2087">
            <v>0</v>
          </cell>
          <cell r="U2087" t="str">
            <v>High</v>
          </cell>
          <cell r="V2087">
            <v>1</v>
          </cell>
          <cell r="W2087" t="str">
            <v/>
          </cell>
        </row>
        <row r="2088">
          <cell r="H2088" t="str">
            <v>RIOK2</v>
          </cell>
          <cell r="I2088" t="str">
            <v>PE</v>
          </cell>
          <cell r="J2088">
            <v>2</v>
          </cell>
          <cell r="K2088">
            <v>6</v>
          </cell>
          <cell r="L2088">
            <v>7</v>
          </cell>
          <cell r="M2088">
            <v>6</v>
          </cell>
          <cell r="N2088">
            <v>552</v>
          </cell>
          <cell r="O2088">
            <v>63.2</v>
          </cell>
          <cell r="P2088">
            <v>5.94</v>
          </cell>
          <cell r="Q2088">
            <v>18.98</v>
          </cell>
          <cell r="R2088">
            <v>6</v>
          </cell>
          <cell r="S2088">
            <v>30.489</v>
          </cell>
          <cell r="T2088">
            <v>0</v>
          </cell>
          <cell r="U2088" t="str">
            <v>High</v>
          </cell>
          <cell r="V2088">
            <v>1</v>
          </cell>
          <cell r="W2088" t="str">
            <v/>
          </cell>
        </row>
        <row r="2089">
          <cell r="H2089" t="str">
            <v>NDUFV1</v>
          </cell>
          <cell r="I2089" t="str">
            <v>PE</v>
          </cell>
          <cell r="J2089">
            <v>4</v>
          </cell>
          <cell r="K2089">
            <v>3</v>
          </cell>
          <cell r="L2089">
            <v>3</v>
          </cell>
          <cell r="M2089">
            <v>3</v>
          </cell>
          <cell r="N2089">
            <v>464</v>
          </cell>
          <cell r="O2089">
            <v>50.8</v>
          </cell>
          <cell r="P2089">
            <v>8.21</v>
          </cell>
          <cell r="Q2089">
            <v>5.08</v>
          </cell>
          <cell r="R2089">
            <v>3</v>
          </cell>
          <cell r="S2089">
            <v>8.885</v>
          </cell>
          <cell r="T2089">
            <v>0</v>
          </cell>
          <cell r="U2089" t="str">
            <v>High</v>
          </cell>
          <cell r="V2089">
            <v>1</v>
          </cell>
          <cell r="W2089" t="str">
            <v/>
          </cell>
        </row>
        <row r="2090">
          <cell r="H2090" t="str">
            <v>CCDC13</v>
          </cell>
          <cell r="I2090" t="str">
            <v>PE</v>
          </cell>
          <cell r="J2090">
            <v>2</v>
          </cell>
          <cell r="K2090">
            <v>1</v>
          </cell>
          <cell r="L2090">
            <v>1</v>
          </cell>
          <cell r="M2090">
            <v>1</v>
          </cell>
          <cell r="N2090">
            <v>715</v>
          </cell>
          <cell r="O2090">
            <v>80.8</v>
          </cell>
          <cell r="P2090">
            <v>8.84</v>
          </cell>
          <cell r="Q2090">
            <v>0</v>
          </cell>
          <cell r="R2090">
            <v>1</v>
          </cell>
          <cell r="S2090">
            <v>1.525</v>
          </cell>
          <cell r="T2090">
            <v>0.007</v>
          </cell>
          <cell r="U2090" t="str">
            <v>High</v>
          </cell>
          <cell r="V2090">
            <v>1</v>
          </cell>
          <cell r="W2090" t="str">
            <v/>
          </cell>
        </row>
        <row r="2091">
          <cell r="H2091" t="str">
            <v>CEP170B</v>
          </cell>
          <cell r="I2091" t="str">
            <v>PE</v>
          </cell>
          <cell r="J2091">
            <v>4</v>
          </cell>
          <cell r="K2091">
            <v>7</v>
          </cell>
          <cell r="L2091">
            <v>7</v>
          </cell>
          <cell r="M2091">
            <v>6</v>
          </cell>
          <cell r="N2091">
            <v>1589</v>
          </cell>
          <cell r="O2091">
            <v>171.6</v>
          </cell>
          <cell r="P2091">
            <v>6.84</v>
          </cell>
          <cell r="Q2091">
            <v>8.84</v>
          </cell>
          <cell r="R2091">
            <v>7</v>
          </cell>
          <cell r="S2091">
            <v>20.167</v>
          </cell>
          <cell r="T2091">
            <v>0</v>
          </cell>
          <cell r="U2091" t="str">
            <v>High</v>
          </cell>
          <cell r="V2091">
            <v>1</v>
          </cell>
          <cell r="W2091" t="str">
            <v/>
          </cell>
        </row>
        <row r="2092">
          <cell r="H2092" t="str">
            <v>RBM34</v>
          </cell>
          <cell r="I2092" t="str">
            <v>PE</v>
          </cell>
          <cell r="J2092">
            <v>2</v>
          </cell>
          <cell r="K2092">
            <v>2</v>
          </cell>
          <cell r="L2092">
            <v>2</v>
          </cell>
          <cell r="M2092">
            <v>2</v>
          </cell>
          <cell r="N2092">
            <v>430</v>
          </cell>
          <cell r="O2092">
            <v>48.5</v>
          </cell>
          <cell r="P2092">
            <v>10.11</v>
          </cell>
          <cell r="Q2092">
            <v>1.64</v>
          </cell>
          <cell r="R2092">
            <v>2</v>
          </cell>
          <cell r="S2092">
            <v>3.142</v>
          </cell>
          <cell r="T2092">
            <v>0</v>
          </cell>
          <cell r="U2092" t="str">
            <v>High</v>
          </cell>
          <cell r="V2092">
            <v>1</v>
          </cell>
          <cell r="W2092" t="str">
            <v/>
          </cell>
        </row>
        <row r="2093">
          <cell r="H2093" t="str">
            <v>TBL3</v>
          </cell>
          <cell r="I2093" t="str">
            <v>PE</v>
          </cell>
          <cell r="J2093">
            <v>2</v>
          </cell>
          <cell r="K2093">
            <v>7</v>
          </cell>
          <cell r="L2093">
            <v>7</v>
          </cell>
          <cell r="M2093">
            <v>7</v>
          </cell>
          <cell r="N2093">
            <v>808</v>
          </cell>
          <cell r="O2093">
            <v>89</v>
          </cell>
          <cell r="P2093">
            <v>6.9</v>
          </cell>
          <cell r="Q2093">
            <v>12.4</v>
          </cell>
          <cell r="R2093">
            <v>7</v>
          </cell>
          <cell r="S2093">
            <v>24.678</v>
          </cell>
          <cell r="T2093">
            <v>0</v>
          </cell>
          <cell r="U2093" t="str">
            <v>High</v>
          </cell>
          <cell r="V2093">
            <v>1</v>
          </cell>
          <cell r="W2093" t="str">
            <v/>
          </cell>
        </row>
        <row r="2094">
          <cell r="H2094" t="str">
            <v>DHX37</v>
          </cell>
          <cell r="I2094" t="str">
            <v>PE</v>
          </cell>
          <cell r="J2094">
            <v>1</v>
          </cell>
          <cell r="K2094">
            <v>5</v>
          </cell>
          <cell r="L2094">
            <v>5</v>
          </cell>
          <cell r="M2094">
            <v>5</v>
          </cell>
          <cell r="N2094">
            <v>1157</v>
          </cell>
          <cell r="O2094">
            <v>129.5</v>
          </cell>
          <cell r="P2094">
            <v>8.1</v>
          </cell>
          <cell r="Q2094">
            <v>4.14</v>
          </cell>
          <cell r="R2094">
            <v>5</v>
          </cell>
          <cell r="S2094">
            <v>13.851</v>
          </cell>
          <cell r="T2094">
            <v>0</v>
          </cell>
          <cell r="U2094" t="str">
            <v>High</v>
          </cell>
          <cell r="V2094">
            <v>1</v>
          </cell>
          <cell r="W2094" t="str">
            <v/>
          </cell>
        </row>
        <row r="2095">
          <cell r="H2095" t="str">
            <v>CENPE</v>
          </cell>
          <cell r="I2095" t="str">
            <v>PE</v>
          </cell>
          <cell r="J2095">
            <v>2</v>
          </cell>
          <cell r="K2095">
            <v>1</v>
          </cell>
          <cell r="L2095">
            <v>2</v>
          </cell>
          <cell r="M2095">
            <v>1</v>
          </cell>
          <cell r="N2095">
            <v>2701</v>
          </cell>
          <cell r="O2095">
            <v>316.2</v>
          </cell>
          <cell r="P2095">
            <v>5.64</v>
          </cell>
          <cell r="Q2095">
            <v>0</v>
          </cell>
          <cell r="R2095">
            <v>1</v>
          </cell>
          <cell r="S2095">
            <v>1.482</v>
          </cell>
          <cell r="T2095">
            <v>0.007</v>
          </cell>
          <cell r="U2095" t="str">
            <v>High</v>
          </cell>
          <cell r="V2095">
            <v>1</v>
          </cell>
          <cell r="W2095" t="str">
            <v/>
          </cell>
        </row>
        <row r="2096">
          <cell r="H2096" t="str">
            <v>TTC1</v>
          </cell>
          <cell r="I2096" t="str">
            <v>PE</v>
          </cell>
          <cell r="J2096">
            <v>1</v>
          </cell>
          <cell r="K2096">
            <v>3</v>
          </cell>
          <cell r="L2096">
            <v>4</v>
          </cell>
          <cell r="M2096">
            <v>3</v>
          </cell>
          <cell r="N2096">
            <v>292</v>
          </cell>
          <cell r="O2096">
            <v>33.5</v>
          </cell>
          <cell r="P2096">
            <v>4.84</v>
          </cell>
          <cell r="Q2096">
            <v>6.99</v>
          </cell>
          <cell r="R2096">
            <v>3</v>
          </cell>
          <cell r="S2096">
            <v>11.543</v>
          </cell>
          <cell r="T2096">
            <v>0</v>
          </cell>
          <cell r="U2096" t="str">
            <v>High</v>
          </cell>
          <cell r="V2096">
            <v>1</v>
          </cell>
          <cell r="W2096" t="str">
            <v/>
          </cell>
        </row>
        <row r="2097">
          <cell r="H2097" t="str">
            <v>PMS2</v>
          </cell>
          <cell r="I2097" t="str">
            <v>PE</v>
          </cell>
          <cell r="J2097">
            <v>2</v>
          </cell>
          <cell r="K2097">
            <v>3</v>
          </cell>
          <cell r="L2097">
            <v>3</v>
          </cell>
          <cell r="M2097">
            <v>3</v>
          </cell>
          <cell r="N2097">
            <v>862</v>
          </cell>
          <cell r="O2097">
            <v>95.7</v>
          </cell>
          <cell r="P2097">
            <v>6.86</v>
          </cell>
          <cell r="Q2097">
            <v>5.59</v>
          </cell>
          <cell r="R2097">
            <v>3</v>
          </cell>
          <cell r="S2097">
            <v>9.901</v>
          </cell>
          <cell r="T2097">
            <v>0</v>
          </cell>
          <cell r="U2097" t="str">
            <v>High</v>
          </cell>
          <cell r="V2097">
            <v>1</v>
          </cell>
          <cell r="W2097" t="str">
            <v/>
          </cell>
        </row>
        <row r="2098">
          <cell r="H2098" t="str">
            <v>NDUFS8</v>
          </cell>
          <cell r="I2098" t="str">
            <v>PE</v>
          </cell>
          <cell r="J2098">
            <v>1</v>
          </cell>
          <cell r="K2098">
            <v>2</v>
          </cell>
          <cell r="L2098">
            <v>2</v>
          </cell>
          <cell r="M2098">
            <v>2</v>
          </cell>
          <cell r="N2098">
            <v>210</v>
          </cell>
          <cell r="O2098">
            <v>23.7</v>
          </cell>
          <cell r="P2098">
            <v>6.34</v>
          </cell>
          <cell r="Q2098">
            <v>0</v>
          </cell>
          <cell r="R2098">
            <v>2</v>
          </cell>
          <cell r="S2098">
            <v>3.091</v>
          </cell>
          <cell r="T2098">
            <v>0</v>
          </cell>
          <cell r="U2098" t="str">
            <v>High</v>
          </cell>
          <cell r="V2098">
            <v>1</v>
          </cell>
          <cell r="W2098" t="str">
            <v/>
          </cell>
        </row>
        <row r="2099">
          <cell r="H2099" t="str">
            <v>CD2BP2</v>
          </cell>
          <cell r="I2099" t="str">
            <v>PE</v>
          </cell>
          <cell r="J2099">
            <v>1</v>
          </cell>
          <cell r="K2099">
            <v>2</v>
          </cell>
          <cell r="L2099">
            <v>2</v>
          </cell>
          <cell r="M2099">
            <v>2</v>
          </cell>
          <cell r="N2099">
            <v>341</v>
          </cell>
          <cell r="O2099">
            <v>37.6</v>
          </cell>
          <cell r="P2099">
            <v>4.61</v>
          </cell>
          <cell r="Q2099">
            <v>4.26</v>
          </cell>
          <cell r="R2099">
            <v>2</v>
          </cell>
          <cell r="S2099">
            <v>7.885</v>
          </cell>
          <cell r="T2099">
            <v>0</v>
          </cell>
          <cell r="U2099" t="str">
            <v>High</v>
          </cell>
          <cell r="V2099">
            <v>1</v>
          </cell>
          <cell r="W2099" t="str">
            <v/>
          </cell>
        </row>
        <row r="2100">
          <cell r="H2100" t="str">
            <v>ALG1</v>
          </cell>
          <cell r="I2100" t="str">
            <v>PE</v>
          </cell>
          <cell r="J2100">
            <v>2</v>
          </cell>
          <cell r="K2100">
            <v>2</v>
          </cell>
          <cell r="L2100">
            <v>3</v>
          </cell>
          <cell r="M2100">
            <v>2</v>
          </cell>
          <cell r="N2100">
            <v>464</v>
          </cell>
          <cell r="O2100">
            <v>52.5</v>
          </cell>
          <cell r="P2100">
            <v>7.23</v>
          </cell>
          <cell r="Q2100">
            <v>4.21</v>
          </cell>
          <cell r="R2100">
            <v>2</v>
          </cell>
          <cell r="S2100">
            <v>7.011</v>
          </cell>
          <cell r="T2100">
            <v>0</v>
          </cell>
          <cell r="U2100" t="str">
            <v>High</v>
          </cell>
          <cell r="V2100">
            <v>1</v>
          </cell>
          <cell r="W2100" t="str">
            <v/>
          </cell>
        </row>
        <row r="2101">
          <cell r="H2101" t="str">
            <v>PUSL1</v>
          </cell>
          <cell r="I2101" t="str">
            <v>PE</v>
          </cell>
          <cell r="J2101">
            <v>1</v>
          </cell>
          <cell r="K2101">
            <v>4</v>
          </cell>
          <cell r="L2101">
            <v>4</v>
          </cell>
          <cell r="M2101">
            <v>4</v>
          </cell>
          <cell r="N2101">
            <v>303</v>
          </cell>
          <cell r="O2101">
            <v>33.2</v>
          </cell>
          <cell r="P2101">
            <v>9.85</v>
          </cell>
          <cell r="Q2101">
            <v>3.66</v>
          </cell>
          <cell r="R2101">
            <v>4</v>
          </cell>
          <cell r="S2101">
            <v>9.858</v>
          </cell>
          <cell r="T2101">
            <v>0</v>
          </cell>
          <cell r="U2101" t="str">
            <v>High</v>
          </cell>
          <cell r="V2101">
            <v>1</v>
          </cell>
          <cell r="W2101" t="str">
            <v/>
          </cell>
        </row>
        <row r="2102">
          <cell r="H2102" t="str">
            <v>ACTR1A</v>
          </cell>
          <cell r="I2102" t="str">
            <v>PE</v>
          </cell>
          <cell r="J2102">
            <v>1</v>
          </cell>
          <cell r="K2102">
            <v>2</v>
          </cell>
          <cell r="L2102">
            <v>3</v>
          </cell>
          <cell r="M2102">
            <v>2</v>
          </cell>
          <cell r="N2102">
            <v>376</v>
          </cell>
          <cell r="O2102">
            <v>42.6</v>
          </cell>
          <cell r="P2102">
            <v>6.64</v>
          </cell>
          <cell r="Q2102">
            <v>5.92</v>
          </cell>
          <cell r="R2102">
            <v>2</v>
          </cell>
          <cell r="S2102">
            <v>8.192</v>
          </cell>
          <cell r="T2102">
            <v>0</v>
          </cell>
          <cell r="U2102" t="str">
            <v>High</v>
          </cell>
          <cell r="V2102">
            <v>1</v>
          </cell>
          <cell r="W2102" t="str">
            <v/>
          </cell>
        </row>
        <row r="2103">
          <cell r="H2103" t="str">
            <v>SUN1</v>
          </cell>
          <cell r="I2103" t="str">
            <v>PE</v>
          </cell>
          <cell r="J2103">
            <v>4</v>
          </cell>
          <cell r="K2103">
            <v>4</v>
          </cell>
          <cell r="L2103">
            <v>4</v>
          </cell>
          <cell r="M2103">
            <v>4</v>
          </cell>
          <cell r="N2103">
            <v>785</v>
          </cell>
          <cell r="O2103">
            <v>87.1</v>
          </cell>
          <cell r="P2103">
            <v>6.93</v>
          </cell>
          <cell r="Q2103">
            <v>5.42</v>
          </cell>
          <cell r="R2103">
            <v>4</v>
          </cell>
          <cell r="S2103">
            <v>13.291</v>
          </cell>
          <cell r="T2103">
            <v>0</v>
          </cell>
          <cell r="U2103" t="str">
            <v>High</v>
          </cell>
          <cell r="V2103">
            <v>1</v>
          </cell>
          <cell r="W2103" t="str">
            <v/>
          </cell>
        </row>
        <row r="2104">
          <cell r="H2104" t="str">
            <v>SDE2</v>
          </cell>
          <cell r="I2104" t="str">
            <v>PE</v>
          </cell>
          <cell r="J2104">
            <v>1</v>
          </cell>
          <cell r="K2104">
            <v>1</v>
          </cell>
          <cell r="L2104">
            <v>1</v>
          </cell>
          <cell r="M2104">
            <v>1</v>
          </cell>
          <cell r="N2104">
            <v>451</v>
          </cell>
          <cell r="O2104">
            <v>49.7</v>
          </cell>
          <cell r="P2104">
            <v>6.05</v>
          </cell>
          <cell r="Q2104">
            <v>0</v>
          </cell>
          <cell r="R2104">
            <v>1</v>
          </cell>
          <cell r="S2104">
            <v>1.842</v>
          </cell>
          <cell r="T2104">
            <v>0.003</v>
          </cell>
          <cell r="U2104" t="str">
            <v>High</v>
          </cell>
          <cell r="V2104">
            <v>1</v>
          </cell>
          <cell r="W2104" t="str">
            <v/>
          </cell>
        </row>
        <row r="2105">
          <cell r="H2105" t="str">
            <v>PACSIN2</v>
          </cell>
          <cell r="I2105" t="str">
            <v>PE</v>
          </cell>
          <cell r="J2105">
            <v>2</v>
          </cell>
          <cell r="K2105">
            <v>1</v>
          </cell>
          <cell r="L2105">
            <v>1</v>
          </cell>
          <cell r="M2105">
            <v>1</v>
          </cell>
          <cell r="N2105">
            <v>486</v>
          </cell>
          <cell r="O2105">
            <v>55.7</v>
          </cell>
          <cell r="P2105">
            <v>5.2</v>
          </cell>
          <cell r="Q2105">
            <v>2.78</v>
          </cell>
          <cell r="R2105">
            <v>1</v>
          </cell>
          <cell r="S2105">
            <v>5.926</v>
          </cell>
          <cell r="T2105">
            <v>0</v>
          </cell>
          <cell r="U2105" t="str">
            <v>High</v>
          </cell>
          <cell r="V2105">
            <v>1</v>
          </cell>
          <cell r="W2105" t="str">
            <v/>
          </cell>
        </row>
        <row r="2106">
          <cell r="H2106" t="str">
            <v>GTF2E2</v>
          </cell>
          <cell r="I2106" t="str">
            <v>PE</v>
          </cell>
          <cell r="J2106">
            <v>1</v>
          </cell>
          <cell r="K2106">
            <v>3</v>
          </cell>
          <cell r="L2106">
            <v>3</v>
          </cell>
          <cell r="M2106">
            <v>3</v>
          </cell>
          <cell r="N2106">
            <v>291</v>
          </cell>
          <cell r="O2106">
            <v>33</v>
          </cell>
          <cell r="P2106">
            <v>9.66</v>
          </cell>
          <cell r="Q2106">
            <v>9.58</v>
          </cell>
          <cell r="R2106">
            <v>3</v>
          </cell>
          <cell r="S2106">
            <v>19.715</v>
          </cell>
          <cell r="T2106">
            <v>0</v>
          </cell>
          <cell r="U2106" t="str">
            <v>High</v>
          </cell>
          <cell r="V2106">
            <v>1</v>
          </cell>
          <cell r="W2106" t="str">
            <v/>
          </cell>
        </row>
        <row r="2107">
          <cell r="H2107" t="str">
            <v>PHAX</v>
          </cell>
          <cell r="I2107" t="str">
            <v>PE</v>
          </cell>
          <cell r="J2107">
            <v>1</v>
          </cell>
          <cell r="K2107">
            <v>6</v>
          </cell>
          <cell r="L2107">
            <v>6</v>
          </cell>
          <cell r="M2107">
            <v>6</v>
          </cell>
          <cell r="N2107">
            <v>394</v>
          </cell>
          <cell r="O2107">
            <v>44.4</v>
          </cell>
          <cell r="P2107">
            <v>5.4</v>
          </cell>
          <cell r="Q2107">
            <v>14.23</v>
          </cell>
          <cell r="R2107">
            <v>6</v>
          </cell>
          <cell r="S2107">
            <v>28.989</v>
          </cell>
          <cell r="T2107">
            <v>0</v>
          </cell>
          <cell r="U2107" t="str">
            <v>High</v>
          </cell>
          <cell r="V2107">
            <v>1</v>
          </cell>
          <cell r="W2107" t="str">
            <v/>
          </cell>
        </row>
        <row r="2108">
          <cell r="H2108" t="str">
            <v>TNRC6A</v>
          </cell>
          <cell r="I2108" t="str">
            <v>PE</v>
          </cell>
          <cell r="J2108">
            <v>2</v>
          </cell>
          <cell r="K2108">
            <v>6</v>
          </cell>
          <cell r="L2108">
            <v>7</v>
          </cell>
          <cell r="M2108">
            <v>5</v>
          </cell>
          <cell r="N2108">
            <v>1962</v>
          </cell>
          <cell r="O2108">
            <v>210.2</v>
          </cell>
          <cell r="P2108">
            <v>7.01</v>
          </cell>
          <cell r="Q2108">
            <v>12.71</v>
          </cell>
          <cell r="R2108">
            <v>6</v>
          </cell>
          <cell r="S2108">
            <v>20.601</v>
          </cell>
          <cell r="T2108">
            <v>0</v>
          </cell>
          <cell r="U2108" t="str">
            <v>High</v>
          </cell>
          <cell r="V2108">
            <v>1</v>
          </cell>
          <cell r="W2108" t="str">
            <v/>
          </cell>
        </row>
        <row r="2109">
          <cell r="H2109" t="str">
            <v>MRPL43</v>
          </cell>
          <cell r="I2109" t="str">
            <v>PE</v>
          </cell>
          <cell r="J2109">
            <v>1</v>
          </cell>
          <cell r="K2109">
            <v>4</v>
          </cell>
          <cell r="L2109">
            <v>5</v>
          </cell>
          <cell r="M2109">
            <v>4</v>
          </cell>
          <cell r="N2109">
            <v>215</v>
          </cell>
          <cell r="O2109">
            <v>23.4</v>
          </cell>
          <cell r="P2109">
            <v>8.65</v>
          </cell>
          <cell r="Q2109">
            <v>4.46</v>
          </cell>
          <cell r="R2109">
            <v>4</v>
          </cell>
          <cell r="S2109">
            <v>10.965</v>
          </cell>
          <cell r="T2109">
            <v>0</v>
          </cell>
          <cell r="U2109" t="str">
            <v>High</v>
          </cell>
          <cell r="V2109">
            <v>1</v>
          </cell>
          <cell r="W2109" t="str">
            <v/>
          </cell>
        </row>
        <row r="2110">
          <cell r="H2110" t="str">
            <v>WDR75</v>
          </cell>
          <cell r="I2110" t="str">
            <v>PE</v>
          </cell>
          <cell r="J2110">
            <v>1</v>
          </cell>
          <cell r="K2110">
            <v>4</v>
          </cell>
          <cell r="L2110">
            <v>5</v>
          </cell>
          <cell r="M2110">
            <v>4</v>
          </cell>
          <cell r="N2110">
            <v>830</v>
          </cell>
          <cell r="O2110">
            <v>94.4</v>
          </cell>
          <cell r="P2110">
            <v>5.96</v>
          </cell>
          <cell r="Q2110">
            <v>2.76</v>
          </cell>
          <cell r="R2110">
            <v>4</v>
          </cell>
          <cell r="S2110">
            <v>13.423</v>
          </cell>
          <cell r="T2110">
            <v>0</v>
          </cell>
          <cell r="U2110" t="str">
            <v>High</v>
          </cell>
          <cell r="V2110">
            <v>1</v>
          </cell>
          <cell r="W2110" t="str">
            <v/>
          </cell>
        </row>
        <row r="2111">
          <cell r="H2111" t="str">
            <v>COMT</v>
          </cell>
          <cell r="I2111" t="str">
            <v>PE</v>
          </cell>
          <cell r="J2111">
            <v>2</v>
          </cell>
          <cell r="K2111">
            <v>2</v>
          </cell>
          <cell r="L2111">
            <v>3</v>
          </cell>
          <cell r="M2111">
            <v>2</v>
          </cell>
          <cell r="N2111">
            <v>271</v>
          </cell>
          <cell r="O2111">
            <v>30</v>
          </cell>
          <cell r="P2111">
            <v>5.47</v>
          </cell>
          <cell r="Q2111">
            <v>2.14</v>
          </cell>
          <cell r="R2111">
            <v>2</v>
          </cell>
          <cell r="S2111">
            <v>10.311</v>
          </cell>
          <cell r="T2111">
            <v>0</v>
          </cell>
          <cell r="U2111" t="str">
            <v>High</v>
          </cell>
          <cell r="V2111">
            <v>1</v>
          </cell>
          <cell r="W2111" t="str">
            <v/>
          </cell>
        </row>
        <row r="2112">
          <cell r="H2112" t="str">
            <v>HK1</v>
          </cell>
          <cell r="I2112" t="str">
            <v>PE</v>
          </cell>
          <cell r="J2112">
            <v>3</v>
          </cell>
          <cell r="K2112">
            <v>5</v>
          </cell>
          <cell r="L2112">
            <v>6</v>
          </cell>
          <cell r="M2112">
            <v>4</v>
          </cell>
          <cell r="N2112">
            <v>917</v>
          </cell>
          <cell r="O2112">
            <v>102.4</v>
          </cell>
          <cell r="P2112">
            <v>6.8</v>
          </cell>
          <cell r="Q2112">
            <v>6.09</v>
          </cell>
          <cell r="R2112">
            <v>5</v>
          </cell>
          <cell r="S2112">
            <v>11.956</v>
          </cell>
          <cell r="T2112">
            <v>0</v>
          </cell>
          <cell r="U2112" t="str">
            <v>High</v>
          </cell>
          <cell r="V2112">
            <v>1</v>
          </cell>
          <cell r="W2112" t="str">
            <v/>
          </cell>
        </row>
        <row r="2113">
          <cell r="H2113" t="str">
            <v>SORBS2</v>
          </cell>
          <cell r="I2113" t="str">
            <v>PE</v>
          </cell>
          <cell r="J2113">
            <v>3</v>
          </cell>
          <cell r="K2113">
            <v>5</v>
          </cell>
          <cell r="L2113">
            <v>5</v>
          </cell>
          <cell r="M2113">
            <v>5</v>
          </cell>
          <cell r="N2113">
            <v>1100</v>
          </cell>
          <cell r="O2113">
            <v>124</v>
          </cell>
          <cell r="P2113">
            <v>8.31</v>
          </cell>
          <cell r="Q2113">
            <v>13.04</v>
          </cell>
          <cell r="R2113">
            <v>5</v>
          </cell>
          <cell r="S2113">
            <v>20.94</v>
          </cell>
          <cell r="T2113">
            <v>0</v>
          </cell>
          <cell r="U2113" t="str">
            <v>High</v>
          </cell>
          <cell r="V2113">
            <v>1</v>
          </cell>
          <cell r="W2113" t="str">
            <v/>
          </cell>
        </row>
        <row r="2114">
          <cell r="H2114" t="str">
            <v>CLTB</v>
          </cell>
          <cell r="I2114" t="str">
            <v>PE</v>
          </cell>
          <cell r="J2114">
            <v>1</v>
          </cell>
          <cell r="K2114">
            <v>1</v>
          </cell>
          <cell r="L2114">
            <v>1</v>
          </cell>
          <cell r="M2114">
            <v>1</v>
          </cell>
          <cell r="N2114">
            <v>229</v>
          </cell>
          <cell r="O2114">
            <v>25.2</v>
          </cell>
          <cell r="P2114">
            <v>4.64</v>
          </cell>
          <cell r="Q2114">
            <v>1.71</v>
          </cell>
          <cell r="R2114">
            <v>1</v>
          </cell>
          <cell r="S2114">
            <v>1.46</v>
          </cell>
          <cell r="T2114">
            <v>0.008</v>
          </cell>
          <cell r="U2114" t="str">
            <v>High</v>
          </cell>
          <cell r="V2114">
            <v>1</v>
          </cell>
          <cell r="W2114" t="str">
            <v/>
          </cell>
        </row>
        <row r="2115">
          <cell r="H2115" t="str">
            <v>MCM5</v>
          </cell>
          <cell r="I2115" t="str">
            <v>PE</v>
          </cell>
          <cell r="J2115">
            <v>5</v>
          </cell>
          <cell r="K2115">
            <v>3</v>
          </cell>
          <cell r="L2115">
            <v>5</v>
          </cell>
          <cell r="M2115">
            <v>3</v>
          </cell>
          <cell r="N2115">
            <v>734</v>
          </cell>
          <cell r="O2115">
            <v>82.2</v>
          </cell>
          <cell r="P2115">
            <v>8.37</v>
          </cell>
          <cell r="Q2115">
            <v>9.54</v>
          </cell>
          <cell r="R2115">
            <v>3</v>
          </cell>
          <cell r="S2115">
            <v>11.503</v>
          </cell>
          <cell r="T2115">
            <v>0</v>
          </cell>
          <cell r="U2115" t="str">
            <v>High</v>
          </cell>
          <cell r="V2115">
            <v>1</v>
          </cell>
          <cell r="W2115" t="str">
            <v/>
          </cell>
        </row>
        <row r="2116">
          <cell r="H2116" t="str">
            <v>ZC3H11A</v>
          </cell>
          <cell r="I2116" t="str">
            <v>PE</v>
          </cell>
          <cell r="J2116">
            <v>3</v>
          </cell>
          <cell r="K2116">
            <v>3</v>
          </cell>
          <cell r="L2116">
            <v>3</v>
          </cell>
          <cell r="M2116">
            <v>3</v>
          </cell>
          <cell r="N2116">
            <v>810</v>
          </cell>
          <cell r="O2116">
            <v>89.1</v>
          </cell>
          <cell r="P2116">
            <v>8.37</v>
          </cell>
          <cell r="Q2116">
            <v>8.32</v>
          </cell>
          <cell r="R2116">
            <v>3</v>
          </cell>
          <cell r="S2116">
            <v>18.94</v>
          </cell>
          <cell r="T2116">
            <v>0</v>
          </cell>
          <cell r="U2116" t="str">
            <v>High</v>
          </cell>
          <cell r="V2116">
            <v>1</v>
          </cell>
          <cell r="W2116" t="str">
            <v/>
          </cell>
        </row>
        <row r="2117">
          <cell r="H2117" t="str">
            <v>MRTO4</v>
          </cell>
          <cell r="I2117" t="str">
            <v>PE</v>
          </cell>
          <cell r="J2117">
            <v>2</v>
          </cell>
          <cell r="K2117">
            <v>4</v>
          </cell>
          <cell r="L2117">
            <v>7</v>
          </cell>
          <cell r="M2117">
            <v>4</v>
          </cell>
          <cell r="N2117">
            <v>239</v>
          </cell>
          <cell r="O2117">
            <v>27.5</v>
          </cell>
          <cell r="P2117">
            <v>8.29</v>
          </cell>
          <cell r="Q2117">
            <v>4.12</v>
          </cell>
          <cell r="R2117">
            <v>4</v>
          </cell>
          <cell r="S2117">
            <v>8.055</v>
          </cell>
          <cell r="T2117">
            <v>0</v>
          </cell>
          <cell r="U2117" t="str">
            <v>High</v>
          </cell>
          <cell r="V2117">
            <v>1</v>
          </cell>
          <cell r="W2117" t="str">
            <v/>
          </cell>
        </row>
        <row r="2118">
          <cell r="H2118" t="str">
            <v>SAV1</v>
          </cell>
          <cell r="I2118" t="str">
            <v>PE</v>
          </cell>
          <cell r="J2118">
            <v>2</v>
          </cell>
          <cell r="K2118">
            <v>3</v>
          </cell>
          <cell r="L2118">
            <v>3</v>
          </cell>
          <cell r="M2118">
            <v>3</v>
          </cell>
          <cell r="N2118">
            <v>383</v>
          </cell>
          <cell r="O2118">
            <v>44.6</v>
          </cell>
          <cell r="P2118">
            <v>9.09</v>
          </cell>
          <cell r="Q2118">
            <v>4.8</v>
          </cell>
          <cell r="R2118">
            <v>3</v>
          </cell>
          <cell r="S2118">
            <v>8.021</v>
          </cell>
          <cell r="T2118">
            <v>0</v>
          </cell>
          <cell r="U2118" t="str">
            <v>High</v>
          </cell>
          <cell r="V2118">
            <v>1</v>
          </cell>
          <cell r="W2118" t="str">
            <v/>
          </cell>
        </row>
        <row r="2119">
          <cell r="H2119" t="str">
            <v>SUPT6H</v>
          </cell>
          <cell r="I2119" t="str">
            <v>PE</v>
          </cell>
          <cell r="J2119">
            <v>2</v>
          </cell>
          <cell r="K2119">
            <v>4</v>
          </cell>
          <cell r="L2119">
            <v>4</v>
          </cell>
          <cell r="M2119">
            <v>4</v>
          </cell>
          <cell r="N2119">
            <v>1726</v>
          </cell>
          <cell r="O2119">
            <v>198.9</v>
          </cell>
          <cell r="P2119">
            <v>4.91</v>
          </cell>
          <cell r="Q2119">
            <v>8.33</v>
          </cell>
          <cell r="R2119">
            <v>4</v>
          </cell>
          <cell r="S2119">
            <v>14.457</v>
          </cell>
          <cell r="T2119">
            <v>0</v>
          </cell>
          <cell r="U2119" t="str">
            <v>High</v>
          </cell>
          <cell r="V2119">
            <v>1</v>
          </cell>
          <cell r="W2119" t="str">
            <v/>
          </cell>
        </row>
        <row r="2120">
          <cell r="H2120" t="str">
            <v>EP300</v>
          </cell>
          <cell r="I2120" t="str">
            <v>PE</v>
          </cell>
          <cell r="J2120">
            <v>2</v>
          </cell>
          <cell r="K2120">
            <v>5</v>
          </cell>
          <cell r="L2120">
            <v>6</v>
          </cell>
          <cell r="M2120">
            <v>5</v>
          </cell>
          <cell r="N2120">
            <v>2414</v>
          </cell>
          <cell r="O2120">
            <v>264</v>
          </cell>
          <cell r="P2120">
            <v>8.5</v>
          </cell>
          <cell r="Q2120">
            <v>8.32</v>
          </cell>
          <cell r="R2120">
            <v>5</v>
          </cell>
          <cell r="S2120">
            <v>11.785</v>
          </cell>
          <cell r="T2120">
            <v>0</v>
          </cell>
          <cell r="U2120" t="str">
            <v>High</v>
          </cell>
          <cell r="V2120">
            <v>1</v>
          </cell>
          <cell r="W2120" t="str">
            <v/>
          </cell>
        </row>
        <row r="2121">
          <cell r="H2121" t="str">
            <v>RSBN1L</v>
          </cell>
          <cell r="I2121" t="str">
            <v>PE</v>
          </cell>
          <cell r="J2121">
            <v>2</v>
          </cell>
          <cell r="K2121">
            <v>3</v>
          </cell>
          <cell r="L2121">
            <v>3</v>
          </cell>
          <cell r="M2121">
            <v>3</v>
          </cell>
          <cell r="N2121">
            <v>846</v>
          </cell>
          <cell r="O2121">
            <v>94.8</v>
          </cell>
          <cell r="P2121">
            <v>8.78</v>
          </cell>
          <cell r="Q2121">
            <v>0</v>
          </cell>
          <cell r="R2121">
            <v>3</v>
          </cell>
          <cell r="S2121">
            <v>6.766</v>
          </cell>
          <cell r="T2121">
            <v>0</v>
          </cell>
          <cell r="U2121" t="str">
            <v>High</v>
          </cell>
          <cell r="V2121">
            <v>1</v>
          </cell>
          <cell r="W2121" t="str">
            <v/>
          </cell>
        </row>
        <row r="2122">
          <cell r="H2122" t="str">
            <v>HDAC3</v>
          </cell>
          <cell r="I2122" t="str">
            <v>PE</v>
          </cell>
          <cell r="J2122">
            <v>2</v>
          </cell>
          <cell r="K2122">
            <v>4</v>
          </cell>
          <cell r="L2122">
            <v>4</v>
          </cell>
          <cell r="M2122">
            <v>3</v>
          </cell>
          <cell r="N2122">
            <v>428</v>
          </cell>
          <cell r="O2122">
            <v>48.8</v>
          </cell>
          <cell r="P2122">
            <v>5.16</v>
          </cell>
          <cell r="Q2122">
            <v>8.09</v>
          </cell>
          <cell r="R2122">
            <v>4</v>
          </cell>
          <cell r="S2122">
            <v>10.568</v>
          </cell>
          <cell r="T2122">
            <v>0</v>
          </cell>
          <cell r="U2122" t="str">
            <v>High</v>
          </cell>
          <cell r="V2122">
            <v>1</v>
          </cell>
          <cell r="W2122" t="str">
            <v/>
          </cell>
        </row>
        <row r="2123">
          <cell r="H2123" t="str">
            <v>NELFE</v>
          </cell>
          <cell r="I2123" t="str">
            <v>PE</v>
          </cell>
          <cell r="J2123">
            <v>3</v>
          </cell>
          <cell r="K2123">
            <v>5</v>
          </cell>
          <cell r="L2123">
            <v>6</v>
          </cell>
          <cell r="M2123">
            <v>5</v>
          </cell>
          <cell r="N2123">
            <v>380</v>
          </cell>
          <cell r="O2123">
            <v>43.2</v>
          </cell>
          <cell r="P2123">
            <v>9.33</v>
          </cell>
          <cell r="Q2123">
            <v>6.04</v>
          </cell>
          <cell r="R2123">
            <v>5</v>
          </cell>
          <cell r="S2123">
            <v>11.57</v>
          </cell>
          <cell r="T2123">
            <v>0</v>
          </cell>
          <cell r="U2123" t="str">
            <v>High</v>
          </cell>
          <cell r="V2123">
            <v>1</v>
          </cell>
          <cell r="W2123" t="str">
            <v/>
          </cell>
        </row>
        <row r="2124">
          <cell r="H2124" t="str">
            <v>SNX2</v>
          </cell>
          <cell r="I2124" t="str">
            <v>PE</v>
          </cell>
          <cell r="J2124">
            <v>2</v>
          </cell>
          <cell r="K2124">
            <v>5</v>
          </cell>
          <cell r="L2124">
            <v>5</v>
          </cell>
          <cell r="M2124">
            <v>5</v>
          </cell>
          <cell r="N2124">
            <v>519</v>
          </cell>
          <cell r="O2124">
            <v>58.4</v>
          </cell>
          <cell r="P2124">
            <v>5.12</v>
          </cell>
          <cell r="Q2124">
            <v>9.9</v>
          </cell>
          <cell r="R2124">
            <v>5</v>
          </cell>
          <cell r="S2124">
            <v>18.804</v>
          </cell>
          <cell r="T2124">
            <v>0</v>
          </cell>
          <cell r="U2124" t="str">
            <v>High</v>
          </cell>
          <cell r="V2124">
            <v>1</v>
          </cell>
          <cell r="W2124" t="str">
            <v/>
          </cell>
        </row>
        <row r="2125">
          <cell r="H2125" t="str">
            <v>ATN1</v>
          </cell>
          <cell r="I2125" t="str">
            <v>PE</v>
          </cell>
          <cell r="J2125">
            <v>3</v>
          </cell>
          <cell r="K2125">
            <v>4</v>
          </cell>
          <cell r="L2125">
            <v>5</v>
          </cell>
          <cell r="M2125">
            <v>4</v>
          </cell>
          <cell r="N2125">
            <v>1190</v>
          </cell>
          <cell r="O2125">
            <v>125.3</v>
          </cell>
          <cell r="P2125">
            <v>8.98</v>
          </cell>
          <cell r="Q2125">
            <v>9.98</v>
          </cell>
          <cell r="R2125">
            <v>4</v>
          </cell>
          <cell r="S2125">
            <v>13.325</v>
          </cell>
          <cell r="T2125">
            <v>0</v>
          </cell>
          <cell r="U2125" t="str">
            <v>High</v>
          </cell>
          <cell r="V2125">
            <v>1</v>
          </cell>
          <cell r="W2125" t="str">
            <v/>
          </cell>
        </row>
        <row r="2126">
          <cell r="H2126" t="str">
            <v>TUBA8</v>
          </cell>
          <cell r="I2126" t="str">
            <v>PE</v>
          </cell>
          <cell r="J2126">
            <v>1</v>
          </cell>
          <cell r="K2126">
            <v>9</v>
          </cell>
          <cell r="L2126">
            <v>80</v>
          </cell>
          <cell r="M2126">
            <v>1</v>
          </cell>
          <cell r="N2126">
            <v>449</v>
          </cell>
          <cell r="O2126">
            <v>50.1</v>
          </cell>
          <cell r="P2126">
            <v>5.06</v>
          </cell>
          <cell r="Q2126">
            <v>124.8</v>
          </cell>
          <cell r="R2126">
            <v>9</v>
          </cell>
          <cell r="S2126">
            <v>68.481</v>
          </cell>
          <cell r="T2126">
            <v>0</v>
          </cell>
          <cell r="U2126" t="str">
            <v>High</v>
          </cell>
          <cell r="V2126">
            <v>1</v>
          </cell>
          <cell r="W2126" t="str">
            <v>Carbamidomethyl [C376]</v>
          </cell>
        </row>
        <row r="2127">
          <cell r="H2127" t="str">
            <v>MRPL57</v>
          </cell>
          <cell r="I2127" t="str">
            <v>PE</v>
          </cell>
          <cell r="J2127">
            <v>1</v>
          </cell>
          <cell r="K2127">
            <v>1</v>
          </cell>
          <cell r="L2127">
            <v>1</v>
          </cell>
          <cell r="M2127">
            <v>1</v>
          </cell>
          <cell r="N2127">
            <v>102</v>
          </cell>
          <cell r="O2127">
            <v>12.3</v>
          </cell>
          <cell r="P2127">
            <v>11.44</v>
          </cell>
          <cell r="Q2127">
            <v>0</v>
          </cell>
          <cell r="R2127">
            <v>1</v>
          </cell>
          <cell r="S2127">
            <v>2.687</v>
          </cell>
          <cell r="T2127">
            <v>0</v>
          </cell>
          <cell r="U2127" t="str">
            <v>High</v>
          </cell>
          <cell r="V2127">
            <v>1</v>
          </cell>
          <cell r="W2127" t="str">
            <v/>
          </cell>
        </row>
        <row r="2128">
          <cell r="H2128" t="str">
            <v>TBC1D15</v>
          </cell>
          <cell r="I2128" t="str">
            <v>PE</v>
          </cell>
          <cell r="J2128">
            <v>2</v>
          </cell>
          <cell r="K2128">
            <v>5</v>
          </cell>
          <cell r="L2128">
            <v>5</v>
          </cell>
          <cell r="M2128">
            <v>4</v>
          </cell>
          <cell r="N2128">
            <v>691</v>
          </cell>
          <cell r="O2128">
            <v>79.4</v>
          </cell>
          <cell r="P2128">
            <v>5.67</v>
          </cell>
          <cell r="Q2128">
            <v>5.58</v>
          </cell>
          <cell r="R2128">
            <v>5</v>
          </cell>
          <cell r="S2128">
            <v>12.048</v>
          </cell>
          <cell r="T2128">
            <v>0</v>
          </cell>
          <cell r="U2128" t="str">
            <v>High</v>
          </cell>
          <cell r="V2128">
            <v>1</v>
          </cell>
          <cell r="W2128" t="str">
            <v/>
          </cell>
        </row>
        <row r="2129">
          <cell r="H2129" t="str">
            <v>SSRP1</v>
          </cell>
          <cell r="I2129" t="str">
            <v>PE</v>
          </cell>
          <cell r="J2129">
            <v>1</v>
          </cell>
          <cell r="K2129">
            <v>3</v>
          </cell>
          <cell r="L2129">
            <v>3</v>
          </cell>
          <cell r="M2129">
            <v>3</v>
          </cell>
          <cell r="N2129">
            <v>709</v>
          </cell>
          <cell r="O2129">
            <v>81</v>
          </cell>
          <cell r="P2129">
            <v>6.87</v>
          </cell>
          <cell r="Q2129">
            <v>4.08</v>
          </cell>
          <cell r="R2129">
            <v>3</v>
          </cell>
          <cell r="S2129">
            <v>8.085</v>
          </cell>
          <cell r="T2129">
            <v>0</v>
          </cell>
          <cell r="U2129" t="str">
            <v>High</v>
          </cell>
          <cell r="V2129">
            <v>1</v>
          </cell>
          <cell r="W2129" t="str">
            <v/>
          </cell>
        </row>
        <row r="2130">
          <cell r="H2130" t="str">
            <v>COPZ1</v>
          </cell>
          <cell r="I2130" t="str">
            <v>PE</v>
          </cell>
          <cell r="J2130">
            <v>1</v>
          </cell>
          <cell r="K2130">
            <v>2</v>
          </cell>
          <cell r="L2130">
            <v>2</v>
          </cell>
          <cell r="M2130">
            <v>2</v>
          </cell>
          <cell r="N2130">
            <v>177</v>
          </cell>
          <cell r="O2130">
            <v>20.2</v>
          </cell>
          <cell r="P2130">
            <v>4.81</v>
          </cell>
          <cell r="Q2130">
            <v>2.62</v>
          </cell>
          <cell r="R2130">
            <v>2</v>
          </cell>
          <cell r="S2130">
            <v>5.035</v>
          </cell>
          <cell r="T2130">
            <v>0</v>
          </cell>
          <cell r="U2130" t="str">
            <v>High</v>
          </cell>
          <cell r="V2130">
            <v>1</v>
          </cell>
          <cell r="W2130" t="str">
            <v/>
          </cell>
        </row>
        <row r="2131">
          <cell r="H2131" t="str">
            <v>CSNK2B</v>
          </cell>
          <cell r="I2131" t="str">
            <v>PE</v>
          </cell>
          <cell r="J2131">
            <v>1</v>
          </cell>
          <cell r="K2131">
            <v>2</v>
          </cell>
          <cell r="L2131">
            <v>3</v>
          </cell>
          <cell r="M2131">
            <v>2</v>
          </cell>
          <cell r="N2131">
            <v>215</v>
          </cell>
          <cell r="O2131">
            <v>24.9</v>
          </cell>
          <cell r="P2131">
            <v>5.55</v>
          </cell>
          <cell r="Q2131">
            <v>4.19</v>
          </cell>
          <cell r="R2131">
            <v>2</v>
          </cell>
          <cell r="S2131">
            <v>7.333</v>
          </cell>
          <cell r="T2131">
            <v>0</v>
          </cell>
          <cell r="U2131" t="str">
            <v>High</v>
          </cell>
          <cell r="V2131">
            <v>1</v>
          </cell>
          <cell r="W2131" t="str">
            <v/>
          </cell>
        </row>
        <row r="2132">
          <cell r="H2132" t="str">
            <v>TTC14</v>
          </cell>
          <cell r="I2132" t="str">
            <v>PE</v>
          </cell>
          <cell r="J2132">
            <v>1</v>
          </cell>
          <cell r="K2132">
            <v>9</v>
          </cell>
          <cell r="L2132">
            <v>10</v>
          </cell>
          <cell r="M2132">
            <v>9</v>
          </cell>
          <cell r="N2132">
            <v>770</v>
          </cell>
          <cell r="O2132">
            <v>88.3</v>
          </cell>
          <cell r="P2132">
            <v>8.63</v>
          </cell>
          <cell r="Q2132">
            <v>15.49</v>
          </cell>
          <cell r="R2132">
            <v>9</v>
          </cell>
          <cell r="S2132">
            <v>25</v>
          </cell>
          <cell r="T2132">
            <v>0</v>
          </cell>
          <cell r="U2132" t="str">
            <v>High</v>
          </cell>
          <cell r="V2132">
            <v>1</v>
          </cell>
          <cell r="W2132" t="str">
            <v/>
          </cell>
        </row>
        <row r="2133">
          <cell r="H2133" t="str">
            <v>RPRD2</v>
          </cell>
          <cell r="I2133" t="str">
            <v>PE</v>
          </cell>
          <cell r="J2133">
            <v>1</v>
          </cell>
          <cell r="K2133">
            <v>7</v>
          </cell>
          <cell r="L2133">
            <v>8</v>
          </cell>
          <cell r="M2133">
            <v>7</v>
          </cell>
          <cell r="N2133">
            <v>1461</v>
          </cell>
          <cell r="O2133">
            <v>155.9</v>
          </cell>
          <cell r="P2133">
            <v>7.42</v>
          </cell>
          <cell r="Q2133">
            <v>17.67</v>
          </cell>
          <cell r="R2133">
            <v>7</v>
          </cell>
          <cell r="S2133">
            <v>32.822</v>
          </cell>
          <cell r="T2133">
            <v>0</v>
          </cell>
          <cell r="U2133" t="str">
            <v>High</v>
          </cell>
          <cell r="V2133">
            <v>1</v>
          </cell>
          <cell r="W2133" t="str">
            <v/>
          </cell>
        </row>
        <row r="2134">
          <cell r="H2134" t="str">
            <v>CYLD</v>
          </cell>
          <cell r="I2134" t="str">
            <v>PE</v>
          </cell>
          <cell r="J2134">
            <v>1</v>
          </cell>
          <cell r="K2134">
            <v>5</v>
          </cell>
          <cell r="L2134">
            <v>6</v>
          </cell>
          <cell r="M2134">
            <v>5</v>
          </cell>
          <cell r="N2134">
            <v>956</v>
          </cell>
          <cell r="O2134">
            <v>107.2</v>
          </cell>
          <cell r="P2134">
            <v>5.59</v>
          </cell>
          <cell r="Q2134">
            <v>9.59</v>
          </cell>
          <cell r="R2134">
            <v>5</v>
          </cell>
          <cell r="S2134">
            <v>13.405</v>
          </cell>
          <cell r="T2134">
            <v>0</v>
          </cell>
          <cell r="U2134" t="str">
            <v>High</v>
          </cell>
          <cell r="V2134">
            <v>1</v>
          </cell>
          <cell r="W2134" t="str">
            <v>Carbamidomethyl [C558]</v>
          </cell>
        </row>
        <row r="2135">
          <cell r="H2135" t="str">
            <v>METAP1</v>
          </cell>
          <cell r="I2135" t="str">
            <v>PE</v>
          </cell>
          <cell r="J2135">
            <v>2</v>
          </cell>
          <cell r="K2135">
            <v>1</v>
          </cell>
          <cell r="L2135">
            <v>1</v>
          </cell>
          <cell r="M2135">
            <v>1</v>
          </cell>
          <cell r="N2135">
            <v>386</v>
          </cell>
          <cell r="O2135">
            <v>43.2</v>
          </cell>
          <cell r="P2135">
            <v>7.17</v>
          </cell>
          <cell r="Q2135">
            <v>0</v>
          </cell>
          <cell r="R2135">
            <v>1</v>
          </cell>
          <cell r="S2135">
            <v>3.24</v>
          </cell>
          <cell r="T2135">
            <v>0</v>
          </cell>
          <cell r="U2135" t="str">
            <v>High</v>
          </cell>
          <cell r="V2135">
            <v>1</v>
          </cell>
          <cell r="W2135" t="str">
            <v/>
          </cell>
        </row>
        <row r="2136">
          <cell r="H2136" t="str">
            <v>APP</v>
          </cell>
          <cell r="I2136" t="str">
            <v>PE</v>
          </cell>
          <cell r="J2136">
            <v>3</v>
          </cell>
          <cell r="K2136">
            <v>3</v>
          </cell>
          <cell r="L2136">
            <v>3</v>
          </cell>
          <cell r="M2136">
            <v>3</v>
          </cell>
          <cell r="N2136">
            <v>770</v>
          </cell>
          <cell r="O2136">
            <v>86.9</v>
          </cell>
          <cell r="P2136">
            <v>4.82</v>
          </cell>
          <cell r="Q2136">
            <v>7.21</v>
          </cell>
          <cell r="R2136">
            <v>3</v>
          </cell>
          <cell r="S2136">
            <v>12.901</v>
          </cell>
          <cell r="T2136">
            <v>0</v>
          </cell>
          <cell r="U2136" t="str">
            <v>High</v>
          </cell>
          <cell r="V2136">
            <v>1</v>
          </cell>
          <cell r="W2136" t="str">
            <v/>
          </cell>
        </row>
        <row r="2137">
          <cell r="H2137" t="str">
            <v>MAK16</v>
          </cell>
          <cell r="I2137" t="str">
            <v>PE</v>
          </cell>
          <cell r="J2137">
            <v>2</v>
          </cell>
          <cell r="K2137">
            <v>3</v>
          </cell>
          <cell r="L2137">
            <v>3</v>
          </cell>
          <cell r="M2137">
            <v>3</v>
          </cell>
          <cell r="N2137">
            <v>300</v>
          </cell>
          <cell r="O2137">
            <v>35.3</v>
          </cell>
          <cell r="P2137">
            <v>5.38</v>
          </cell>
          <cell r="Q2137">
            <v>5.76</v>
          </cell>
          <cell r="R2137">
            <v>3</v>
          </cell>
          <cell r="S2137">
            <v>13.822</v>
          </cell>
          <cell r="T2137">
            <v>0</v>
          </cell>
          <cell r="U2137" t="str">
            <v>High</v>
          </cell>
          <cell r="V2137">
            <v>1</v>
          </cell>
          <cell r="W2137" t="str">
            <v/>
          </cell>
        </row>
        <row r="2138">
          <cell r="H2138" t="str">
            <v>TOE1</v>
          </cell>
          <cell r="I2138" t="str">
            <v>PE</v>
          </cell>
          <cell r="J2138">
            <v>1</v>
          </cell>
          <cell r="K2138">
            <v>2</v>
          </cell>
          <cell r="L2138">
            <v>2</v>
          </cell>
          <cell r="M2138">
            <v>2</v>
          </cell>
          <cell r="N2138">
            <v>510</v>
          </cell>
          <cell r="O2138">
            <v>56.5</v>
          </cell>
          <cell r="P2138">
            <v>7.18</v>
          </cell>
          <cell r="Q2138">
            <v>3.67</v>
          </cell>
          <cell r="R2138">
            <v>2</v>
          </cell>
          <cell r="S2138">
            <v>6.568</v>
          </cell>
          <cell r="T2138">
            <v>0</v>
          </cell>
          <cell r="U2138" t="str">
            <v>High</v>
          </cell>
          <cell r="V2138">
            <v>1</v>
          </cell>
          <cell r="W2138" t="str">
            <v/>
          </cell>
        </row>
        <row r="2139">
          <cell r="H2139" t="str">
            <v>MYO19</v>
          </cell>
          <cell r="I2139" t="str">
            <v>PE</v>
          </cell>
          <cell r="J2139">
            <v>2</v>
          </cell>
          <cell r="K2139">
            <v>5</v>
          </cell>
          <cell r="L2139">
            <v>5</v>
          </cell>
          <cell r="M2139">
            <v>5</v>
          </cell>
          <cell r="N2139">
            <v>970</v>
          </cell>
          <cell r="O2139">
            <v>109.1</v>
          </cell>
          <cell r="P2139">
            <v>7.71</v>
          </cell>
          <cell r="Q2139">
            <v>13.91</v>
          </cell>
          <cell r="R2139">
            <v>5</v>
          </cell>
          <cell r="S2139">
            <v>26.57</v>
          </cell>
          <cell r="T2139">
            <v>0</v>
          </cell>
          <cell r="U2139" t="str">
            <v>High</v>
          </cell>
          <cell r="V2139">
            <v>1</v>
          </cell>
          <cell r="W2139" t="str">
            <v/>
          </cell>
        </row>
        <row r="2140">
          <cell r="H2140" t="str">
            <v>YARS1</v>
          </cell>
          <cell r="I2140" t="str">
            <v>PE</v>
          </cell>
          <cell r="J2140">
            <v>4</v>
          </cell>
          <cell r="K2140">
            <v>5</v>
          </cell>
          <cell r="L2140">
            <v>6</v>
          </cell>
          <cell r="M2140">
            <v>5</v>
          </cell>
          <cell r="N2140">
            <v>528</v>
          </cell>
          <cell r="O2140">
            <v>59.1</v>
          </cell>
          <cell r="P2140">
            <v>7.05</v>
          </cell>
          <cell r="Q2140">
            <v>6.67</v>
          </cell>
          <cell r="R2140">
            <v>5</v>
          </cell>
          <cell r="S2140">
            <v>18.526</v>
          </cell>
          <cell r="T2140">
            <v>0</v>
          </cell>
          <cell r="U2140" t="str">
            <v>High</v>
          </cell>
          <cell r="V2140">
            <v>1</v>
          </cell>
          <cell r="W2140" t="str">
            <v/>
          </cell>
        </row>
        <row r="2141">
          <cell r="H2141" t="str">
            <v>ARFGAP3</v>
          </cell>
          <cell r="I2141" t="str">
            <v>PE</v>
          </cell>
          <cell r="J2141">
            <v>1</v>
          </cell>
          <cell r="K2141">
            <v>3</v>
          </cell>
          <cell r="L2141">
            <v>3</v>
          </cell>
          <cell r="M2141">
            <v>3</v>
          </cell>
          <cell r="N2141">
            <v>516</v>
          </cell>
          <cell r="O2141">
            <v>56.9</v>
          </cell>
          <cell r="P2141">
            <v>7.36</v>
          </cell>
          <cell r="Q2141">
            <v>7.03</v>
          </cell>
          <cell r="R2141">
            <v>3</v>
          </cell>
          <cell r="S2141">
            <v>14.376</v>
          </cell>
          <cell r="T2141">
            <v>0</v>
          </cell>
          <cell r="U2141" t="str">
            <v>High</v>
          </cell>
          <cell r="V2141">
            <v>1</v>
          </cell>
          <cell r="W2141" t="str">
            <v/>
          </cell>
        </row>
        <row r="2142">
          <cell r="H2142" t="str">
            <v>TUBGCP2</v>
          </cell>
          <cell r="I2142" t="str">
            <v>PE</v>
          </cell>
          <cell r="J2142">
            <v>2</v>
          </cell>
          <cell r="K2142">
            <v>4</v>
          </cell>
          <cell r="L2142">
            <v>5</v>
          </cell>
          <cell r="M2142">
            <v>4</v>
          </cell>
          <cell r="N2142">
            <v>902</v>
          </cell>
          <cell r="O2142">
            <v>102.5</v>
          </cell>
          <cell r="P2142">
            <v>6.84</v>
          </cell>
          <cell r="Q2142">
            <v>2.05</v>
          </cell>
          <cell r="R2142">
            <v>4</v>
          </cell>
          <cell r="S2142">
            <v>6.826</v>
          </cell>
          <cell r="T2142">
            <v>0</v>
          </cell>
          <cell r="U2142" t="str">
            <v>High</v>
          </cell>
          <cell r="V2142">
            <v>1</v>
          </cell>
          <cell r="W2142" t="str">
            <v/>
          </cell>
        </row>
        <row r="2143">
          <cell r="H2143" t="str">
            <v>FNDC3B</v>
          </cell>
          <cell r="I2143" t="str">
            <v>PE</v>
          </cell>
          <cell r="J2143">
            <v>2</v>
          </cell>
          <cell r="K2143">
            <v>5</v>
          </cell>
          <cell r="L2143">
            <v>5</v>
          </cell>
          <cell r="M2143">
            <v>5</v>
          </cell>
          <cell r="N2143">
            <v>1204</v>
          </cell>
          <cell r="O2143">
            <v>132.8</v>
          </cell>
          <cell r="P2143">
            <v>5.95</v>
          </cell>
          <cell r="Q2143">
            <v>6.92</v>
          </cell>
          <cell r="R2143">
            <v>5</v>
          </cell>
          <cell r="S2143">
            <v>14.316</v>
          </cell>
          <cell r="T2143">
            <v>0</v>
          </cell>
          <cell r="U2143" t="str">
            <v>High</v>
          </cell>
          <cell r="V2143">
            <v>1</v>
          </cell>
          <cell r="W2143" t="str">
            <v/>
          </cell>
        </row>
        <row r="2144">
          <cell r="H2144" t="str">
            <v>PDXDC1</v>
          </cell>
          <cell r="I2144" t="str">
            <v>PE</v>
          </cell>
          <cell r="J2144">
            <v>2</v>
          </cell>
          <cell r="K2144">
            <v>4</v>
          </cell>
          <cell r="L2144">
            <v>5</v>
          </cell>
          <cell r="M2144">
            <v>4</v>
          </cell>
          <cell r="N2144">
            <v>788</v>
          </cell>
          <cell r="O2144">
            <v>86.7</v>
          </cell>
          <cell r="P2144">
            <v>5.38</v>
          </cell>
          <cell r="Q2144">
            <v>5.14</v>
          </cell>
          <cell r="R2144">
            <v>4</v>
          </cell>
          <cell r="S2144">
            <v>12.63</v>
          </cell>
          <cell r="T2144">
            <v>0</v>
          </cell>
          <cell r="U2144" t="str">
            <v>High</v>
          </cell>
          <cell r="V2144">
            <v>1</v>
          </cell>
          <cell r="W2144" t="str">
            <v/>
          </cell>
        </row>
        <row r="2145">
          <cell r="H2145" t="str">
            <v>PCYT1A</v>
          </cell>
          <cell r="I2145" t="str">
            <v>PE</v>
          </cell>
          <cell r="J2145">
            <v>2</v>
          </cell>
          <cell r="K2145">
            <v>3</v>
          </cell>
          <cell r="L2145">
            <v>3</v>
          </cell>
          <cell r="M2145">
            <v>3</v>
          </cell>
          <cell r="N2145">
            <v>367</v>
          </cell>
          <cell r="O2145">
            <v>41.7</v>
          </cell>
          <cell r="P2145">
            <v>7.25</v>
          </cell>
          <cell r="Q2145">
            <v>4.73</v>
          </cell>
          <cell r="R2145">
            <v>3</v>
          </cell>
          <cell r="S2145">
            <v>11.388</v>
          </cell>
          <cell r="T2145">
            <v>0</v>
          </cell>
          <cell r="U2145" t="str">
            <v>High</v>
          </cell>
          <cell r="V2145">
            <v>1</v>
          </cell>
          <cell r="W2145" t="str">
            <v/>
          </cell>
        </row>
        <row r="2146">
          <cell r="H2146" t="str">
            <v>SNX6</v>
          </cell>
          <cell r="I2146" t="str">
            <v>PE</v>
          </cell>
          <cell r="J2146">
            <v>1</v>
          </cell>
          <cell r="K2146">
            <v>6</v>
          </cell>
          <cell r="L2146">
            <v>8</v>
          </cell>
          <cell r="M2146">
            <v>6</v>
          </cell>
          <cell r="N2146">
            <v>406</v>
          </cell>
          <cell r="O2146">
            <v>46.6</v>
          </cell>
          <cell r="P2146">
            <v>6.16</v>
          </cell>
          <cell r="Q2146">
            <v>11.41</v>
          </cell>
          <cell r="R2146">
            <v>6</v>
          </cell>
          <cell r="S2146">
            <v>18.019</v>
          </cell>
          <cell r="T2146">
            <v>0</v>
          </cell>
          <cell r="U2146" t="str">
            <v>High</v>
          </cell>
          <cell r="V2146">
            <v>1</v>
          </cell>
          <cell r="W2146" t="str">
            <v/>
          </cell>
        </row>
        <row r="2147">
          <cell r="H2147" t="str">
            <v>CSTF2T</v>
          </cell>
          <cell r="I2147" t="str">
            <v>PE</v>
          </cell>
          <cell r="J2147">
            <v>1</v>
          </cell>
          <cell r="K2147">
            <v>2</v>
          </cell>
          <cell r="L2147">
            <v>2</v>
          </cell>
          <cell r="M2147">
            <v>2</v>
          </cell>
          <cell r="N2147">
            <v>616</v>
          </cell>
          <cell r="O2147">
            <v>64.4</v>
          </cell>
          <cell r="P2147">
            <v>7.25</v>
          </cell>
          <cell r="Q2147">
            <v>4.23</v>
          </cell>
          <cell r="R2147">
            <v>2</v>
          </cell>
          <cell r="S2147">
            <v>9.606</v>
          </cell>
          <cell r="T2147">
            <v>0</v>
          </cell>
          <cell r="U2147" t="str">
            <v>High</v>
          </cell>
          <cell r="V2147">
            <v>1</v>
          </cell>
          <cell r="W2147" t="str">
            <v/>
          </cell>
        </row>
        <row r="2148">
          <cell r="H2148" t="str">
            <v>FAM204A</v>
          </cell>
          <cell r="I2148" t="str">
            <v>PE</v>
          </cell>
          <cell r="J2148">
            <v>1</v>
          </cell>
          <cell r="K2148">
            <v>2</v>
          </cell>
          <cell r="L2148">
            <v>2</v>
          </cell>
          <cell r="M2148">
            <v>2</v>
          </cell>
          <cell r="N2148">
            <v>233</v>
          </cell>
          <cell r="O2148">
            <v>27</v>
          </cell>
          <cell r="P2148">
            <v>7.91</v>
          </cell>
          <cell r="Q2148">
            <v>2.58</v>
          </cell>
          <cell r="R2148">
            <v>2</v>
          </cell>
          <cell r="S2148">
            <v>5.173</v>
          </cell>
          <cell r="T2148">
            <v>0</v>
          </cell>
          <cell r="U2148" t="str">
            <v>High</v>
          </cell>
          <cell r="V2148">
            <v>1</v>
          </cell>
          <cell r="W2148" t="str">
            <v/>
          </cell>
        </row>
        <row r="2149">
          <cell r="H2149" t="str">
            <v>REPS1</v>
          </cell>
          <cell r="I2149" t="str">
            <v>PE</v>
          </cell>
          <cell r="J2149">
            <v>3</v>
          </cell>
          <cell r="K2149">
            <v>5</v>
          </cell>
          <cell r="L2149">
            <v>5</v>
          </cell>
          <cell r="M2149">
            <v>4</v>
          </cell>
          <cell r="N2149">
            <v>796</v>
          </cell>
          <cell r="O2149">
            <v>86.6</v>
          </cell>
          <cell r="P2149">
            <v>5.69</v>
          </cell>
          <cell r="Q2149">
            <v>6.3</v>
          </cell>
          <cell r="R2149">
            <v>5</v>
          </cell>
          <cell r="S2149">
            <v>12.497</v>
          </cell>
          <cell r="T2149">
            <v>0</v>
          </cell>
          <cell r="U2149" t="str">
            <v>High</v>
          </cell>
          <cell r="V2149">
            <v>1</v>
          </cell>
          <cell r="W2149" t="str">
            <v/>
          </cell>
        </row>
        <row r="2150">
          <cell r="H2150" t="str">
            <v>RTCA</v>
          </cell>
          <cell r="I2150" t="str">
            <v>PE</v>
          </cell>
          <cell r="J2150">
            <v>1</v>
          </cell>
          <cell r="K2150">
            <v>2</v>
          </cell>
          <cell r="L2150">
            <v>2</v>
          </cell>
          <cell r="M2150">
            <v>2</v>
          </cell>
          <cell r="N2150">
            <v>366</v>
          </cell>
          <cell r="O2150">
            <v>39.3</v>
          </cell>
          <cell r="P2150">
            <v>7.85</v>
          </cell>
          <cell r="Q2150">
            <v>2.03</v>
          </cell>
          <cell r="R2150">
            <v>2</v>
          </cell>
          <cell r="S2150">
            <v>5.063</v>
          </cell>
          <cell r="T2150">
            <v>0</v>
          </cell>
          <cell r="U2150" t="str">
            <v>High</v>
          </cell>
          <cell r="V2150">
            <v>1</v>
          </cell>
          <cell r="W2150" t="str">
            <v/>
          </cell>
        </row>
        <row r="2151">
          <cell r="H2151" t="str">
            <v>WDR36</v>
          </cell>
          <cell r="I2151" t="str">
            <v>PE</v>
          </cell>
          <cell r="J2151">
            <v>1</v>
          </cell>
          <cell r="K2151">
            <v>6</v>
          </cell>
          <cell r="L2151">
            <v>7</v>
          </cell>
          <cell r="M2151">
            <v>6</v>
          </cell>
          <cell r="N2151">
            <v>951</v>
          </cell>
          <cell r="O2151">
            <v>105.3</v>
          </cell>
          <cell r="P2151">
            <v>7.53</v>
          </cell>
          <cell r="Q2151">
            <v>12.9</v>
          </cell>
          <cell r="R2151">
            <v>6</v>
          </cell>
          <cell r="S2151">
            <v>27.617</v>
          </cell>
          <cell r="T2151">
            <v>0</v>
          </cell>
          <cell r="U2151" t="str">
            <v>High</v>
          </cell>
          <cell r="V2151">
            <v>1</v>
          </cell>
          <cell r="W2151" t="str">
            <v/>
          </cell>
        </row>
        <row r="2152">
          <cell r="H2152" t="str">
            <v>ANXA7</v>
          </cell>
          <cell r="I2152" t="str">
            <v>PE</v>
          </cell>
          <cell r="J2152">
            <v>3</v>
          </cell>
          <cell r="K2152">
            <v>4</v>
          </cell>
          <cell r="L2152">
            <v>4</v>
          </cell>
          <cell r="M2152">
            <v>4</v>
          </cell>
          <cell r="N2152">
            <v>488</v>
          </cell>
          <cell r="O2152">
            <v>52.7</v>
          </cell>
          <cell r="P2152">
            <v>5.68</v>
          </cell>
          <cell r="Q2152">
            <v>6.16</v>
          </cell>
          <cell r="R2152">
            <v>4</v>
          </cell>
          <cell r="S2152">
            <v>11.248</v>
          </cell>
          <cell r="T2152">
            <v>0</v>
          </cell>
          <cell r="U2152" t="str">
            <v>High</v>
          </cell>
          <cell r="V2152">
            <v>1</v>
          </cell>
          <cell r="W2152" t="str">
            <v/>
          </cell>
        </row>
        <row r="2153">
          <cell r="H2153" t="str">
            <v>SMC3</v>
          </cell>
          <cell r="I2153" t="str">
            <v>PE</v>
          </cell>
          <cell r="J2153">
            <v>2</v>
          </cell>
          <cell r="K2153">
            <v>9</v>
          </cell>
          <cell r="L2153">
            <v>10</v>
          </cell>
          <cell r="M2153">
            <v>9</v>
          </cell>
          <cell r="N2153">
            <v>1217</v>
          </cell>
          <cell r="O2153">
            <v>141.5</v>
          </cell>
          <cell r="P2153">
            <v>7.18</v>
          </cell>
          <cell r="Q2153">
            <v>22.32</v>
          </cell>
          <cell r="R2153">
            <v>9</v>
          </cell>
          <cell r="S2153">
            <v>31.584</v>
          </cell>
          <cell r="T2153">
            <v>0</v>
          </cell>
          <cell r="U2153" t="str">
            <v>High</v>
          </cell>
          <cell r="V2153">
            <v>1</v>
          </cell>
          <cell r="W2153" t="str">
            <v/>
          </cell>
        </row>
        <row r="2154">
          <cell r="H2154" t="str">
            <v>DSTN</v>
          </cell>
          <cell r="I2154" t="str">
            <v>PE</v>
          </cell>
          <cell r="J2154">
            <v>3</v>
          </cell>
          <cell r="K2154">
            <v>3</v>
          </cell>
          <cell r="L2154">
            <v>3</v>
          </cell>
          <cell r="M2154">
            <v>3</v>
          </cell>
          <cell r="N2154">
            <v>165</v>
          </cell>
          <cell r="O2154">
            <v>18.5</v>
          </cell>
          <cell r="P2154">
            <v>7.85</v>
          </cell>
          <cell r="Q2154">
            <v>3.85</v>
          </cell>
          <cell r="R2154">
            <v>3</v>
          </cell>
          <cell r="S2154">
            <v>5.874</v>
          </cell>
          <cell r="T2154">
            <v>0</v>
          </cell>
          <cell r="U2154" t="str">
            <v>High</v>
          </cell>
          <cell r="V2154">
            <v>1</v>
          </cell>
          <cell r="W2154" t="str">
            <v/>
          </cell>
        </row>
        <row r="2155">
          <cell r="H2155" t="str">
            <v>OCIAD1</v>
          </cell>
          <cell r="I2155" t="str">
            <v>PE</v>
          </cell>
          <cell r="J2155">
            <v>1</v>
          </cell>
          <cell r="K2155">
            <v>4</v>
          </cell>
          <cell r="L2155">
            <v>4</v>
          </cell>
          <cell r="M2155">
            <v>4</v>
          </cell>
          <cell r="N2155">
            <v>245</v>
          </cell>
          <cell r="O2155">
            <v>27.6</v>
          </cell>
          <cell r="P2155">
            <v>7.49</v>
          </cell>
          <cell r="Q2155">
            <v>5.27</v>
          </cell>
          <cell r="R2155">
            <v>4</v>
          </cell>
          <cell r="S2155">
            <v>11.496</v>
          </cell>
          <cell r="T2155">
            <v>0</v>
          </cell>
          <cell r="U2155" t="str">
            <v>High</v>
          </cell>
          <cell r="V2155">
            <v>1</v>
          </cell>
          <cell r="W2155" t="str">
            <v/>
          </cell>
        </row>
        <row r="2156">
          <cell r="H2156" t="str">
            <v>IDH1</v>
          </cell>
          <cell r="I2156" t="str">
            <v>PE</v>
          </cell>
          <cell r="J2156">
            <v>2</v>
          </cell>
          <cell r="K2156">
            <v>3</v>
          </cell>
          <cell r="L2156">
            <v>5</v>
          </cell>
          <cell r="M2156">
            <v>3</v>
          </cell>
          <cell r="N2156">
            <v>414</v>
          </cell>
          <cell r="O2156">
            <v>46.6</v>
          </cell>
          <cell r="P2156">
            <v>7.01</v>
          </cell>
          <cell r="Q2156">
            <v>9.84</v>
          </cell>
          <cell r="R2156">
            <v>3</v>
          </cell>
          <cell r="S2156">
            <v>12.613</v>
          </cell>
          <cell r="T2156">
            <v>0</v>
          </cell>
          <cell r="U2156" t="str">
            <v>High</v>
          </cell>
          <cell r="V2156">
            <v>1</v>
          </cell>
          <cell r="W2156" t="str">
            <v/>
          </cell>
        </row>
        <row r="2157">
          <cell r="H2157" t="str">
            <v>ATP5MK</v>
          </cell>
          <cell r="I2157" t="str">
            <v>PE</v>
          </cell>
          <cell r="J2157">
            <v>1</v>
          </cell>
          <cell r="K2157">
            <v>1</v>
          </cell>
          <cell r="L2157">
            <v>2</v>
          </cell>
          <cell r="M2157">
            <v>1</v>
          </cell>
          <cell r="N2157">
            <v>58</v>
          </cell>
          <cell r="O2157">
            <v>6.5</v>
          </cell>
          <cell r="P2157">
            <v>9.76</v>
          </cell>
          <cell r="Q2157">
            <v>4.43</v>
          </cell>
          <cell r="R2157">
            <v>1</v>
          </cell>
          <cell r="S2157">
            <v>4.16</v>
          </cell>
          <cell r="T2157">
            <v>0</v>
          </cell>
          <cell r="U2157" t="str">
            <v>High</v>
          </cell>
          <cell r="V2157">
            <v>1</v>
          </cell>
          <cell r="W2157" t="str">
            <v/>
          </cell>
        </row>
        <row r="2158">
          <cell r="H2158" t="str">
            <v>CDC40</v>
          </cell>
          <cell r="I2158" t="str">
            <v>PE</v>
          </cell>
          <cell r="J2158">
            <v>1</v>
          </cell>
          <cell r="K2158">
            <v>5</v>
          </cell>
          <cell r="L2158">
            <v>5</v>
          </cell>
          <cell r="M2158">
            <v>5</v>
          </cell>
          <cell r="N2158">
            <v>579</v>
          </cell>
          <cell r="O2158">
            <v>65.5</v>
          </cell>
          <cell r="P2158">
            <v>7.06</v>
          </cell>
          <cell r="Q2158">
            <v>5.49</v>
          </cell>
          <cell r="R2158">
            <v>5</v>
          </cell>
          <cell r="S2158">
            <v>18.865</v>
          </cell>
          <cell r="T2158">
            <v>0</v>
          </cell>
          <cell r="U2158" t="str">
            <v>High</v>
          </cell>
          <cell r="V2158">
            <v>1</v>
          </cell>
          <cell r="W2158" t="str">
            <v/>
          </cell>
        </row>
        <row r="2159">
          <cell r="H2159" t="str">
            <v>FTSJ1</v>
          </cell>
          <cell r="I2159" t="str">
            <v>PE</v>
          </cell>
          <cell r="J2159">
            <v>2</v>
          </cell>
          <cell r="K2159">
            <v>1</v>
          </cell>
          <cell r="L2159">
            <v>2</v>
          </cell>
          <cell r="M2159">
            <v>1</v>
          </cell>
          <cell r="N2159">
            <v>329</v>
          </cell>
          <cell r="O2159">
            <v>36.1</v>
          </cell>
          <cell r="P2159">
            <v>5.69</v>
          </cell>
          <cell r="Q2159">
            <v>4.37</v>
          </cell>
          <cell r="R2159">
            <v>1</v>
          </cell>
          <cell r="S2159">
            <v>4.526</v>
          </cell>
          <cell r="T2159">
            <v>0</v>
          </cell>
          <cell r="U2159" t="str">
            <v>High</v>
          </cell>
          <cell r="V2159">
            <v>1</v>
          </cell>
          <cell r="W2159" t="str">
            <v/>
          </cell>
        </row>
        <row r="2160">
          <cell r="H2160" t="str">
            <v>HAUS5</v>
          </cell>
          <cell r="I2160" t="str">
            <v>PE</v>
          </cell>
          <cell r="J2160">
            <v>2</v>
          </cell>
          <cell r="K2160">
            <v>6</v>
          </cell>
          <cell r="L2160">
            <v>7</v>
          </cell>
          <cell r="M2160">
            <v>6</v>
          </cell>
          <cell r="N2160">
            <v>633</v>
          </cell>
          <cell r="O2160">
            <v>71.6</v>
          </cell>
          <cell r="P2160">
            <v>8.51</v>
          </cell>
          <cell r="Q2160">
            <v>11.24</v>
          </cell>
          <cell r="R2160">
            <v>6</v>
          </cell>
          <cell r="S2160">
            <v>21.204</v>
          </cell>
          <cell r="T2160">
            <v>0</v>
          </cell>
          <cell r="U2160" t="str">
            <v>High</v>
          </cell>
          <cell r="V2160">
            <v>1</v>
          </cell>
          <cell r="W2160" t="str">
            <v/>
          </cell>
        </row>
        <row r="2161">
          <cell r="H2161" t="str">
            <v>CUL5</v>
          </cell>
          <cell r="I2161" t="str">
            <v>PE</v>
          </cell>
          <cell r="J2161">
            <v>4</v>
          </cell>
          <cell r="K2161">
            <v>3</v>
          </cell>
          <cell r="L2161">
            <v>3</v>
          </cell>
          <cell r="M2161">
            <v>3</v>
          </cell>
          <cell r="N2161">
            <v>780</v>
          </cell>
          <cell r="O2161">
            <v>90.9</v>
          </cell>
          <cell r="P2161">
            <v>7.94</v>
          </cell>
          <cell r="Q2161">
            <v>6.9</v>
          </cell>
          <cell r="R2161">
            <v>3</v>
          </cell>
          <cell r="S2161">
            <v>10.871</v>
          </cell>
          <cell r="T2161">
            <v>0</v>
          </cell>
          <cell r="U2161" t="str">
            <v>High</v>
          </cell>
          <cell r="V2161">
            <v>1</v>
          </cell>
          <cell r="W2161" t="str">
            <v/>
          </cell>
        </row>
        <row r="2162">
          <cell r="H2162" t="str">
            <v>CTSZ</v>
          </cell>
          <cell r="I2162" t="str">
            <v>PE</v>
          </cell>
          <cell r="J2162">
            <v>1</v>
          </cell>
          <cell r="K2162">
            <v>1</v>
          </cell>
          <cell r="L2162">
            <v>1</v>
          </cell>
          <cell r="M2162">
            <v>1</v>
          </cell>
          <cell r="N2162">
            <v>303</v>
          </cell>
          <cell r="O2162">
            <v>33.8</v>
          </cell>
          <cell r="P2162">
            <v>7.11</v>
          </cell>
          <cell r="Q2162">
            <v>2.84</v>
          </cell>
          <cell r="R2162">
            <v>1</v>
          </cell>
          <cell r="S2162">
            <v>4.815</v>
          </cell>
          <cell r="T2162">
            <v>0</v>
          </cell>
          <cell r="U2162" t="str">
            <v>High</v>
          </cell>
          <cell r="V2162">
            <v>1</v>
          </cell>
          <cell r="W2162" t="str">
            <v/>
          </cell>
        </row>
        <row r="2163">
          <cell r="H2163" t="str">
            <v>PHF3</v>
          </cell>
          <cell r="I2163" t="str">
            <v>PE</v>
          </cell>
          <cell r="J2163">
            <v>3</v>
          </cell>
          <cell r="K2163">
            <v>8</v>
          </cell>
          <cell r="L2163">
            <v>10</v>
          </cell>
          <cell r="M2163">
            <v>8</v>
          </cell>
          <cell r="N2163">
            <v>2039</v>
          </cell>
          <cell r="O2163">
            <v>229.3</v>
          </cell>
          <cell r="P2163">
            <v>6.96</v>
          </cell>
          <cell r="Q2163">
            <v>16.18</v>
          </cell>
          <cell r="R2163">
            <v>8</v>
          </cell>
          <cell r="S2163">
            <v>30.814</v>
          </cell>
          <cell r="T2163">
            <v>0</v>
          </cell>
          <cell r="U2163" t="str">
            <v>High</v>
          </cell>
          <cell r="V2163">
            <v>1</v>
          </cell>
          <cell r="W2163" t="str">
            <v/>
          </cell>
        </row>
        <row r="2164">
          <cell r="H2164" t="str">
            <v>PHB1</v>
          </cell>
          <cell r="I2164" t="str">
            <v>PE</v>
          </cell>
          <cell r="J2164">
            <v>1</v>
          </cell>
          <cell r="K2164">
            <v>3</v>
          </cell>
          <cell r="L2164">
            <v>3</v>
          </cell>
          <cell r="M2164">
            <v>3</v>
          </cell>
          <cell r="N2164">
            <v>272</v>
          </cell>
          <cell r="O2164">
            <v>29.8</v>
          </cell>
          <cell r="P2164">
            <v>5.76</v>
          </cell>
          <cell r="Q2164">
            <v>4.88</v>
          </cell>
          <cell r="R2164">
            <v>3</v>
          </cell>
          <cell r="S2164">
            <v>8.488</v>
          </cell>
          <cell r="T2164">
            <v>0</v>
          </cell>
          <cell r="U2164" t="str">
            <v>High</v>
          </cell>
          <cell r="V2164">
            <v>1</v>
          </cell>
          <cell r="W2164" t="str">
            <v/>
          </cell>
        </row>
        <row r="2165">
          <cell r="H2165" t="str">
            <v>SKIC8</v>
          </cell>
          <cell r="I2165" t="str">
            <v>PE</v>
          </cell>
          <cell r="J2165">
            <v>1</v>
          </cell>
          <cell r="K2165">
            <v>3</v>
          </cell>
          <cell r="L2165">
            <v>5</v>
          </cell>
          <cell r="M2165">
            <v>3</v>
          </cell>
          <cell r="N2165">
            <v>305</v>
          </cell>
          <cell r="O2165">
            <v>33.6</v>
          </cell>
          <cell r="P2165">
            <v>5.47</v>
          </cell>
          <cell r="Q2165">
            <v>3.9</v>
          </cell>
          <cell r="R2165">
            <v>3</v>
          </cell>
          <cell r="S2165">
            <v>12.741</v>
          </cell>
          <cell r="T2165">
            <v>0</v>
          </cell>
          <cell r="U2165" t="str">
            <v>High</v>
          </cell>
          <cell r="V2165">
            <v>1</v>
          </cell>
          <cell r="W2165" t="str">
            <v/>
          </cell>
        </row>
        <row r="2166">
          <cell r="H2166" t="str">
            <v>ZCCHC3</v>
          </cell>
          <cell r="I2166" t="str">
            <v>PE</v>
          </cell>
          <cell r="J2166">
            <v>2</v>
          </cell>
          <cell r="K2166">
            <v>3</v>
          </cell>
          <cell r="L2166">
            <v>4</v>
          </cell>
          <cell r="M2166">
            <v>3</v>
          </cell>
          <cell r="N2166">
            <v>403</v>
          </cell>
          <cell r="O2166">
            <v>43.5</v>
          </cell>
          <cell r="P2166">
            <v>8.53</v>
          </cell>
          <cell r="Q2166">
            <v>5.9</v>
          </cell>
          <cell r="R2166">
            <v>3</v>
          </cell>
          <cell r="S2166">
            <v>9.377</v>
          </cell>
          <cell r="T2166">
            <v>0</v>
          </cell>
          <cell r="U2166" t="str">
            <v>High</v>
          </cell>
          <cell r="V2166">
            <v>1</v>
          </cell>
          <cell r="W2166" t="str">
            <v/>
          </cell>
        </row>
        <row r="2167">
          <cell r="H2167" t="str">
            <v>ASMTL</v>
          </cell>
          <cell r="I2167" t="str">
            <v>PE</v>
          </cell>
          <cell r="J2167">
            <v>3</v>
          </cell>
          <cell r="K2167">
            <v>2</v>
          </cell>
          <cell r="L2167">
            <v>3</v>
          </cell>
          <cell r="M2167">
            <v>2</v>
          </cell>
          <cell r="N2167">
            <v>621</v>
          </cell>
          <cell r="O2167">
            <v>68.8</v>
          </cell>
          <cell r="P2167">
            <v>6.07</v>
          </cell>
          <cell r="Q2167">
            <v>6.86</v>
          </cell>
          <cell r="R2167">
            <v>2</v>
          </cell>
          <cell r="S2167">
            <v>6.299</v>
          </cell>
          <cell r="T2167">
            <v>0</v>
          </cell>
          <cell r="U2167" t="str">
            <v>High</v>
          </cell>
          <cell r="V2167">
            <v>1</v>
          </cell>
          <cell r="W2167" t="str">
            <v/>
          </cell>
        </row>
        <row r="2168">
          <cell r="H2168" t="str">
            <v>PICK1</v>
          </cell>
          <cell r="I2168" t="str">
            <v>PE</v>
          </cell>
          <cell r="J2168">
            <v>2</v>
          </cell>
          <cell r="K2168">
            <v>6</v>
          </cell>
          <cell r="L2168">
            <v>6</v>
          </cell>
          <cell r="M2168">
            <v>6</v>
          </cell>
          <cell r="N2168">
            <v>415</v>
          </cell>
          <cell r="O2168">
            <v>46.6</v>
          </cell>
          <cell r="P2168">
            <v>5.3</v>
          </cell>
          <cell r="Q2168">
            <v>7.52</v>
          </cell>
          <cell r="R2168">
            <v>6</v>
          </cell>
          <cell r="S2168">
            <v>14.42</v>
          </cell>
          <cell r="T2168">
            <v>0</v>
          </cell>
          <cell r="U2168" t="str">
            <v>High</v>
          </cell>
          <cell r="V2168">
            <v>1</v>
          </cell>
          <cell r="W2168" t="str">
            <v/>
          </cell>
        </row>
        <row r="2169">
          <cell r="H2169" t="str">
            <v>OSBPL8</v>
          </cell>
          <cell r="I2169" t="str">
            <v>PE</v>
          </cell>
          <cell r="J2169">
            <v>3</v>
          </cell>
          <cell r="K2169">
            <v>6</v>
          </cell>
          <cell r="L2169">
            <v>7</v>
          </cell>
          <cell r="M2169">
            <v>6</v>
          </cell>
          <cell r="N2169">
            <v>889</v>
          </cell>
          <cell r="O2169">
            <v>101.1</v>
          </cell>
          <cell r="P2169">
            <v>6.96</v>
          </cell>
          <cell r="Q2169">
            <v>13.53</v>
          </cell>
          <cell r="R2169">
            <v>6</v>
          </cell>
          <cell r="S2169">
            <v>23.935</v>
          </cell>
          <cell r="T2169">
            <v>0</v>
          </cell>
          <cell r="U2169" t="str">
            <v>High</v>
          </cell>
          <cell r="V2169">
            <v>1</v>
          </cell>
          <cell r="W2169" t="str">
            <v/>
          </cell>
        </row>
        <row r="2170">
          <cell r="H2170" t="str">
            <v>ADAMTS1</v>
          </cell>
          <cell r="I2170" t="str">
            <v>PE</v>
          </cell>
          <cell r="J2170">
            <v>4</v>
          </cell>
          <cell r="K2170">
            <v>2</v>
          </cell>
          <cell r="L2170">
            <v>3</v>
          </cell>
          <cell r="M2170">
            <v>2</v>
          </cell>
          <cell r="N2170">
            <v>967</v>
          </cell>
          <cell r="O2170">
            <v>105.3</v>
          </cell>
          <cell r="P2170">
            <v>6.83</v>
          </cell>
          <cell r="Q2170">
            <v>0</v>
          </cell>
          <cell r="R2170">
            <v>2</v>
          </cell>
          <cell r="S2170">
            <v>5.228</v>
          </cell>
          <cell r="T2170">
            <v>0</v>
          </cell>
          <cell r="U2170" t="str">
            <v>High</v>
          </cell>
          <cell r="V2170">
            <v>1</v>
          </cell>
          <cell r="W2170" t="str">
            <v/>
          </cell>
        </row>
        <row r="2171">
          <cell r="H2171" t="str">
            <v>ZC2HC1A</v>
          </cell>
          <cell r="I2171" t="str">
            <v>PE</v>
          </cell>
          <cell r="J2171">
            <v>2</v>
          </cell>
          <cell r="K2171">
            <v>3</v>
          </cell>
          <cell r="L2171">
            <v>3</v>
          </cell>
          <cell r="M2171">
            <v>3</v>
          </cell>
          <cell r="N2171">
            <v>325</v>
          </cell>
          <cell r="O2171">
            <v>35.1</v>
          </cell>
          <cell r="P2171">
            <v>9.82</v>
          </cell>
          <cell r="Q2171">
            <v>1.64</v>
          </cell>
          <cell r="R2171">
            <v>3</v>
          </cell>
          <cell r="S2171">
            <v>4.69</v>
          </cell>
          <cell r="T2171">
            <v>0</v>
          </cell>
          <cell r="U2171" t="str">
            <v>High</v>
          </cell>
          <cell r="V2171">
            <v>1</v>
          </cell>
          <cell r="W2171" t="str">
            <v/>
          </cell>
        </row>
        <row r="2172">
          <cell r="H2172" t="str">
            <v>RNF216</v>
          </cell>
          <cell r="I2172" t="str">
            <v>PE</v>
          </cell>
          <cell r="J2172">
            <v>3</v>
          </cell>
          <cell r="K2172">
            <v>5</v>
          </cell>
          <cell r="L2172">
            <v>6</v>
          </cell>
          <cell r="M2172">
            <v>5</v>
          </cell>
          <cell r="N2172">
            <v>866</v>
          </cell>
          <cell r="O2172">
            <v>99.3</v>
          </cell>
          <cell r="P2172">
            <v>4.91</v>
          </cell>
          <cell r="Q2172">
            <v>7.49</v>
          </cell>
          <cell r="R2172">
            <v>5</v>
          </cell>
          <cell r="S2172">
            <v>17.907</v>
          </cell>
          <cell r="T2172">
            <v>0</v>
          </cell>
          <cell r="U2172" t="str">
            <v>High</v>
          </cell>
          <cell r="V2172">
            <v>1</v>
          </cell>
          <cell r="W2172" t="str">
            <v/>
          </cell>
        </row>
        <row r="2173">
          <cell r="H2173" t="str">
            <v>SEC24B</v>
          </cell>
          <cell r="I2173" t="str">
            <v>PE</v>
          </cell>
          <cell r="J2173">
            <v>2</v>
          </cell>
          <cell r="K2173">
            <v>6</v>
          </cell>
          <cell r="L2173">
            <v>9</v>
          </cell>
          <cell r="M2173">
            <v>5</v>
          </cell>
          <cell r="N2173">
            <v>1268</v>
          </cell>
          <cell r="O2173">
            <v>137.3</v>
          </cell>
          <cell r="P2173">
            <v>6.67</v>
          </cell>
          <cell r="Q2173">
            <v>7.97</v>
          </cell>
          <cell r="R2173">
            <v>6</v>
          </cell>
          <cell r="S2173">
            <v>17.025</v>
          </cell>
          <cell r="T2173">
            <v>0</v>
          </cell>
          <cell r="U2173" t="str">
            <v>High</v>
          </cell>
          <cell r="V2173">
            <v>1</v>
          </cell>
          <cell r="W2173" t="str">
            <v/>
          </cell>
        </row>
        <row r="2174">
          <cell r="H2174" t="str">
            <v>DYNC2I2</v>
          </cell>
          <cell r="I2174" t="str">
            <v>PE</v>
          </cell>
          <cell r="J2174">
            <v>2</v>
          </cell>
          <cell r="K2174">
            <v>2</v>
          </cell>
          <cell r="L2174">
            <v>2</v>
          </cell>
          <cell r="M2174">
            <v>2</v>
          </cell>
          <cell r="N2174">
            <v>536</v>
          </cell>
          <cell r="O2174">
            <v>57.8</v>
          </cell>
          <cell r="P2174">
            <v>6.64</v>
          </cell>
          <cell r="Q2174">
            <v>0</v>
          </cell>
          <cell r="R2174">
            <v>2</v>
          </cell>
          <cell r="S2174">
            <v>2.219</v>
          </cell>
          <cell r="T2174">
            <v>0.001</v>
          </cell>
          <cell r="U2174" t="str">
            <v>High</v>
          </cell>
          <cell r="V2174">
            <v>1</v>
          </cell>
          <cell r="W2174" t="str">
            <v/>
          </cell>
        </row>
        <row r="2175">
          <cell r="H2175" t="str">
            <v>CDK7</v>
          </cell>
          <cell r="I2175" t="str">
            <v>PE</v>
          </cell>
          <cell r="J2175">
            <v>1</v>
          </cell>
          <cell r="K2175">
            <v>2</v>
          </cell>
          <cell r="L2175">
            <v>2</v>
          </cell>
          <cell r="M2175">
            <v>2</v>
          </cell>
          <cell r="N2175">
            <v>346</v>
          </cell>
          <cell r="O2175">
            <v>39</v>
          </cell>
          <cell r="P2175">
            <v>8.47</v>
          </cell>
          <cell r="Q2175">
            <v>0</v>
          </cell>
          <cell r="R2175">
            <v>2</v>
          </cell>
          <cell r="S2175">
            <v>2.208</v>
          </cell>
          <cell r="T2175">
            <v>0.001</v>
          </cell>
          <cell r="U2175" t="str">
            <v>High</v>
          </cell>
          <cell r="V2175">
            <v>1</v>
          </cell>
          <cell r="W2175" t="str">
            <v/>
          </cell>
        </row>
        <row r="2176">
          <cell r="H2176" t="str">
            <v>ABCD3</v>
          </cell>
          <cell r="I2176" t="str">
            <v>PE</v>
          </cell>
          <cell r="J2176">
            <v>1</v>
          </cell>
          <cell r="K2176">
            <v>3</v>
          </cell>
          <cell r="L2176">
            <v>3</v>
          </cell>
          <cell r="M2176">
            <v>3</v>
          </cell>
          <cell r="N2176">
            <v>659</v>
          </cell>
          <cell r="O2176">
            <v>75.4</v>
          </cell>
          <cell r="P2176">
            <v>9.36</v>
          </cell>
          <cell r="Q2176">
            <v>8.52</v>
          </cell>
          <cell r="R2176">
            <v>3</v>
          </cell>
          <cell r="S2176">
            <v>10.997</v>
          </cell>
          <cell r="T2176">
            <v>0</v>
          </cell>
          <cell r="U2176" t="str">
            <v>High</v>
          </cell>
          <cell r="V2176">
            <v>1</v>
          </cell>
          <cell r="W2176" t="str">
            <v/>
          </cell>
        </row>
        <row r="2177">
          <cell r="H2177" t="str">
            <v>ERLIN2</v>
          </cell>
          <cell r="I2177" t="str">
            <v>PE</v>
          </cell>
          <cell r="J2177">
            <v>1</v>
          </cell>
          <cell r="K2177">
            <v>3</v>
          </cell>
          <cell r="L2177">
            <v>5</v>
          </cell>
          <cell r="M2177">
            <v>3</v>
          </cell>
          <cell r="N2177">
            <v>339</v>
          </cell>
          <cell r="O2177">
            <v>37.8</v>
          </cell>
          <cell r="P2177">
            <v>5.62</v>
          </cell>
          <cell r="Q2177">
            <v>10.32</v>
          </cell>
          <cell r="R2177">
            <v>3</v>
          </cell>
          <cell r="S2177">
            <v>14.353</v>
          </cell>
          <cell r="T2177">
            <v>0</v>
          </cell>
          <cell r="U2177" t="str">
            <v>High</v>
          </cell>
          <cell r="V2177">
            <v>1</v>
          </cell>
          <cell r="W2177" t="str">
            <v/>
          </cell>
        </row>
        <row r="2178">
          <cell r="H2178" t="str">
            <v>ARFIP1</v>
          </cell>
          <cell r="I2178" t="str">
            <v>PE</v>
          </cell>
          <cell r="J2178">
            <v>2</v>
          </cell>
          <cell r="K2178">
            <v>3</v>
          </cell>
          <cell r="L2178">
            <v>6</v>
          </cell>
          <cell r="M2178">
            <v>3</v>
          </cell>
          <cell r="N2178">
            <v>373</v>
          </cell>
          <cell r="O2178">
            <v>41.7</v>
          </cell>
          <cell r="P2178">
            <v>6.7</v>
          </cell>
          <cell r="Q2178">
            <v>3.99</v>
          </cell>
          <cell r="R2178">
            <v>3</v>
          </cell>
          <cell r="S2178">
            <v>8.242</v>
          </cell>
          <cell r="T2178">
            <v>0</v>
          </cell>
          <cell r="U2178" t="str">
            <v>High</v>
          </cell>
          <cell r="V2178">
            <v>1</v>
          </cell>
          <cell r="W2178" t="str">
            <v/>
          </cell>
        </row>
        <row r="2179">
          <cell r="H2179" t="str">
            <v>MRPL46</v>
          </cell>
          <cell r="I2179" t="str">
            <v>PE</v>
          </cell>
          <cell r="J2179">
            <v>1</v>
          </cell>
          <cell r="K2179">
            <v>2</v>
          </cell>
          <cell r="L2179">
            <v>2</v>
          </cell>
          <cell r="M2179">
            <v>2</v>
          </cell>
          <cell r="N2179">
            <v>279</v>
          </cell>
          <cell r="O2179">
            <v>31.7</v>
          </cell>
          <cell r="P2179">
            <v>7.05</v>
          </cell>
          <cell r="Q2179">
            <v>5.68</v>
          </cell>
          <cell r="R2179">
            <v>2</v>
          </cell>
          <cell r="S2179">
            <v>10.133</v>
          </cell>
          <cell r="T2179">
            <v>0</v>
          </cell>
          <cell r="U2179" t="str">
            <v>High</v>
          </cell>
          <cell r="V2179">
            <v>1</v>
          </cell>
          <cell r="W2179" t="str">
            <v/>
          </cell>
        </row>
        <row r="2180">
          <cell r="H2180" t="str">
            <v>GTF2F2</v>
          </cell>
          <cell r="I2180" t="str">
            <v>PE</v>
          </cell>
          <cell r="J2180">
            <v>2</v>
          </cell>
          <cell r="K2180">
            <v>4</v>
          </cell>
          <cell r="L2180">
            <v>4</v>
          </cell>
          <cell r="M2180">
            <v>4</v>
          </cell>
          <cell r="N2180">
            <v>249</v>
          </cell>
          <cell r="O2180">
            <v>28.4</v>
          </cell>
          <cell r="P2180">
            <v>9.23</v>
          </cell>
          <cell r="Q2180">
            <v>7.42</v>
          </cell>
          <cell r="R2180">
            <v>4</v>
          </cell>
          <cell r="S2180">
            <v>11.429</v>
          </cell>
          <cell r="T2180">
            <v>0</v>
          </cell>
          <cell r="U2180" t="str">
            <v>High</v>
          </cell>
          <cell r="V2180">
            <v>1</v>
          </cell>
          <cell r="W2180" t="str">
            <v/>
          </cell>
        </row>
        <row r="2181">
          <cell r="H2181" t="str">
            <v>LAMTOR3</v>
          </cell>
          <cell r="I2181" t="str">
            <v>PE</v>
          </cell>
          <cell r="J2181">
            <v>1</v>
          </cell>
          <cell r="K2181">
            <v>2</v>
          </cell>
          <cell r="L2181">
            <v>2</v>
          </cell>
          <cell r="M2181">
            <v>2</v>
          </cell>
          <cell r="N2181">
            <v>124</v>
          </cell>
          <cell r="O2181">
            <v>13.6</v>
          </cell>
          <cell r="P2181">
            <v>7.34</v>
          </cell>
          <cell r="Q2181">
            <v>4.1</v>
          </cell>
          <cell r="R2181">
            <v>2</v>
          </cell>
          <cell r="S2181">
            <v>6.778</v>
          </cell>
          <cell r="T2181">
            <v>0</v>
          </cell>
          <cell r="U2181" t="str">
            <v>High</v>
          </cell>
          <cell r="V2181">
            <v>1</v>
          </cell>
          <cell r="W2181" t="str">
            <v/>
          </cell>
        </row>
        <row r="2182">
          <cell r="H2182" t="str">
            <v>BCL6</v>
          </cell>
          <cell r="I2182" t="str">
            <v>PE</v>
          </cell>
          <cell r="J2182">
            <v>1</v>
          </cell>
          <cell r="K2182">
            <v>1</v>
          </cell>
          <cell r="L2182">
            <v>1</v>
          </cell>
          <cell r="M2182">
            <v>1</v>
          </cell>
          <cell r="N2182">
            <v>706</v>
          </cell>
          <cell r="O2182">
            <v>78.8</v>
          </cell>
          <cell r="P2182">
            <v>7.94</v>
          </cell>
          <cell r="Q2182">
            <v>0</v>
          </cell>
          <cell r="R2182">
            <v>1</v>
          </cell>
          <cell r="S2182">
            <v>2.469</v>
          </cell>
          <cell r="T2182">
            <v>0</v>
          </cell>
          <cell r="U2182" t="str">
            <v>High</v>
          </cell>
          <cell r="V2182">
            <v>1</v>
          </cell>
          <cell r="W2182" t="str">
            <v/>
          </cell>
        </row>
        <row r="2183">
          <cell r="H2183" t="str">
            <v>RHOT1</v>
          </cell>
          <cell r="I2183" t="str">
            <v>PE</v>
          </cell>
          <cell r="J2183">
            <v>2</v>
          </cell>
          <cell r="K2183">
            <v>2</v>
          </cell>
          <cell r="L2183">
            <v>3</v>
          </cell>
          <cell r="M2183">
            <v>2</v>
          </cell>
          <cell r="N2183">
            <v>618</v>
          </cell>
          <cell r="O2183">
            <v>70.7</v>
          </cell>
          <cell r="P2183">
            <v>6.27</v>
          </cell>
          <cell r="Q2183">
            <v>1.62</v>
          </cell>
          <cell r="R2183">
            <v>2</v>
          </cell>
          <cell r="S2183">
            <v>2.893</v>
          </cell>
          <cell r="T2183">
            <v>0</v>
          </cell>
          <cell r="U2183" t="str">
            <v>High</v>
          </cell>
          <cell r="V2183">
            <v>1</v>
          </cell>
          <cell r="W2183" t="str">
            <v/>
          </cell>
        </row>
        <row r="2184">
          <cell r="H2184" t="str">
            <v>SRSF5</v>
          </cell>
          <cell r="I2184" t="str">
            <v>PE</v>
          </cell>
          <cell r="J2184">
            <v>1</v>
          </cell>
          <cell r="K2184">
            <v>3</v>
          </cell>
          <cell r="L2184">
            <v>4</v>
          </cell>
          <cell r="M2184">
            <v>3</v>
          </cell>
          <cell r="N2184">
            <v>272</v>
          </cell>
          <cell r="O2184">
            <v>31.2</v>
          </cell>
          <cell r="P2184">
            <v>11.59</v>
          </cell>
          <cell r="Q2184">
            <v>3.27</v>
          </cell>
          <cell r="R2184">
            <v>3</v>
          </cell>
          <cell r="S2184">
            <v>10.68</v>
          </cell>
          <cell r="T2184">
            <v>0</v>
          </cell>
          <cell r="U2184" t="str">
            <v>High</v>
          </cell>
          <cell r="V2184">
            <v>1</v>
          </cell>
          <cell r="W2184" t="str">
            <v/>
          </cell>
        </row>
        <row r="2185">
          <cell r="H2185">
            <v>2</v>
          </cell>
          <cell r="I2185" t="str">
            <v>SV</v>
          </cell>
        </row>
        <row r="2185">
          <cell r="K2185">
            <v>3</v>
          </cell>
          <cell r="L2185">
            <v>3</v>
          </cell>
          <cell r="M2185">
            <v>3</v>
          </cell>
          <cell r="N2185">
            <v>355</v>
          </cell>
          <cell r="O2185">
            <v>38</v>
          </cell>
          <cell r="P2185">
            <v>5.26</v>
          </cell>
          <cell r="Q2185">
            <v>9.1</v>
          </cell>
          <cell r="R2185">
            <v>3</v>
          </cell>
          <cell r="S2185">
            <v>15.985</v>
          </cell>
          <cell r="T2185">
            <v>0</v>
          </cell>
          <cell r="U2185" t="str">
            <v>High</v>
          </cell>
          <cell r="V2185">
            <v>1</v>
          </cell>
          <cell r="W2185" t="str">
            <v/>
          </cell>
        </row>
        <row r="2186">
          <cell r="H2186" t="str">
            <v>CAND1</v>
          </cell>
          <cell r="I2186" t="str">
            <v>PE</v>
          </cell>
          <cell r="J2186">
            <v>2</v>
          </cell>
          <cell r="K2186">
            <v>6</v>
          </cell>
          <cell r="L2186">
            <v>7</v>
          </cell>
          <cell r="M2186">
            <v>6</v>
          </cell>
          <cell r="N2186">
            <v>1230</v>
          </cell>
          <cell r="O2186">
            <v>136.3</v>
          </cell>
          <cell r="P2186">
            <v>5.78</v>
          </cell>
          <cell r="Q2186">
            <v>9.46</v>
          </cell>
          <cell r="R2186">
            <v>6</v>
          </cell>
          <cell r="S2186">
            <v>20.166</v>
          </cell>
          <cell r="T2186">
            <v>0</v>
          </cell>
          <cell r="U2186" t="str">
            <v>High</v>
          </cell>
          <cell r="V2186">
            <v>1</v>
          </cell>
          <cell r="W2186" t="str">
            <v/>
          </cell>
        </row>
        <row r="2187">
          <cell r="H2187" t="str">
            <v>NEMF</v>
          </cell>
          <cell r="I2187" t="str">
            <v>PE</v>
          </cell>
          <cell r="J2187">
            <v>4</v>
          </cell>
          <cell r="K2187">
            <v>3</v>
          </cell>
          <cell r="L2187">
            <v>4</v>
          </cell>
          <cell r="M2187">
            <v>3</v>
          </cell>
          <cell r="N2187">
            <v>1076</v>
          </cell>
          <cell r="O2187">
            <v>122.9</v>
          </cell>
          <cell r="P2187">
            <v>6.35</v>
          </cell>
          <cell r="Q2187">
            <v>10.19</v>
          </cell>
          <cell r="R2187">
            <v>3</v>
          </cell>
          <cell r="S2187">
            <v>20.722</v>
          </cell>
          <cell r="T2187">
            <v>0</v>
          </cell>
          <cell r="U2187" t="str">
            <v>High</v>
          </cell>
          <cell r="V2187">
            <v>1</v>
          </cell>
          <cell r="W2187" t="str">
            <v/>
          </cell>
        </row>
        <row r="2188">
          <cell r="H2188" t="str">
            <v>ZNF622</v>
          </cell>
          <cell r="I2188" t="str">
            <v>PE</v>
          </cell>
          <cell r="J2188">
            <v>1</v>
          </cell>
          <cell r="K2188">
            <v>2</v>
          </cell>
          <cell r="L2188">
            <v>2</v>
          </cell>
          <cell r="M2188">
            <v>2</v>
          </cell>
          <cell r="N2188">
            <v>477</v>
          </cell>
          <cell r="O2188">
            <v>54.2</v>
          </cell>
          <cell r="P2188">
            <v>6.15</v>
          </cell>
          <cell r="Q2188">
            <v>4.15</v>
          </cell>
          <cell r="R2188">
            <v>2</v>
          </cell>
          <cell r="S2188">
            <v>5.353</v>
          </cell>
          <cell r="T2188">
            <v>0</v>
          </cell>
          <cell r="U2188" t="str">
            <v>High</v>
          </cell>
          <cell r="V2188">
            <v>1</v>
          </cell>
          <cell r="W2188" t="str">
            <v/>
          </cell>
        </row>
        <row r="2189">
          <cell r="H2189" t="str">
            <v>TIMM29</v>
          </cell>
          <cell r="I2189" t="str">
            <v>PE</v>
          </cell>
          <cell r="J2189">
            <v>2</v>
          </cell>
          <cell r="K2189">
            <v>2</v>
          </cell>
          <cell r="L2189">
            <v>2</v>
          </cell>
          <cell r="M2189">
            <v>2</v>
          </cell>
          <cell r="N2189">
            <v>260</v>
          </cell>
          <cell r="O2189">
            <v>29.2</v>
          </cell>
          <cell r="P2189">
            <v>8.09</v>
          </cell>
          <cell r="Q2189">
            <v>2.05</v>
          </cell>
          <cell r="R2189">
            <v>2</v>
          </cell>
          <cell r="S2189">
            <v>3.937</v>
          </cell>
          <cell r="T2189">
            <v>0</v>
          </cell>
          <cell r="U2189" t="str">
            <v>High</v>
          </cell>
          <cell r="V2189">
            <v>1</v>
          </cell>
          <cell r="W2189" t="str">
            <v/>
          </cell>
        </row>
        <row r="2190">
          <cell r="H2190" t="str">
            <v>MARK3</v>
          </cell>
          <cell r="I2190" t="str">
            <v>PE</v>
          </cell>
          <cell r="J2190">
            <v>5</v>
          </cell>
          <cell r="K2190">
            <v>2</v>
          </cell>
          <cell r="L2190">
            <v>2</v>
          </cell>
          <cell r="M2190">
            <v>1</v>
          </cell>
          <cell r="N2190">
            <v>753</v>
          </cell>
          <cell r="O2190">
            <v>84.4</v>
          </cell>
          <cell r="P2190">
            <v>9.57</v>
          </cell>
          <cell r="Q2190">
            <v>1.64</v>
          </cell>
          <cell r="R2190">
            <v>2</v>
          </cell>
          <cell r="S2190">
            <v>4.757</v>
          </cell>
          <cell r="T2190">
            <v>0</v>
          </cell>
          <cell r="U2190" t="str">
            <v>High</v>
          </cell>
          <cell r="V2190">
            <v>1</v>
          </cell>
          <cell r="W2190" t="str">
            <v/>
          </cell>
        </row>
        <row r="2191">
          <cell r="H2191" t="str">
            <v>CDC23</v>
          </cell>
          <cell r="I2191" t="str">
            <v>PE</v>
          </cell>
          <cell r="J2191">
            <v>3</v>
          </cell>
          <cell r="K2191">
            <v>4</v>
          </cell>
          <cell r="L2191">
            <v>6</v>
          </cell>
          <cell r="M2191">
            <v>4</v>
          </cell>
          <cell r="N2191">
            <v>597</v>
          </cell>
          <cell r="O2191">
            <v>68.8</v>
          </cell>
          <cell r="P2191">
            <v>7.02</v>
          </cell>
          <cell r="Q2191">
            <v>7.44</v>
          </cell>
          <cell r="R2191">
            <v>4</v>
          </cell>
          <cell r="S2191">
            <v>10.824</v>
          </cell>
          <cell r="T2191">
            <v>0</v>
          </cell>
          <cell r="U2191" t="str">
            <v>High</v>
          </cell>
          <cell r="V2191">
            <v>1</v>
          </cell>
          <cell r="W2191" t="str">
            <v/>
          </cell>
        </row>
        <row r="2192">
          <cell r="H2192" t="str">
            <v>TXNDC5</v>
          </cell>
          <cell r="I2192" t="str">
            <v>PE</v>
          </cell>
          <cell r="J2192">
            <v>2</v>
          </cell>
          <cell r="K2192">
            <v>2</v>
          </cell>
          <cell r="L2192">
            <v>2</v>
          </cell>
          <cell r="M2192">
            <v>2</v>
          </cell>
          <cell r="N2192">
            <v>432</v>
          </cell>
          <cell r="O2192">
            <v>47.6</v>
          </cell>
          <cell r="P2192">
            <v>5.97</v>
          </cell>
          <cell r="Q2192">
            <v>4.49</v>
          </cell>
          <cell r="R2192">
            <v>2</v>
          </cell>
          <cell r="S2192">
            <v>8.949</v>
          </cell>
          <cell r="T2192">
            <v>0</v>
          </cell>
          <cell r="U2192" t="str">
            <v>High</v>
          </cell>
          <cell r="V2192">
            <v>1</v>
          </cell>
          <cell r="W2192" t="str">
            <v/>
          </cell>
        </row>
        <row r="2193">
          <cell r="H2193" t="str">
            <v>MTX3</v>
          </cell>
          <cell r="I2193" t="str">
            <v>PE</v>
          </cell>
          <cell r="J2193">
            <v>2</v>
          </cell>
          <cell r="K2193">
            <v>2</v>
          </cell>
          <cell r="L2193">
            <v>2</v>
          </cell>
          <cell r="M2193">
            <v>2</v>
          </cell>
          <cell r="N2193">
            <v>312</v>
          </cell>
          <cell r="O2193">
            <v>35.1</v>
          </cell>
          <cell r="P2193">
            <v>7.8</v>
          </cell>
          <cell r="Q2193">
            <v>1.94</v>
          </cell>
          <cell r="R2193">
            <v>2</v>
          </cell>
          <cell r="S2193">
            <v>3.066</v>
          </cell>
          <cell r="T2193">
            <v>0</v>
          </cell>
          <cell r="U2193" t="str">
            <v>High</v>
          </cell>
          <cell r="V2193">
            <v>1</v>
          </cell>
          <cell r="W2193" t="str">
            <v/>
          </cell>
        </row>
        <row r="2194">
          <cell r="H2194" t="str">
            <v>BCOR</v>
          </cell>
          <cell r="I2194" t="str">
            <v>PE</v>
          </cell>
          <cell r="J2194">
            <v>1</v>
          </cell>
          <cell r="K2194">
            <v>4</v>
          </cell>
          <cell r="L2194">
            <v>5</v>
          </cell>
          <cell r="M2194">
            <v>4</v>
          </cell>
          <cell r="N2194">
            <v>1755</v>
          </cell>
          <cell r="O2194">
            <v>192.1</v>
          </cell>
          <cell r="P2194">
            <v>6.48</v>
          </cell>
          <cell r="Q2194">
            <v>12.77</v>
          </cell>
          <cell r="R2194">
            <v>4</v>
          </cell>
          <cell r="S2194">
            <v>14.343</v>
          </cell>
          <cell r="T2194">
            <v>0</v>
          </cell>
          <cell r="U2194" t="str">
            <v>High</v>
          </cell>
          <cell r="V2194">
            <v>1</v>
          </cell>
          <cell r="W2194" t="str">
            <v/>
          </cell>
        </row>
        <row r="2195">
          <cell r="H2195" t="str">
            <v>YWHAG</v>
          </cell>
          <cell r="I2195" t="str">
            <v>PE</v>
          </cell>
          <cell r="J2195">
            <v>2</v>
          </cell>
          <cell r="K2195">
            <v>8</v>
          </cell>
          <cell r="L2195">
            <v>11</v>
          </cell>
          <cell r="M2195">
            <v>3</v>
          </cell>
          <cell r="N2195">
            <v>247</v>
          </cell>
          <cell r="O2195">
            <v>28.3</v>
          </cell>
          <cell r="P2195">
            <v>4.89</v>
          </cell>
          <cell r="Q2195">
            <v>20.51</v>
          </cell>
          <cell r="R2195">
            <v>8</v>
          </cell>
          <cell r="S2195">
            <v>22.758</v>
          </cell>
          <cell r="T2195">
            <v>0</v>
          </cell>
          <cell r="U2195" t="str">
            <v>High</v>
          </cell>
          <cell r="V2195">
            <v>1</v>
          </cell>
          <cell r="W2195" t="str">
            <v/>
          </cell>
        </row>
        <row r="2196">
          <cell r="H2196" t="str">
            <v>KCTD18</v>
          </cell>
          <cell r="I2196" t="str">
            <v>PE</v>
          </cell>
          <cell r="J2196">
            <v>2</v>
          </cell>
          <cell r="K2196">
            <v>3</v>
          </cell>
          <cell r="L2196">
            <v>3</v>
          </cell>
          <cell r="M2196">
            <v>3</v>
          </cell>
          <cell r="N2196">
            <v>426</v>
          </cell>
          <cell r="O2196">
            <v>46.7</v>
          </cell>
          <cell r="P2196">
            <v>9.1</v>
          </cell>
          <cell r="Q2196">
            <v>6.33</v>
          </cell>
          <cell r="R2196">
            <v>3</v>
          </cell>
          <cell r="S2196">
            <v>13.657</v>
          </cell>
          <cell r="T2196">
            <v>0</v>
          </cell>
          <cell r="U2196" t="str">
            <v>High</v>
          </cell>
          <cell r="V2196">
            <v>1</v>
          </cell>
          <cell r="W2196" t="str">
            <v/>
          </cell>
        </row>
        <row r="2197">
          <cell r="H2197" t="str">
            <v>TFAP2C</v>
          </cell>
          <cell r="I2197" t="str">
            <v>PE</v>
          </cell>
          <cell r="J2197">
            <v>1</v>
          </cell>
          <cell r="K2197">
            <v>3</v>
          </cell>
          <cell r="L2197">
            <v>4</v>
          </cell>
          <cell r="M2197">
            <v>3</v>
          </cell>
          <cell r="N2197">
            <v>450</v>
          </cell>
          <cell r="O2197">
            <v>49.1</v>
          </cell>
          <cell r="P2197">
            <v>7.83</v>
          </cell>
          <cell r="Q2197">
            <v>2.5</v>
          </cell>
          <cell r="R2197">
            <v>3</v>
          </cell>
          <cell r="S2197">
            <v>6.357</v>
          </cell>
          <cell r="T2197">
            <v>0</v>
          </cell>
          <cell r="U2197" t="str">
            <v>High</v>
          </cell>
          <cell r="V2197">
            <v>1</v>
          </cell>
          <cell r="W2197" t="str">
            <v/>
          </cell>
        </row>
        <row r="2198">
          <cell r="H2198" t="str">
            <v>USP47</v>
          </cell>
          <cell r="I2198" t="str">
            <v>PE</v>
          </cell>
          <cell r="J2198">
            <v>3</v>
          </cell>
          <cell r="K2198">
            <v>4</v>
          </cell>
          <cell r="L2198">
            <v>5</v>
          </cell>
          <cell r="M2198">
            <v>4</v>
          </cell>
          <cell r="N2198">
            <v>1375</v>
          </cell>
          <cell r="O2198">
            <v>157.2</v>
          </cell>
          <cell r="P2198">
            <v>5.08</v>
          </cell>
          <cell r="Q2198">
            <v>4.74</v>
          </cell>
          <cell r="R2198">
            <v>4</v>
          </cell>
          <cell r="S2198">
            <v>13.357</v>
          </cell>
          <cell r="T2198">
            <v>0</v>
          </cell>
          <cell r="U2198" t="str">
            <v>High</v>
          </cell>
          <cell r="V2198">
            <v>1</v>
          </cell>
          <cell r="W2198" t="str">
            <v/>
          </cell>
        </row>
        <row r="2199">
          <cell r="H2199" t="str">
            <v>WDR70</v>
          </cell>
          <cell r="I2199" t="str">
            <v>PE</v>
          </cell>
          <cell r="J2199">
            <v>1</v>
          </cell>
          <cell r="K2199">
            <v>4</v>
          </cell>
          <cell r="L2199">
            <v>7</v>
          </cell>
          <cell r="M2199">
            <v>4</v>
          </cell>
          <cell r="N2199">
            <v>654</v>
          </cell>
          <cell r="O2199">
            <v>73.2</v>
          </cell>
          <cell r="P2199">
            <v>6.33</v>
          </cell>
          <cell r="Q2199">
            <v>9.17</v>
          </cell>
          <cell r="R2199">
            <v>4</v>
          </cell>
          <cell r="S2199">
            <v>9.57</v>
          </cell>
          <cell r="T2199">
            <v>0</v>
          </cell>
          <cell r="U2199" t="str">
            <v>High</v>
          </cell>
          <cell r="V2199">
            <v>1</v>
          </cell>
          <cell r="W2199" t="str">
            <v/>
          </cell>
        </row>
        <row r="2200">
          <cell r="H2200" t="str">
            <v>AGFG1</v>
          </cell>
          <cell r="I2200" t="str">
            <v>PE</v>
          </cell>
          <cell r="J2200">
            <v>2</v>
          </cell>
          <cell r="K2200">
            <v>2</v>
          </cell>
          <cell r="L2200">
            <v>2</v>
          </cell>
          <cell r="M2200">
            <v>2</v>
          </cell>
          <cell r="N2200">
            <v>562</v>
          </cell>
          <cell r="O2200">
            <v>58.2</v>
          </cell>
          <cell r="P2200">
            <v>8.63</v>
          </cell>
          <cell r="Q2200">
            <v>0</v>
          </cell>
          <cell r="R2200">
            <v>2</v>
          </cell>
          <cell r="S2200">
            <v>2.975</v>
          </cell>
          <cell r="T2200">
            <v>0</v>
          </cell>
          <cell r="U2200" t="str">
            <v>High</v>
          </cell>
          <cell r="V2200">
            <v>1</v>
          </cell>
          <cell r="W2200" t="str">
            <v/>
          </cell>
        </row>
        <row r="2201">
          <cell r="H2201" t="str">
            <v>EXPH5</v>
          </cell>
          <cell r="I2201" t="str">
            <v>PE</v>
          </cell>
          <cell r="J2201">
            <v>4</v>
          </cell>
          <cell r="K2201">
            <v>4</v>
          </cell>
          <cell r="L2201">
            <v>4</v>
          </cell>
          <cell r="M2201">
            <v>4</v>
          </cell>
          <cell r="N2201">
            <v>1989</v>
          </cell>
          <cell r="O2201">
            <v>222.4</v>
          </cell>
          <cell r="P2201">
            <v>7.81</v>
          </cell>
          <cell r="Q2201">
            <v>7.97</v>
          </cell>
          <cell r="R2201">
            <v>4</v>
          </cell>
          <cell r="S2201">
            <v>13.91</v>
          </cell>
          <cell r="T2201">
            <v>0</v>
          </cell>
          <cell r="U2201" t="str">
            <v>High</v>
          </cell>
          <cell r="V2201">
            <v>1</v>
          </cell>
          <cell r="W2201" t="str">
            <v/>
          </cell>
        </row>
        <row r="2202">
          <cell r="H2202" t="str">
            <v>ZNF346</v>
          </cell>
          <cell r="I2202" t="str">
            <v>PE</v>
          </cell>
          <cell r="J2202">
            <v>1</v>
          </cell>
          <cell r="K2202">
            <v>4</v>
          </cell>
          <cell r="L2202">
            <v>6</v>
          </cell>
          <cell r="M2202">
            <v>4</v>
          </cell>
          <cell r="N2202">
            <v>294</v>
          </cell>
          <cell r="O2202">
            <v>32.9</v>
          </cell>
          <cell r="P2202">
            <v>9.09</v>
          </cell>
          <cell r="Q2202">
            <v>13.42</v>
          </cell>
          <cell r="R2202">
            <v>4</v>
          </cell>
          <cell r="S2202">
            <v>16.309</v>
          </cell>
          <cell r="T2202">
            <v>0</v>
          </cell>
          <cell r="U2202" t="str">
            <v>High</v>
          </cell>
          <cell r="V2202">
            <v>1</v>
          </cell>
          <cell r="W2202" t="str">
            <v/>
          </cell>
        </row>
        <row r="2203">
          <cell r="H2203" t="str">
            <v>SLC25A33</v>
          </cell>
          <cell r="I2203" t="str">
            <v>PE</v>
          </cell>
          <cell r="J2203">
            <v>1</v>
          </cell>
          <cell r="K2203">
            <v>1</v>
          </cell>
          <cell r="L2203">
            <v>2</v>
          </cell>
          <cell r="M2203">
            <v>1</v>
          </cell>
          <cell r="N2203">
            <v>321</v>
          </cell>
          <cell r="O2203">
            <v>35.4</v>
          </cell>
          <cell r="P2203">
            <v>9.6</v>
          </cell>
          <cell r="Q2203">
            <v>4.74</v>
          </cell>
          <cell r="R2203">
            <v>1</v>
          </cell>
          <cell r="S2203">
            <v>5.336</v>
          </cell>
          <cell r="T2203">
            <v>0</v>
          </cell>
          <cell r="U2203" t="str">
            <v>High</v>
          </cell>
          <cell r="V2203">
            <v>1</v>
          </cell>
          <cell r="W2203" t="str">
            <v/>
          </cell>
        </row>
        <row r="2204">
          <cell r="H2204" t="str">
            <v>PSMB6</v>
          </cell>
          <cell r="I2204" t="str">
            <v>PE</v>
          </cell>
          <cell r="J2204">
            <v>4</v>
          </cell>
          <cell r="K2204">
            <v>3</v>
          </cell>
          <cell r="L2204">
            <v>3</v>
          </cell>
          <cell r="M2204">
            <v>3</v>
          </cell>
          <cell r="N2204">
            <v>239</v>
          </cell>
          <cell r="O2204">
            <v>25.3</v>
          </cell>
          <cell r="P2204">
            <v>4.92</v>
          </cell>
          <cell r="Q2204">
            <v>1.62</v>
          </cell>
          <cell r="R2204">
            <v>3</v>
          </cell>
          <cell r="S2204">
            <v>4.149</v>
          </cell>
          <cell r="T2204">
            <v>0</v>
          </cell>
          <cell r="U2204" t="str">
            <v>High</v>
          </cell>
          <cell r="V2204">
            <v>1</v>
          </cell>
          <cell r="W2204" t="str">
            <v/>
          </cell>
        </row>
        <row r="2205">
          <cell r="H2205" t="str">
            <v>BAG5</v>
          </cell>
          <cell r="I2205" t="str">
            <v>PE</v>
          </cell>
          <cell r="J2205">
            <v>1</v>
          </cell>
          <cell r="K2205">
            <v>4</v>
          </cell>
          <cell r="L2205">
            <v>4</v>
          </cell>
          <cell r="M2205">
            <v>4</v>
          </cell>
          <cell r="N2205">
            <v>447</v>
          </cell>
          <cell r="O2205">
            <v>51.2</v>
          </cell>
          <cell r="P2205">
            <v>6.05</v>
          </cell>
          <cell r="Q2205">
            <v>12.88</v>
          </cell>
          <cell r="R2205">
            <v>4</v>
          </cell>
          <cell r="S2205">
            <v>27.176</v>
          </cell>
          <cell r="T2205">
            <v>0</v>
          </cell>
          <cell r="U2205" t="str">
            <v>High</v>
          </cell>
          <cell r="V2205">
            <v>1</v>
          </cell>
          <cell r="W2205" t="str">
            <v/>
          </cell>
        </row>
        <row r="2206">
          <cell r="H2206" t="str">
            <v>SMC2</v>
          </cell>
          <cell r="I2206" t="str">
            <v>PE</v>
          </cell>
          <cell r="J2206">
            <v>2</v>
          </cell>
          <cell r="K2206">
            <v>6</v>
          </cell>
          <cell r="L2206">
            <v>6</v>
          </cell>
          <cell r="M2206">
            <v>6</v>
          </cell>
          <cell r="N2206">
            <v>1197</v>
          </cell>
          <cell r="O2206">
            <v>135.6</v>
          </cell>
          <cell r="P2206">
            <v>8.43</v>
          </cell>
          <cell r="Q2206">
            <v>12.48</v>
          </cell>
          <cell r="R2206">
            <v>6</v>
          </cell>
          <cell r="S2206">
            <v>16.334</v>
          </cell>
          <cell r="T2206">
            <v>0</v>
          </cell>
          <cell r="U2206" t="str">
            <v>High</v>
          </cell>
          <cell r="V2206">
            <v>1</v>
          </cell>
          <cell r="W2206" t="str">
            <v/>
          </cell>
        </row>
        <row r="2207">
          <cell r="H2207" t="str">
            <v>CHCHD3</v>
          </cell>
          <cell r="I2207" t="str">
            <v>PE</v>
          </cell>
          <cell r="J2207">
            <v>1</v>
          </cell>
          <cell r="K2207">
            <v>1</v>
          </cell>
          <cell r="L2207">
            <v>1</v>
          </cell>
          <cell r="M2207">
            <v>1</v>
          </cell>
          <cell r="N2207">
            <v>227</v>
          </cell>
          <cell r="O2207">
            <v>26.1</v>
          </cell>
          <cell r="P2207">
            <v>8.28</v>
          </cell>
          <cell r="Q2207">
            <v>3.23</v>
          </cell>
          <cell r="R2207">
            <v>1</v>
          </cell>
          <cell r="S2207">
            <v>4.564</v>
          </cell>
          <cell r="T2207">
            <v>0</v>
          </cell>
          <cell r="U2207" t="str">
            <v>High</v>
          </cell>
          <cell r="V2207">
            <v>1</v>
          </cell>
          <cell r="W2207" t="str">
            <v/>
          </cell>
        </row>
        <row r="2208">
          <cell r="H2208" t="str">
            <v>RABGAP1</v>
          </cell>
          <cell r="I2208" t="str">
            <v>PE</v>
          </cell>
          <cell r="J2208">
            <v>3</v>
          </cell>
          <cell r="K2208">
            <v>5</v>
          </cell>
          <cell r="L2208">
            <v>5</v>
          </cell>
          <cell r="M2208">
            <v>5</v>
          </cell>
          <cell r="N2208">
            <v>1069</v>
          </cell>
          <cell r="O2208">
            <v>121.7</v>
          </cell>
          <cell r="P2208">
            <v>5.25</v>
          </cell>
          <cell r="Q2208">
            <v>7.17</v>
          </cell>
          <cell r="R2208">
            <v>5</v>
          </cell>
          <cell r="S2208">
            <v>19.461</v>
          </cell>
          <cell r="T2208">
            <v>0</v>
          </cell>
          <cell r="U2208" t="str">
            <v>High</v>
          </cell>
          <cell r="V2208">
            <v>1</v>
          </cell>
          <cell r="W2208" t="str">
            <v/>
          </cell>
        </row>
        <row r="2209">
          <cell r="H2209" t="str">
            <v>BIRC2</v>
          </cell>
          <cell r="I2209" t="str">
            <v>PE</v>
          </cell>
          <cell r="J2209">
            <v>2</v>
          </cell>
          <cell r="K2209">
            <v>7</v>
          </cell>
          <cell r="L2209">
            <v>10</v>
          </cell>
          <cell r="M2209">
            <v>7</v>
          </cell>
          <cell r="N2209">
            <v>618</v>
          </cell>
          <cell r="O2209">
            <v>69.9</v>
          </cell>
          <cell r="P2209">
            <v>6.7</v>
          </cell>
          <cell r="Q2209">
            <v>10.16</v>
          </cell>
          <cell r="R2209">
            <v>7</v>
          </cell>
          <cell r="S2209">
            <v>20.005</v>
          </cell>
          <cell r="T2209">
            <v>0</v>
          </cell>
          <cell r="U2209" t="str">
            <v>High</v>
          </cell>
          <cell r="V2209">
            <v>1</v>
          </cell>
          <cell r="W2209" t="str">
            <v/>
          </cell>
        </row>
        <row r="2210">
          <cell r="H2210" t="str">
            <v>PCM1</v>
          </cell>
          <cell r="I2210" t="str">
            <v>PE</v>
          </cell>
          <cell r="J2210">
            <v>5</v>
          </cell>
          <cell r="K2210">
            <v>3</v>
          </cell>
          <cell r="L2210">
            <v>3</v>
          </cell>
          <cell r="M2210">
            <v>3</v>
          </cell>
          <cell r="N2210">
            <v>2024</v>
          </cell>
          <cell r="O2210">
            <v>228.4</v>
          </cell>
          <cell r="P2210">
            <v>5.02</v>
          </cell>
          <cell r="Q2210">
            <v>4.3</v>
          </cell>
          <cell r="R2210">
            <v>3</v>
          </cell>
          <cell r="S2210">
            <v>8.735</v>
          </cell>
          <cell r="T2210">
            <v>0</v>
          </cell>
          <cell r="U2210" t="str">
            <v>High</v>
          </cell>
          <cell r="V2210">
            <v>1</v>
          </cell>
          <cell r="W2210" t="str">
            <v/>
          </cell>
        </row>
        <row r="2211">
          <cell r="H2211" t="str">
            <v>MRNIP</v>
          </cell>
          <cell r="I2211" t="str">
            <v>PE</v>
          </cell>
          <cell r="J2211">
            <v>2</v>
          </cell>
          <cell r="K2211">
            <v>2</v>
          </cell>
          <cell r="L2211">
            <v>2</v>
          </cell>
          <cell r="M2211">
            <v>2</v>
          </cell>
          <cell r="N2211">
            <v>343</v>
          </cell>
          <cell r="O2211">
            <v>37.7</v>
          </cell>
          <cell r="P2211">
            <v>8.66</v>
          </cell>
          <cell r="Q2211">
            <v>4.53</v>
          </cell>
          <cell r="R2211">
            <v>2</v>
          </cell>
          <cell r="S2211">
            <v>7.652</v>
          </cell>
          <cell r="T2211">
            <v>0</v>
          </cell>
          <cell r="U2211" t="str">
            <v>High</v>
          </cell>
          <cell r="V2211">
            <v>1</v>
          </cell>
          <cell r="W2211" t="str">
            <v/>
          </cell>
        </row>
        <row r="2212">
          <cell r="H2212" t="str">
            <v>ZNF787</v>
          </cell>
          <cell r="I2212" t="str">
            <v>PE</v>
          </cell>
          <cell r="J2212">
            <v>4</v>
          </cell>
          <cell r="K2212">
            <v>2</v>
          </cell>
          <cell r="L2212">
            <v>2</v>
          </cell>
          <cell r="M2212">
            <v>2</v>
          </cell>
          <cell r="N2212">
            <v>382</v>
          </cell>
          <cell r="O2212">
            <v>40.4</v>
          </cell>
          <cell r="P2212">
            <v>7.96</v>
          </cell>
          <cell r="Q2212">
            <v>1.93</v>
          </cell>
          <cell r="R2212">
            <v>2</v>
          </cell>
          <cell r="S2212">
            <v>5.004</v>
          </cell>
          <cell r="T2212">
            <v>0</v>
          </cell>
          <cell r="U2212" t="str">
            <v>High</v>
          </cell>
          <cell r="V2212">
            <v>1</v>
          </cell>
          <cell r="W2212" t="str">
            <v/>
          </cell>
        </row>
        <row r="2213">
          <cell r="H2213" t="str">
            <v>PFDN6</v>
          </cell>
          <cell r="I2213" t="str">
            <v>PE</v>
          </cell>
          <cell r="J2213">
            <v>1</v>
          </cell>
          <cell r="K2213">
            <v>1</v>
          </cell>
          <cell r="L2213">
            <v>1</v>
          </cell>
          <cell r="M2213">
            <v>1</v>
          </cell>
          <cell r="N2213">
            <v>129</v>
          </cell>
          <cell r="O2213">
            <v>14.6</v>
          </cell>
          <cell r="P2213">
            <v>8.88</v>
          </cell>
          <cell r="Q2213">
            <v>2.59</v>
          </cell>
          <cell r="R2213">
            <v>1</v>
          </cell>
          <cell r="S2213">
            <v>4.834</v>
          </cell>
          <cell r="T2213">
            <v>0</v>
          </cell>
          <cell r="U2213" t="str">
            <v>High</v>
          </cell>
          <cell r="V2213">
            <v>1</v>
          </cell>
          <cell r="W2213" t="str">
            <v/>
          </cell>
        </row>
        <row r="2214">
          <cell r="H2214" t="str">
            <v>PIK3R1</v>
          </cell>
          <cell r="I2214" t="str">
            <v>PE</v>
          </cell>
          <cell r="J2214">
            <v>2</v>
          </cell>
          <cell r="K2214">
            <v>2</v>
          </cell>
          <cell r="L2214">
            <v>2</v>
          </cell>
          <cell r="M2214">
            <v>2</v>
          </cell>
          <cell r="N2214">
            <v>724</v>
          </cell>
          <cell r="O2214">
            <v>83.5</v>
          </cell>
          <cell r="P2214">
            <v>6.16</v>
          </cell>
          <cell r="Q2214">
            <v>2.24</v>
          </cell>
          <cell r="R2214">
            <v>2</v>
          </cell>
          <cell r="S2214">
            <v>4.591</v>
          </cell>
          <cell r="T2214">
            <v>0</v>
          </cell>
          <cell r="U2214" t="str">
            <v>High</v>
          </cell>
          <cell r="V2214">
            <v>1</v>
          </cell>
          <cell r="W2214" t="str">
            <v/>
          </cell>
        </row>
        <row r="2215">
          <cell r="H2215" t="str">
            <v>FAR1</v>
          </cell>
          <cell r="I2215" t="str">
            <v>PE</v>
          </cell>
          <cell r="J2215">
            <v>1</v>
          </cell>
          <cell r="K2215">
            <v>2</v>
          </cell>
          <cell r="L2215">
            <v>3</v>
          </cell>
          <cell r="M2215">
            <v>2</v>
          </cell>
          <cell r="N2215">
            <v>515</v>
          </cell>
          <cell r="O2215">
            <v>59.3</v>
          </cell>
          <cell r="P2215">
            <v>9.17</v>
          </cell>
          <cell r="Q2215">
            <v>4.92</v>
          </cell>
          <cell r="R2215">
            <v>2</v>
          </cell>
          <cell r="S2215">
            <v>9.235</v>
          </cell>
          <cell r="T2215">
            <v>0</v>
          </cell>
          <cell r="U2215" t="str">
            <v>High</v>
          </cell>
          <cell r="V2215">
            <v>1</v>
          </cell>
          <cell r="W2215" t="str">
            <v/>
          </cell>
        </row>
        <row r="2216">
          <cell r="H2216" t="str">
            <v>MTHFD2</v>
          </cell>
          <cell r="I2216" t="str">
            <v>PE</v>
          </cell>
          <cell r="J2216">
            <v>2</v>
          </cell>
          <cell r="K2216">
            <v>1</v>
          </cell>
          <cell r="L2216">
            <v>1</v>
          </cell>
          <cell r="M2216">
            <v>1</v>
          </cell>
          <cell r="N2216">
            <v>350</v>
          </cell>
          <cell r="O2216">
            <v>37.9</v>
          </cell>
          <cell r="P2216">
            <v>8.73</v>
          </cell>
          <cell r="Q2216">
            <v>0</v>
          </cell>
          <cell r="R2216">
            <v>1</v>
          </cell>
          <cell r="S2216">
            <v>1.472</v>
          </cell>
          <cell r="T2216">
            <v>0.007</v>
          </cell>
          <cell r="U2216" t="str">
            <v>High</v>
          </cell>
          <cell r="V2216">
            <v>1</v>
          </cell>
          <cell r="W2216" t="str">
            <v/>
          </cell>
        </row>
        <row r="2217">
          <cell r="H2217" t="str">
            <v>KRT6B</v>
          </cell>
          <cell r="I2217" t="str">
            <v>PE</v>
          </cell>
          <cell r="J2217">
            <v>5</v>
          </cell>
          <cell r="K2217">
            <v>20</v>
          </cell>
          <cell r="L2217">
            <v>44</v>
          </cell>
          <cell r="M2217">
            <v>1</v>
          </cell>
          <cell r="N2217">
            <v>564</v>
          </cell>
          <cell r="O2217">
            <v>60</v>
          </cell>
          <cell r="P2217">
            <v>8</v>
          </cell>
          <cell r="Q2217">
            <v>82.25</v>
          </cell>
          <cell r="R2217">
            <v>20</v>
          </cell>
          <cell r="S2217">
            <v>76.219</v>
          </cell>
          <cell r="T2217">
            <v>0</v>
          </cell>
          <cell r="U2217" t="str">
            <v>High</v>
          </cell>
          <cell r="V2217">
            <v>1</v>
          </cell>
          <cell r="W2217" t="str">
            <v/>
          </cell>
        </row>
        <row r="2218">
          <cell r="H2218" t="str">
            <v>SLC25A16</v>
          </cell>
          <cell r="I2218" t="str">
            <v>PE</v>
          </cell>
          <cell r="J2218">
            <v>3</v>
          </cell>
          <cell r="K2218">
            <v>2</v>
          </cell>
          <cell r="L2218">
            <v>2</v>
          </cell>
          <cell r="M2218">
            <v>2</v>
          </cell>
          <cell r="N2218">
            <v>332</v>
          </cell>
          <cell r="O2218">
            <v>36.2</v>
          </cell>
          <cell r="P2218">
            <v>9.85</v>
          </cell>
          <cell r="Q2218">
            <v>1.81</v>
          </cell>
          <cell r="R2218">
            <v>2</v>
          </cell>
          <cell r="S2218">
            <v>7.072</v>
          </cell>
          <cell r="T2218">
            <v>0</v>
          </cell>
          <cell r="U2218" t="str">
            <v>High</v>
          </cell>
          <cell r="V2218">
            <v>1</v>
          </cell>
          <cell r="W2218" t="str">
            <v/>
          </cell>
        </row>
        <row r="2219">
          <cell r="H2219" t="str">
            <v>SMARCB1</v>
          </cell>
          <cell r="I2219" t="str">
            <v>PE</v>
          </cell>
          <cell r="J2219">
            <v>2</v>
          </cell>
          <cell r="K2219">
            <v>3</v>
          </cell>
          <cell r="L2219">
            <v>5</v>
          </cell>
          <cell r="M2219">
            <v>3</v>
          </cell>
          <cell r="N2219">
            <v>385</v>
          </cell>
          <cell r="O2219">
            <v>44.1</v>
          </cell>
          <cell r="P2219">
            <v>6.23</v>
          </cell>
          <cell r="Q2219">
            <v>7.01</v>
          </cell>
          <cell r="R2219">
            <v>3</v>
          </cell>
          <cell r="S2219">
            <v>12.937</v>
          </cell>
          <cell r="T2219">
            <v>0</v>
          </cell>
          <cell r="U2219" t="str">
            <v>High</v>
          </cell>
          <cell r="V2219">
            <v>1</v>
          </cell>
          <cell r="W2219" t="str">
            <v/>
          </cell>
        </row>
        <row r="2220">
          <cell r="H2220" t="str">
            <v>NDUFB9</v>
          </cell>
          <cell r="I2220" t="str">
            <v>PE</v>
          </cell>
          <cell r="J2220">
            <v>3</v>
          </cell>
          <cell r="K2220">
            <v>2</v>
          </cell>
          <cell r="L2220">
            <v>3</v>
          </cell>
          <cell r="M2220">
            <v>2</v>
          </cell>
          <cell r="N2220">
            <v>179</v>
          </cell>
          <cell r="O2220">
            <v>21.8</v>
          </cell>
          <cell r="P2220">
            <v>8.38</v>
          </cell>
          <cell r="Q2220">
            <v>4.17</v>
          </cell>
          <cell r="R2220">
            <v>2</v>
          </cell>
          <cell r="S2220">
            <v>7.473</v>
          </cell>
          <cell r="T2220">
            <v>0</v>
          </cell>
          <cell r="U2220" t="str">
            <v>High</v>
          </cell>
          <cell r="V2220">
            <v>1</v>
          </cell>
          <cell r="W2220" t="str">
            <v/>
          </cell>
        </row>
        <row r="2221">
          <cell r="H2221" t="str">
            <v>LRSAM1</v>
          </cell>
          <cell r="I2221" t="str">
            <v>PE</v>
          </cell>
          <cell r="J2221">
            <v>1</v>
          </cell>
          <cell r="K2221">
            <v>7</v>
          </cell>
          <cell r="L2221">
            <v>8</v>
          </cell>
          <cell r="M2221">
            <v>7</v>
          </cell>
          <cell r="N2221">
            <v>723</v>
          </cell>
          <cell r="O2221">
            <v>83.5</v>
          </cell>
          <cell r="P2221">
            <v>5.94</v>
          </cell>
          <cell r="Q2221">
            <v>12.5</v>
          </cell>
          <cell r="R2221">
            <v>7</v>
          </cell>
          <cell r="S2221">
            <v>26.386</v>
          </cell>
          <cell r="T2221">
            <v>0</v>
          </cell>
          <cell r="U2221" t="str">
            <v>High</v>
          </cell>
          <cell r="V2221">
            <v>1</v>
          </cell>
          <cell r="W2221" t="str">
            <v/>
          </cell>
        </row>
        <row r="2222">
          <cell r="H2222" t="str">
            <v>CDC37</v>
          </cell>
          <cell r="I2222" t="str">
            <v>PE</v>
          </cell>
          <cell r="J2222">
            <v>1</v>
          </cell>
          <cell r="K2222">
            <v>4</v>
          </cell>
          <cell r="L2222">
            <v>5</v>
          </cell>
          <cell r="M2222">
            <v>4</v>
          </cell>
          <cell r="N2222">
            <v>378</v>
          </cell>
          <cell r="O2222">
            <v>44.4</v>
          </cell>
          <cell r="P2222">
            <v>5.25</v>
          </cell>
          <cell r="Q2222">
            <v>14.67</v>
          </cell>
          <cell r="R2222">
            <v>4</v>
          </cell>
          <cell r="S2222">
            <v>22.549</v>
          </cell>
          <cell r="T2222">
            <v>0</v>
          </cell>
          <cell r="U2222" t="str">
            <v>High</v>
          </cell>
          <cell r="V2222">
            <v>1</v>
          </cell>
          <cell r="W2222" t="str">
            <v/>
          </cell>
        </row>
        <row r="2223">
          <cell r="H2223" t="str">
            <v>MEPCE</v>
          </cell>
          <cell r="I2223" t="str">
            <v>PE</v>
          </cell>
          <cell r="J2223">
            <v>1</v>
          </cell>
          <cell r="K2223">
            <v>2</v>
          </cell>
          <cell r="L2223">
            <v>4</v>
          </cell>
          <cell r="M2223">
            <v>2</v>
          </cell>
          <cell r="N2223">
            <v>689</v>
          </cell>
          <cell r="O2223">
            <v>74.3</v>
          </cell>
          <cell r="P2223">
            <v>9.57</v>
          </cell>
          <cell r="Q2223">
            <v>5.84</v>
          </cell>
          <cell r="R2223">
            <v>2</v>
          </cell>
          <cell r="S2223">
            <v>8.356</v>
          </cell>
          <cell r="T2223">
            <v>0</v>
          </cell>
          <cell r="U2223" t="str">
            <v>High</v>
          </cell>
          <cell r="V2223">
            <v>1</v>
          </cell>
          <cell r="W2223" t="str">
            <v/>
          </cell>
        </row>
        <row r="2224">
          <cell r="H2224" t="str">
            <v>USO1</v>
          </cell>
          <cell r="I2224" t="str">
            <v>PE</v>
          </cell>
          <cell r="J2224">
            <v>2</v>
          </cell>
          <cell r="K2224">
            <v>6</v>
          </cell>
          <cell r="L2224">
            <v>6</v>
          </cell>
          <cell r="M2224">
            <v>6</v>
          </cell>
          <cell r="N2224">
            <v>962</v>
          </cell>
          <cell r="O2224">
            <v>107.8</v>
          </cell>
          <cell r="P2224">
            <v>4.91</v>
          </cell>
          <cell r="Q2224">
            <v>12.44</v>
          </cell>
          <cell r="R2224">
            <v>6</v>
          </cell>
          <cell r="S2224">
            <v>18.874</v>
          </cell>
          <cell r="T2224">
            <v>0</v>
          </cell>
          <cell r="U2224" t="str">
            <v>High</v>
          </cell>
          <cell r="V2224">
            <v>1</v>
          </cell>
          <cell r="W2224" t="str">
            <v/>
          </cell>
        </row>
        <row r="2225">
          <cell r="H2225" t="str">
            <v>DHX57</v>
          </cell>
          <cell r="I2225" t="str">
            <v>PE</v>
          </cell>
          <cell r="J2225">
            <v>2</v>
          </cell>
          <cell r="K2225">
            <v>5</v>
          </cell>
          <cell r="L2225">
            <v>5</v>
          </cell>
          <cell r="M2225">
            <v>4</v>
          </cell>
          <cell r="N2225">
            <v>1386</v>
          </cell>
          <cell r="O2225">
            <v>155.5</v>
          </cell>
          <cell r="P2225">
            <v>7.71</v>
          </cell>
          <cell r="Q2225">
            <v>6.58</v>
          </cell>
          <cell r="R2225">
            <v>5</v>
          </cell>
          <cell r="S2225">
            <v>14.133</v>
          </cell>
          <cell r="T2225">
            <v>0</v>
          </cell>
          <cell r="U2225" t="str">
            <v>High</v>
          </cell>
          <cell r="V2225">
            <v>1</v>
          </cell>
          <cell r="W2225" t="str">
            <v/>
          </cell>
        </row>
        <row r="2226">
          <cell r="H2226" t="str">
            <v>MYO18A</v>
          </cell>
          <cell r="I2226" t="str">
            <v>PE</v>
          </cell>
          <cell r="J2226">
            <v>3</v>
          </cell>
          <cell r="K2226">
            <v>7</v>
          </cell>
          <cell r="L2226">
            <v>9</v>
          </cell>
          <cell r="M2226">
            <v>7</v>
          </cell>
          <cell r="N2226">
            <v>2054</v>
          </cell>
          <cell r="O2226">
            <v>233</v>
          </cell>
          <cell r="P2226">
            <v>6.3</v>
          </cell>
          <cell r="Q2226">
            <v>18.4</v>
          </cell>
          <cell r="R2226">
            <v>7</v>
          </cell>
          <cell r="S2226">
            <v>26.588</v>
          </cell>
          <cell r="T2226">
            <v>0</v>
          </cell>
          <cell r="U2226" t="str">
            <v>High</v>
          </cell>
          <cell r="V2226">
            <v>1</v>
          </cell>
          <cell r="W2226" t="str">
            <v/>
          </cell>
        </row>
        <row r="2227">
          <cell r="H2227" t="str">
            <v>ACOT8</v>
          </cell>
          <cell r="I2227" t="str">
            <v>PE</v>
          </cell>
          <cell r="J2227">
            <v>1</v>
          </cell>
          <cell r="K2227">
            <v>2</v>
          </cell>
          <cell r="L2227">
            <v>4</v>
          </cell>
          <cell r="M2227">
            <v>2</v>
          </cell>
          <cell r="N2227">
            <v>319</v>
          </cell>
          <cell r="O2227">
            <v>35.9</v>
          </cell>
          <cell r="P2227">
            <v>7.56</v>
          </cell>
          <cell r="Q2227">
            <v>8.46</v>
          </cell>
          <cell r="R2227">
            <v>2</v>
          </cell>
          <cell r="S2227">
            <v>7.951</v>
          </cell>
          <cell r="T2227">
            <v>0</v>
          </cell>
          <cell r="U2227" t="str">
            <v>High</v>
          </cell>
          <cell r="V2227">
            <v>1</v>
          </cell>
          <cell r="W2227" t="str">
            <v/>
          </cell>
        </row>
        <row r="2228">
          <cell r="H2228" t="str">
            <v>IMPDH1</v>
          </cell>
          <cell r="I2228" t="str">
            <v>PE</v>
          </cell>
          <cell r="J2228">
            <v>2</v>
          </cell>
          <cell r="K2228">
            <v>3</v>
          </cell>
          <cell r="L2228">
            <v>6</v>
          </cell>
          <cell r="M2228">
            <v>2</v>
          </cell>
          <cell r="N2228">
            <v>514</v>
          </cell>
          <cell r="O2228">
            <v>55.4</v>
          </cell>
          <cell r="P2228">
            <v>6.9</v>
          </cell>
          <cell r="Q2228">
            <v>6.09</v>
          </cell>
          <cell r="R2228">
            <v>3</v>
          </cell>
          <cell r="S2228">
            <v>6.341</v>
          </cell>
          <cell r="T2228">
            <v>0</v>
          </cell>
          <cell r="U2228" t="str">
            <v>High</v>
          </cell>
          <cell r="V2228">
            <v>1</v>
          </cell>
          <cell r="W2228" t="str">
            <v/>
          </cell>
        </row>
        <row r="2229">
          <cell r="H2229" t="str">
            <v>MICOS13</v>
          </cell>
          <cell r="I2229" t="str">
            <v>PE</v>
          </cell>
          <cell r="J2229">
            <v>1</v>
          </cell>
          <cell r="K2229">
            <v>1</v>
          </cell>
          <cell r="L2229">
            <v>1</v>
          </cell>
          <cell r="M2229">
            <v>1</v>
          </cell>
          <cell r="N2229">
            <v>118</v>
          </cell>
          <cell r="O2229">
            <v>13.1</v>
          </cell>
          <cell r="P2229">
            <v>9.42</v>
          </cell>
          <cell r="Q2229">
            <v>3.63</v>
          </cell>
          <cell r="R2229">
            <v>1</v>
          </cell>
          <cell r="S2229">
            <v>6.394</v>
          </cell>
          <cell r="T2229">
            <v>0</v>
          </cell>
          <cell r="U2229" t="str">
            <v>High</v>
          </cell>
          <cell r="V2229">
            <v>1</v>
          </cell>
          <cell r="W2229" t="str">
            <v/>
          </cell>
        </row>
        <row r="2230">
          <cell r="H2230" t="str">
            <v>KIDINS220</v>
          </cell>
          <cell r="I2230" t="str">
            <v>PE</v>
          </cell>
          <cell r="J2230">
            <v>3</v>
          </cell>
          <cell r="K2230">
            <v>4</v>
          </cell>
          <cell r="L2230">
            <v>5</v>
          </cell>
          <cell r="M2230">
            <v>4</v>
          </cell>
          <cell r="N2230">
            <v>1771</v>
          </cell>
          <cell r="O2230">
            <v>196.4</v>
          </cell>
          <cell r="P2230">
            <v>6.62</v>
          </cell>
          <cell r="Q2230">
            <v>0</v>
          </cell>
          <cell r="R2230">
            <v>4</v>
          </cell>
          <cell r="S2230">
            <v>5.994</v>
          </cell>
          <cell r="T2230">
            <v>0</v>
          </cell>
          <cell r="U2230" t="str">
            <v>High</v>
          </cell>
          <cell r="V2230">
            <v>1</v>
          </cell>
          <cell r="W2230" t="str">
            <v/>
          </cell>
        </row>
        <row r="2231">
          <cell r="H2231" t="str">
            <v>COX4I1</v>
          </cell>
          <cell r="I2231" t="str">
            <v>PE</v>
          </cell>
          <cell r="J2231">
            <v>1</v>
          </cell>
          <cell r="K2231">
            <v>2</v>
          </cell>
          <cell r="L2231">
            <v>2</v>
          </cell>
          <cell r="M2231">
            <v>2</v>
          </cell>
          <cell r="N2231">
            <v>169</v>
          </cell>
          <cell r="O2231">
            <v>19.6</v>
          </cell>
          <cell r="P2231">
            <v>9.51</v>
          </cell>
          <cell r="Q2231">
            <v>0</v>
          </cell>
          <cell r="R2231">
            <v>2</v>
          </cell>
          <cell r="S2231">
            <v>3.333</v>
          </cell>
          <cell r="T2231">
            <v>0</v>
          </cell>
          <cell r="U2231" t="str">
            <v>High</v>
          </cell>
          <cell r="V2231">
            <v>1</v>
          </cell>
          <cell r="W2231" t="str">
            <v/>
          </cell>
        </row>
        <row r="2232">
          <cell r="H2232" t="str">
            <v>FARSB</v>
          </cell>
          <cell r="I2232" t="str">
            <v>PE</v>
          </cell>
          <cell r="J2232">
            <v>3</v>
          </cell>
          <cell r="K2232">
            <v>4</v>
          </cell>
          <cell r="L2232">
            <v>4</v>
          </cell>
          <cell r="M2232">
            <v>4</v>
          </cell>
          <cell r="N2232">
            <v>589</v>
          </cell>
          <cell r="O2232">
            <v>66.1</v>
          </cell>
          <cell r="P2232">
            <v>6.84</v>
          </cell>
          <cell r="Q2232">
            <v>2.62</v>
          </cell>
          <cell r="R2232">
            <v>4</v>
          </cell>
          <cell r="S2232">
            <v>8.607</v>
          </cell>
          <cell r="T2232">
            <v>0</v>
          </cell>
          <cell r="U2232" t="str">
            <v>High</v>
          </cell>
          <cell r="V2232">
            <v>1</v>
          </cell>
          <cell r="W2232" t="str">
            <v/>
          </cell>
        </row>
        <row r="2233">
          <cell r="H2233" t="str">
            <v>NCLN</v>
          </cell>
          <cell r="I2233" t="str">
            <v>PE</v>
          </cell>
          <cell r="J2233">
            <v>2</v>
          </cell>
          <cell r="K2233">
            <v>3</v>
          </cell>
          <cell r="L2233">
            <v>4</v>
          </cell>
          <cell r="M2233">
            <v>3</v>
          </cell>
          <cell r="N2233">
            <v>563</v>
          </cell>
          <cell r="O2233">
            <v>62.9</v>
          </cell>
          <cell r="P2233">
            <v>6.89</v>
          </cell>
          <cell r="Q2233">
            <v>7.97</v>
          </cell>
          <cell r="R2233">
            <v>3</v>
          </cell>
          <cell r="S2233">
            <v>14.599</v>
          </cell>
          <cell r="T2233">
            <v>0</v>
          </cell>
          <cell r="U2233" t="str">
            <v>High</v>
          </cell>
          <cell r="V2233">
            <v>1</v>
          </cell>
          <cell r="W2233" t="str">
            <v/>
          </cell>
        </row>
        <row r="2234">
          <cell r="H2234" t="str">
            <v>RARS2</v>
          </cell>
          <cell r="I2234" t="str">
            <v>PE</v>
          </cell>
          <cell r="J2234">
            <v>1</v>
          </cell>
          <cell r="K2234">
            <v>4</v>
          </cell>
          <cell r="L2234">
            <v>5</v>
          </cell>
          <cell r="M2234">
            <v>4</v>
          </cell>
          <cell r="N2234">
            <v>578</v>
          </cell>
          <cell r="O2234">
            <v>65.5</v>
          </cell>
          <cell r="P2234">
            <v>8.21</v>
          </cell>
          <cell r="Q2234">
            <v>3.48</v>
          </cell>
          <cell r="R2234">
            <v>4</v>
          </cell>
          <cell r="S2234">
            <v>8.576</v>
          </cell>
          <cell r="T2234">
            <v>0</v>
          </cell>
          <cell r="U2234" t="str">
            <v>High</v>
          </cell>
          <cell r="V2234">
            <v>1</v>
          </cell>
          <cell r="W2234" t="str">
            <v/>
          </cell>
        </row>
        <row r="2235">
          <cell r="H2235" t="str">
            <v>GUF1</v>
          </cell>
          <cell r="I2235" t="str">
            <v>PE</v>
          </cell>
          <cell r="J2235">
            <v>1</v>
          </cell>
          <cell r="K2235">
            <v>6</v>
          </cell>
          <cell r="L2235">
            <v>8</v>
          </cell>
          <cell r="M2235">
            <v>6</v>
          </cell>
          <cell r="N2235">
            <v>669</v>
          </cell>
          <cell r="O2235">
            <v>74.3</v>
          </cell>
          <cell r="P2235">
            <v>8.59</v>
          </cell>
          <cell r="Q2235">
            <v>14.18</v>
          </cell>
          <cell r="R2235">
            <v>6</v>
          </cell>
          <cell r="S2235">
            <v>24.623</v>
          </cell>
          <cell r="T2235">
            <v>0</v>
          </cell>
          <cell r="U2235" t="str">
            <v>High</v>
          </cell>
          <cell r="V2235">
            <v>1</v>
          </cell>
          <cell r="W2235" t="str">
            <v/>
          </cell>
        </row>
        <row r="2236">
          <cell r="H2236" t="str">
            <v>KIAA1671</v>
          </cell>
          <cell r="I2236" t="str">
            <v>PE</v>
          </cell>
          <cell r="J2236">
            <v>2</v>
          </cell>
          <cell r="K2236">
            <v>5</v>
          </cell>
          <cell r="L2236">
            <v>5</v>
          </cell>
          <cell r="M2236">
            <v>5</v>
          </cell>
          <cell r="N2236">
            <v>1806</v>
          </cell>
          <cell r="O2236">
            <v>196.6</v>
          </cell>
          <cell r="P2236">
            <v>8.47</v>
          </cell>
          <cell r="Q2236">
            <v>4.16</v>
          </cell>
          <cell r="R2236">
            <v>5</v>
          </cell>
          <cell r="S2236">
            <v>12.396</v>
          </cell>
          <cell r="T2236">
            <v>0</v>
          </cell>
          <cell r="U2236" t="str">
            <v>High</v>
          </cell>
          <cell r="V2236">
            <v>1</v>
          </cell>
          <cell r="W2236" t="str">
            <v/>
          </cell>
        </row>
        <row r="2237">
          <cell r="H2237" t="str">
            <v>LUC7L2</v>
          </cell>
          <cell r="I2237" t="str">
            <v>PE</v>
          </cell>
          <cell r="J2237">
            <v>2</v>
          </cell>
          <cell r="K2237">
            <v>2</v>
          </cell>
          <cell r="L2237">
            <v>2</v>
          </cell>
          <cell r="M2237">
            <v>2</v>
          </cell>
          <cell r="N2237">
            <v>392</v>
          </cell>
          <cell r="O2237">
            <v>46.5</v>
          </cell>
          <cell r="P2237">
            <v>10.01</v>
          </cell>
          <cell r="Q2237">
            <v>0</v>
          </cell>
          <cell r="R2237">
            <v>2</v>
          </cell>
          <cell r="S2237">
            <v>3.068</v>
          </cell>
          <cell r="T2237">
            <v>0</v>
          </cell>
          <cell r="U2237" t="str">
            <v>High</v>
          </cell>
          <cell r="V2237">
            <v>1</v>
          </cell>
          <cell r="W2237" t="str">
            <v/>
          </cell>
        </row>
        <row r="2238">
          <cell r="H2238" t="str">
            <v>WDR37</v>
          </cell>
          <cell r="I2238" t="str">
            <v>PE</v>
          </cell>
          <cell r="J2238">
            <v>2</v>
          </cell>
          <cell r="K2238">
            <v>4</v>
          </cell>
          <cell r="L2238">
            <v>4</v>
          </cell>
          <cell r="M2238">
            <v>4</v>
          </cell>
          <cell r="N2238">
            <v>494</v>
          </cell>
          <cell r="O2238">
            <v>54.6</v>
          </cell>
          <cell r="P2238">
            <v>7.23</v>
          </cell>
          <cell r="Q2238">
            <v>6.45</v>
          </cell>
          <cell r="R2238">
            <v>4</v>
          </cell>
          <cell r="S2238">
            <v>20.857</v>
          </cell>
          <cell r="T2238">
            <v>0</v>
          </cell>
          <cell r="U2238" t="str">
            <v>High</v>
          </cell>
          <cell r="V2238">
            <v>1</v>
          </cell>
          <cell r="W2238" t="str">
            <v/>
          </cell>
        </row>
        <row r="2239">
          <cell r="H2239" t="str">
            <v>CAT</v>
          </cell>
          <cell r="I2239" t="str">
            <v>PE</v>
          </cell>
          <cell r="J2239">
            <v>3</v>
          </cell>
          <cell r="K2239">
            <v>4</v>
          </cell>
          <cell r="L2239">
            <v>5</v>
          </cell>
          <cell r="M2239">
            <v>4</v>
          </cell>
          <cell r="N2239">
            <v>527</v>
          </cell>
          <cell r="O2239">
            <v>59.7</v>
          </cell>
          <cell r="P2239">
            <v>7.39</v>
          </cell>
          <cell r="Q2239">
            <v>10.59</v>
          </cell>
          <cell r="R2239">
            <v>4</v>
          </cell>
          <cell r="S2239">
            <v>17.858</v>
          </cell>
          <cell r="T2239">
            <v>0</v>
          </cell>
          <cell r="U2239" t="str">
            <v>High</v>
          </cell>
          <cell r="V2239">
            <v>1</v>
          </cell>
          <cell r="W2239" t="str">
            <v/>
          </cell>
        </row>
        <row r="2240">
          <cell r="H2240" t="str">
            <v>SUCLG2</v>
          </cell>
          <cell r="I2240" t="str">
            <v>PE</v>
          </cell>
          <cell r="J2240">
            <v>2</v>
          </cell>
          <cell r="K2240">
            <v>4</v>
          </cell>
          <cell r="L2240">
            <v>4</v>
          </cell>
          <cell r="M2240">
            <v>4</v>
          </cell>
          <cell r="N2240">
            <v>432</v>
          </cell>
          <cell r="O2240">
            <v>46.5</v>
          </cell>
          <cell r="P2240">
            <v>6.39</v>
          </cell>
          <cell r="Q2240">
            <v>13.76</v>
          </cell>
          <cell r="R2240">
            <v>4</v>
          </cell>
          <cell r="S2240">
            <v>26.009</v>
          </cell>
          <cell r="T2240">
            <v>0</v>
          </cell>
          <cell r="U2240" t="str">
            <v>High</v>
          </cell>
          <cell r="V2240">
            <v>1</v>
          </cell>
          <cell r="W2240" t="str">
            <v/>
          </cell>
        </row>
        <row r="2241">
          <cell r="H2241" t="str">
            <v>RAB7A</v>
          </cell>
          <cell r="I2241" t="str">
            <v>PE</v>
          </cell>
          <cell r="J2241">
            <v>1</v>
          </cell>
          <cell r="K2241">
            <v>2</v>
          </cell>
          <cell r="L2241">
            <v>2</v>
          </cell>
          <cell r="M2241">
            <v>2</v>
          </cell>
          <cell r="N2241">
            <v>207</v>
          </cell>
          <cell r="O2241">
            <v>23.5</v>
          </cell>
          <cell r="P2241">
            <v>6.7</v>
          </cell>
          <cell r="Q2241">
            <v>5.5</v>
          </cell>
          <cell r="R2241">
            <v>2</v>
          </cell>
          <cell r="S2241">
            <v>8.442</v>
          </cell>
          <cell r="T2241">
            <v>0</v>
          </cell>
          <cell r="U2241" t="str">
            <v>High</v>
          </cell>
          <cell r="V2241">
            <v>1</v>
          </cell>
          <cell r="W2241" t="str">
            <v/>
          </cell>
        </row>
        <row r="2242">
          <cell r="H2242" t="str">
            <v>CNP</v>
          </cell>
          <cell r="I2242" t="str">
            <v>PE</v>
          </cell>
          <cell r="J2242">
            <v>2</v>
          </cell>
          <cell r="K2242">
            <v>8</v>
          </cell>
          <cell r="L2242">
            <v>9</v>
          </cell>
          <cell r="M2242">
            <v>8</v>
          </cell>
          <cell r="N2242">
            <v>421</v>
          </cell>
          <cell r="O2242">
            <v>47.5</v>
          </cell>
          <cell r="P2242">
            <v>9.07</v>
          </cell>
          <cell r="Q2242">
            <v>10.07</v>
          </cell>
          <cell r="R2242">
            <v>8</v>
          </cell>
          <cell r="S2242">
            <v>30.665</v>
          </cell>
          <cell r="T2242">
            <v>0</v>
          </cell>
          <cell r="U2242" t="str">
            <v>High</v>
          </cell>
          <cell r="V2242">
            <v>1</v>
          </cell>
          <cell r="W2242" t="str">
            <v/>
          </cell>
        </row>
        <row r="2243">
          <cell r="H2243" t="str">
            <v>MIDEAS</v>
          </cell>
          <cell r="I2243" t="str">
            <v>PE</v>
          </cell>
          <cell r="J2243">
            <v>2</v>
          </cell>
          <cell r="K2243">
            <v>6</v>
          </cell>
          <cell r="L2243">
            <v>8</v>
          </cell>
          <cell r="M2243">
            <v>6</v>
          </cell>
          <cell r="N2243">
            <v>1045</v>
          </cell>
          <cell r="O2243">
            <v>114.9</v>
          </cell>
          <cell r="P2243">
            <v>9.19</v>
          </cell>
          <cell r="Q2243">
            <v>10.69</v>
          </cell>
          <cell r="R2243">
            <v>6</v>
          </cell>
          <cell r="S2243">
            <v>21.153</v>
          </cell>
          <cell r="T2243">
            <v>0</v>
          </cell>
          <cell r="U2243" t="str">
            <v>High</v>
          </cell>
          <cell r="V2243">
            <v>1</v>
          </cell>
          <cell r="W2243" t="str">
            <v/>
          </cell>
        </row>
        <row r="2244">
          <cell r="H2244" t="str">
            <v>DTWD2</v>
          </cell>
          <cell r="I2244" t="str">
            <v>PE</v>
          </cell>
          <cell r="J2244">
            <v>1</v>
          </cell>
          <cell r="K2244">
            <v>2</v>
          </cell>
          <cell r="L2244">
            <v>3</v>
          </cell>
          <cell r="M2244">
            <v>2</v>
          </cell>
          <cell r="N2244">
            <v>298</v>
          </cell>
          <cell r="O2244">
            <v>33.4</v>
          </cell>
          <cell r="P2244">
            <v>8.68</v>
          </cell>
          <cell r="Q2244">
            <v>4.27</v>
          </cell>
          <cell r="R2244">
            <v>2</v>
          </cell>
          <cell r="S2244">
            <v>6.164</v>
          </cell>
          <cell r="T2244">
            <v>0</v>
          </cell>
          <cell r="U2244" t="str">
            <v>High</v>
          </cell>
          <cell r="V2244">
            <v>1</v>
          </cell>
          <cell r="W2244" t="str">
            <v/>
          </cell>
        </row>
        <row r="2245">
          <cell r="H2245" t="str">
            <v>HMGB2</v>
          </cell>
          <cell r="I2245" t="str">
            <v>PE</v>
          </cell>
          <cell r="J2245">
            <v>2</v>
          </cell>
          <cell r="K2245">
            <v>1</v>
          </cell>
          <cell r="L2245">
            <v>1</v>
          </cell>
          <cell r="M2245">
            <v>1</v>
          </cell>
          <cell r="N2245">
            <v>209</v>
          </cell>
          <cell r="O2245">
            <v>24</v>
          </cell>
          <cell r="P2245">
            <v>7.81</v>
          </cell>
          <cell r="Q2245">
            <v>1.9</v>
          </cell>
          <cell r="R2245">
            <v>1</v>
          </cell>
          <cell r="S2245">
            <v>3.109</v>
          </cell>
          <cell r="T2245">
            <v>0</v>
          </cell>
          <cell r="U2245" t="str">
            <v>High</v>
          </cell>
          <cell r="V2245">
            <v>1</v>
          </cell>
          <cell r="W2245" t="str">
            <v/>
          </cell>
        </row>
        <row r="2246">
          <cell r="H2246" t="str">
            <v>CRNKL1</v>
          </cell>
          <cell r="I2246" t="str">
            <v>PE</v>
          </cell>
          <cell r="J2246">
            <v>4</v>
          </cell>
          <cell r="K2246">
            <v>8</v>
          </cell>
          <cell r="L2246">
            <v>9</v>
          </cell>
          <cell r="M2246">
            <v>8</v>
          </cell>
          <cell r="N2246">
            <v>848</v>
          </cell>
          <cell r="O2246">
            <v>100.4</v>
          </cell>
          <cell r="P2246">
            <v>8</v>
          </cell>
          <cell r="Q2246">
            <v>14.14</v>
          </cell>
          <cell r="R2246">
            <v>8</v>
          </cell>
          <cell r="S2246">
            <v>27.171</v>
          </cell>
          <cell r="T2246">
            <v>0</v>
          </cell>
          <cell r="U2246" t="str">
            <v>High</v>
          </cell>
          <cell r="V2246">
            <v>1</v>
          </cell>
          <cell r="W2246" t="str">
            <v/>
          </cell>
        </row>
        <row r="2247">
          <cell r="H2247" t="str">
            <v>SEC22B</v>
          </cell>
          <cell r="I2247" t="str">
            <v>PE</v>
          </cell>
          <cell r="J2247">
            <v>5</v>
          </cell>
          <cell r="K2247">
            <v>4</v>
          </cell>
          <cell r="L2247">
            <v>6</v>
          </cell>
          <cell r="M2247">
            <v>4</v>
          </cell>
          <cell r="N2247">
            <v>215</v>
          </cell>
          <cell r="O2247">
            <v>24.7</v>
          </cell>
          <cell r="P2247">
            <v>8.51</v>
          </cell>
          <cell r="Q2247">
            <v>12.9</v>
          </cell>
          <cell r="R2247">
            <v>4</v>
          </cell>
          <cell r="S2247">
            <v>26.704</v>
          </cell>
          <cell r="T2247">
            <v>0</v>
          </cell>
          <cell r="U2247" t="str">
            <v>High</v>
          </cell>
          <cell r="V2247">
            <v>1</v>
          </cell>
          <cell r="W2247" t="str">
            <v/>
          </cell>
        </row>
        <row r="2248">
          <cell r="H2248" t="str">
            <v>ITSN1</v>
          </cell>
          <cell r="I2248" t="str">
            <v>PE</v>
          </cell>
          <cell r="J2248">
            <v>3</v>
          </cell>
          <cell r="K2248">
            <v>2</v>
          </cell>
          <cell r="L2248">
            <v>2</v>
          </cell>
          <cell r="M2248">
            <v>1</v>
          </cell>
          <cell r="N2248">
            <v>1721</v>
          </cell>
          <cell r="O2248">
            <v>195.3</v>
          </cell>
          <cell r="P2248">
            <v>7.77</v>
          </cell>
          <cell r="Q2248">
            <v>2.49</v>
          </cell>
          <cell r="R2248">
            <v>2</v>
          </cell>
          <cell r="S2248">
            <v>6.032</v>
          </cell>
          <cell r="T2248">
            <v>0</v>
          </cell>
          <cell r="U2248" t="str">
            <v>High</v>
          </cell>
          <cell r="V2248">
            <v>1</v>
          </cell>
          <cell r="W2248" t="str">
            <v/>
          </cell>
        </row>
        <row r="2249">
          <cell r="H2249" t="str">
            <v>BOP1</v>
          </cell>
          <cell r="I2249" t="str">
            <v>PE</v>
          </cell>
          <cell r="J2249">
            <v>2</v>
          </cell>
          <cell r="K2249">
            <v>4</v>
          </cell>
          <cell r="L2249">
            <v>5</v>
          </cell>
          <cell r="M2249">
            <v>4</v>
          </cell>
          <cell r="N2249">
            <v>746</v>
          </cell>
          <cell r="O2249">
            <v>83.6</v>
          </cell>
          <cell r="P2249">
            <v>6.19</v>
          </cell>
          <cell r="Q2249">
            <v>8.71</v>
          </cell>
          <cell r="R2249">
            <v>4</v>
          </cell>
          <cell r="S2249">
            <v>20.599</v>
          </cell>
          <cell r="T2249">
            <v>0</v>
          </cell>
          <cell r="U2249" t="str">
            <v>High</v>
          </cell>
          <cell r="V2249">
            <v>1</v>
          </cell>
          <cell r="W2249" t="str">
            <v/>
          </cell>
        </row>
        <row r="2250">
          <cell r="H2250" t="str">
            <v>SLIRP</v>
          </cell>
          <cell r="I2250" t="str">
            <v>PE</v>
          </cell>
          <cell r="J2250">
            <v>1</v>
          </cell>
          <cell r="K2250">
            <v>3</v>
          </cell>
          <cell r="L2250">
            <v>4</v>
          </cell>
          <cell r="M2250">
            <v>3</v>
          </cell>
          <cell r="N2250">
            <v>109</v>
          </cell>
          <cell r="O2250">
            <v>12.3</v>
          </cell>
          <cell r="P2250">
            <v>10.24</v>
          </cell>
          <cell r="Q2250">
            <v>7.11</v>
          </cell>
          <cell r="R2250">
            <v>3</v>
          </cell>
          <cell r="S2250">
            <v>11.947</v>
          </cell>
          <cell r="T2250">
            <v>0</v>
          </cell>
          <cell r="U2250" t="str">
            <v>High</v>
          </cell>
          <cell r="V2250">
            <v>1</v>
          </cell>
          <cell r="W2250" t="str">
            <v/>
          </cell>
        </row>
        <row r="2251">
          <cell r="H2251" t="str">
            <v>SRSF8</v>
          </cell>
          <cell r="I2251" t="str">
            <v>PE</v>
          </cell>
          <cell r="J2251">
            <v>1</v>
          </cell>
          <cell r="K2251">
            <v>1</v>
          </cell>
          <cell r="L2251">
            <v>1</v>
          </cell>
          <cell r="M2251">
            <v>1</v>
          </cell>
          <cell r="N2251">
            <v>282</v>
          </cell>
          <cell r="O2251">
            <v>32.3</v>
          </cell>
          <cell r="P2251">
            <v>11.72</v>
          </cell>
          <cell r="Q2251">
            <v>2.16</v>
          </cell>
          <cell r="R2251">
            <v>1</v>
          </cell>
          <cell r="S2251">
            <v>3.01</v>
          </cell>
          <cell r="T2251">
            <v>0</v>
          </cell>
          <cell r="U2251" t="str">
            <v>High</v>
          </cell>
          <cell r="V2251">
            <v>1</v>
          </cell>
          <cell r="W2251" t="str">
            <v/>
          </cell>
        </row>
        <row r="2252">
          <cell r="H2252" t="str">
            <v>MRPL39</v>
          </cell>
          <cell r="I2252" t="str">
            <v>PE</v>
          </cell>
          <cell r="J2252">
            <v>3</v>
          </cell>
          <cell r="K2252">
            <v>2</v>
          </cell>
          <cell r="L2252">
            <v>2</v>
          </cell>
          <cell r="M2252">
            <v>2</v>
          </cell>
          <cell r="N2252">
            <v>338</v>
          </cell>
          <cell r="O2252">
            <v>38.7</v>
          </cell>
          <cell r="P2252">
            <v>7.65</v>
          </cell>
          <cell r="Q2252">
            <v>6.06</v>
          </cell>
          <cell r="R2252">
            <v>2</v>
          </cell>
          <cell r="S2252">
            <v>11.687</v>
          </cell>
          <cell r="T2252">
            <v>0</v>
          </cell>
          <cell r="U2252" t="str">
            <v>High</v>
          </cell>
          <cell r="V2252">
            <v>1</v>
          </cell>
          <cell r="W2252" t="str">
            <v/>
          </cell>
        </row>
        <row r="2253">
          <cell r="H2253" t="str">
            <v>CMSS1</v>
          </cell>
          <cell r="I2253" t="str">
            <v>PE</v>
          </cell>
          <cell r="J2253">
            <v>2</v>
          </cell>
          <cell r="K2253">
            <v>2</v>
          </cell>
          <cell r="L2253">
            <v>7</v>
          </cell>
          <cell r="M2253">
            <v>2</v>
          </cell>
          <cell r="N2253">
            <v>279</v>
          </cell>
          <cell r="O2253">
            <v>31.9</v>
          </cell>
          <cell r="P2253">
            <v>9.19</v>
          </cell>
          <cell r="Q2253">
            <v>2.48</v>
          </cell>
          <cell r="R2253">
            <v>2</v>
          </cell>
          <cell r="S2253">
            <v>6.535</v>
          </cell>
          <cell r="T2253">
            <v>0</v>
          </cell>
          <cell r="U2253" t="str">
            <v>High</v>
          </cell>
          <cell r="V2253">
            <v>1</v>
          </cell>
          <cell r="W2253" t="str">
            <v/>
          </cell>
        </row>
        <row r="2254">
          <cell r="H2254" t="str">
            <v>SNRPB2</v>
          </cell>
          <cell r="I2254" t="str">
            <v>PE</v>
          </cell>
          <cell r="J2254">
            <v>1</v>
          </cell>
          <cell r="K2254">
            <v>2</v>
          </cell>
          <cell r="L2254">
            <v>4</v>
          </cell>
          <cell r="M2254">
            <v>1</v>
          </cell>
          <cell r="N2254">
            <v>225</v>
          </cell>
          <cell r="O2254">
            <v>25.5</v>
          </cell>
          <cell r="P2254">
            <v>9.72</v>
          </cell>
          <cell r="Q2254">
            <v>10.95</v>
          </cell>
          <cell r="R2254">
            <v>2</v>
          </cell>
          <cell r="S2254">
            <v>7.582</v>
          </cell>
          <cell r="T2254">
            <v>0</v>
          </cell>
          <cell r="U2254" t="str">
            <v>High</v>
          </cell>
          <cell r="V2254">
            <v>1</v>
          </cell>
          <cell r="W2254" t="str">
            <v/>
          </cell>
        </row>
        <row r="2255">
          <cell r="H2255" t="str">
            <v>COPG1</v>
          </cell>
          <cell r="I2255" t="str">
            <v>PE</v>
          </cell>
          <cell r="J2255">
            <v>1</v>
          </cell>
          <cell r="K2255">
            <v>7</v>
          </cell>
          <cell r="L2255">
            <v>8</v>
          </cell>
          <cell r="M2255">
            <v>7</v>
          </cell>
          <cell r="N2255">
            <v>874</v>
          </cell>
          <cell r="O2255">
            <v>97.7</v>
          </cell>
          <cell r="P2255">
            <v>5.47</v>
          </cell>
          <cell r="Q2255">
            <v>15.97</v>
          </cell>
          <cell r="R2255">
            <v>7</v>
          </cell>
          <cell r="S2255">
            <v>26.892</v>
          </cell>
          <cell r="T2255">
            <v>0</v>
          </cell>
          <cell r="U2255" t="str">
            <v>High</v>
          </cell>
          <cell r="V2255">
            <v>1</v>
          </cell>
          <cell r="W2255" t="str">
            <v/>
          </cell>
        </row>
        <row r="2256">
          <cell r="H2256" t="str">
            <v>ZNF282</v>
          </cell>
          <cell r="I2256" t="str">
            <v>PE</v>
          </cell>
          <cell r="J2256">
            <v>3</v>
          </cell>
          <cell r="K2256">
            <v>1</v>
          </cell>
          <cell r="L2256">
            <v>1</v>
          </cell>
          <cell r="M2256">
            <v>1</v>
          </cell>
          <cell r="N2256">
            <v>671</v>
          </cell>
          <cell r="O2256">
            <v>74.2</v>
          </cell>
          <cell r="P2256">
            <v>5.9</v>
          </cell>
          <cell r="Q2256">
            <v>0</v>
          </cell>
          <cell r="R2256">
            <v>1</v>
          </cell>
          <cell r="S2256">
            <v>1.596</v>
          </cell>
          <cell r="T2256">
            <v>0.006</v>
          </cell>
          <cell r="U2256" t="str">
            <v>High</v>
          </cell>
          <cell r="V2256">
            <v>1</v>
          </cell>
          <cell r="W2256" t="str">
            <v/>
          </cell>
        </row>
        <row r="2257">
          <cell r="H2257" t="str">
            <v>POLR1A</v>
          </cell>
          <cell r="I2257" t="str">
            <v>PE</v>
          </cell>
          <cell r="J2257">
            <v>2</v>
          </cell>
          <cell r="K2257">
            <v>2</v>
          </cell>
          <cell r="L2257">
            <v>2</v>
          </cell>
          <cell r="M2257">
            <v>2</v>
          </cell>
          <cell r="N2257">
            <v>1720</v>
          </cell>
          <cell r="O2257">
            <v>194.7</v>
          </cell>
          <cell r="P2257">
            <v>7.03</v>
          </cell>
          <cell r="Q2257">
            <v>0</v>
          </cell>
          <cell r="R2257">
            <v>2</v>
          </cell>
          <cell r="S2257">
            <v>5.072</v>
          </cell>
          <cell r="T2257">
            <v>0</v>
          </cell>
          <cell r="U2257" t="str">
            <v>High</v>
          </cell>
          <cell r="V2257">
            <v>1</v>
          </cell>
          <cell r="W2257" t="str">
            <v/>
          </cell>
        </row>
        <row r="2258">
          <cell r="H2258" t="str">
            <v>ECH1</v>
          </cell>
          <cell r="I2258" t="str">
            <v>PE</v>
          </cell>
          <cell r="J2258">
            <v>2</v>
          </cell>
          <cell r="K2258">
            <v>3</v>
          </cell>
          <cell r="L2258">
            <v>4</v>
          </cell>
          <cell r="M2258">
            <v>3</v>
          </cell>
          <cell r="N2258">
            <v>328</v>
          </cell>
          <cell r="O2258">
            <v>35.8</v>
          </cell>
          <cell r="P2258">
            <v>8</v>
          </cell>
          <cell r="Q2258">
            <v>8.06</v>
          </cell>
          <cell r="R2258">
            <v>3</v>
          </cell>
          <cell r="S2258">
            <v>12.063</v>
          </cell>
          <cell r="T2258">
            <v>0</v>
          </cell>
          <cell r="U2258" t="str">
            <v>High</v>
          </cell>
          <cell r="V2258">
            <v>1</v>
          </cell>
          <cell r="W2258" t="str">
            <v/>
          </cell>
        </row>
        <row r="2259">
          <cell r="H2259" t="str">
            <v>MTA1</v>
          </cell>
          <cell r="I2259" t="str">
            <v>PE</v>
          </cell>
          <cell r="J2259">
            <v>2</v>
          </cell>
          <cell r="K2259">
            <v>6</v>
          </cell>
          <cell r="L2259">
            <v>9</v>
          </cell>
          <cell r="M2259">
            <v>5</v>
          </cell>
          <cell r="N2259">
            <v>715</v>
          </cell>
          <cell r="O2259">
            <v>80.7</v>
          </cell>
          <cell r="P2259">
            <v>9.26</v>
          </cell>
          <cell r="Q2259">
            <v>18.43</v>
          </cell>
          <cell r="R2259">
            <v>6</v>
          </cell>
          <cell r="S2259">
            <v>24.425</v>
          </cell>
          <cell r="T2259">
            <v>0</v>
          </cell>
          <cell r="U2259" t="str">
            <v>High</v>
          </cell>
          <cell r="V2259">
            <v>1</v>
          </cell>
          <cell r="W2259" t="str">
            <v/>
          </cell>
        </row>
        <row r="2260">
          <cell r="H2260" t="str">
            <v>EXOC4</v>
          </cell>
          <cell r="I2260" t="str">
            <v>PE</v>
          </cell>
          <cell r="J2260">
            <v>1</v>
          </cell>
          <cell r="K2260">
            <v>3</v>
          </cell>
          <cell r="L2260">
            <v>5</v>
          </cell>
          <cell r="M2260">
            <v>3</v>
          </cell>
          <cell r="N2260">
            <v>974</v>
          </cell>
          <cell r="O2260">
            <v>110.4</v>
          </cell>
          <cell r="P2260">
            <v>6.49</v>
          </cell>
          <cell r="Q2260">
            <v>6.89</v>
          </cell>
          <cell r="R2260">
            <v>3</v>
          </cell>
          <cell r="S2260">
            <v>9.214</v>
          </cell>
          <cell r="T2260">
            <v>0</v>
          </cell>
          <cell r="U2260" t="str">
            <v>High</v>
          </cell>
          <cell r="V2260">
            <v>1</v>
          </cell>
          <cell r="W2260" t="str">
            <v/>
          </cell>
        </row>
        <row r="2261">
          <cell r="H2261" t="str">
            <v>RBIS</v>
          </cell>
          <cell r="I2261" t="str">
            <v>PE</v>
          </cell>
          <cell r="J2261">
            <v>4</v>
          </cell>
          <cell r="K2261">
            <v>2</v>
          </cell>
          <cell r="L2261">
            <v>2</v>
          </cell>
          <cell r="M2261">
            <v>2</v>
          </cell>
          <cell r="N2261">
            <v>100</v>
          </cell>
          <cell r="O2261">
            <v>11.4</v>
          </cell>
          <cell r="P2261">
            <v>10.46</v>
          </cell>
          <cell r="Q2261">
            <v>0</v>
          </cell>
          <cell r="R2261">
            <v>2</v>
          </cell>
          <cell r="S2261">
            <v>2.931</v>
          </cell>
          <cell r="T2261">
            <v>0</v>
          </cell>
          <cell r="U2261" t="str">
            <v>High</v>
          </cell>
          <cell r="V2261">
            <v>1</v>
          </cell>
          <cell r="W2261" t="str">
            <v/>
          </cell>
        </row>
        <row r="2262">
          <cell r="H2262" t="str">
            <v>NSD2</v>
          </cell>
          <cell r="I2262" t="str">
            <v>PE</v>
          </cell>
          <cell r="J2262">
            <v>1</v>
          </cell>
          <cell r="K2262">
            <v>1</v>
          </cell>
          <cell r="L2262">
            <v>1</v>
          </cell>
          <cell r="M2262">
            <v>1</v>
          </cell>
          <cell r="N2262">
            <v>1365</v>
          </cell>
          <cell r="O2262">
            <v>152.2</v>
          </cell>
          <cell r="P2262">
            <v>8.69</v>
          </cell>
          <cell r="Q2262">
            <v>1.88</v>
          </cell>
          <cell r="R2262">
            <v>1</v>
          </cell>
          <cell r="S2262">
            <v>2.955</v>
          </cell>
          <cell r="T2262">
            <v>0</v>
          </cell>
          <cell r="U2262" t="str">
            <v>High</v>
          </cell>
          <cell r="V2262">
            <v>1</v>
          </cell>
          <cell r="W2262" t="str">
            <v/>
          </cell>
        </row>
        <row r="2263">
          <cell r="H2263" t="str">
            <v>RWDD1</v>
          </cell>
          <cell r="I2263" t="str">
            <v>PE</v>
          </cell>
          <cell r="J2263">
            <v>1</v>
          </cell>
          <cell r="K2263">
            <v>1</v>
          </cell>
          <cell r="L2263">
            <v>2</v>
          </cell>
          <cell r="M2263">
            <v>1</v>
          </cell>
          <cell r="N2263">
            <v>243</v>
          </cell>
          <cell r="O2263">
            <v>27.9</v>
          </cell>
          <cell r="P2263">
            <v>4.2</v>
          </cell>
          <cell r="Q2263">
            <v>0</v>
          </cell>
          <cell r="R2263">
            <v>1</v>
          </cell>
          <cell r="S2263">
            <v>2.441</v>
          </cell>
          <cell r="T2263">
            <v>0</v>
          </cell>
          <cell r="U2263" t="str">
            <v>High</v>
          </cell>
          <cell r="V2263">
            <v>1</v>
          </cell>
          <cell r="W2263" t="str">
            <v/>
          </cell>
        </row>
        <row r="2264">
          <cell r="H2264" t="str">
            <v>LRCH3</v>
          </cell>
          <cell r="I2264" t="str">
            <v>PE</v>
          </cell>
          <cell r="J2264">
            <v>2</v>
          </cell>
          <cell r="K2264">
            <v>4</v>
          </cell>
          <cell r="L2264">
            <v>4</v>
          </cell>
          <cell r="M2264">
            <v>4</v>
          </cell>
          <cell r="N2264">
            <v>777</v>
          </cell>
          <cell r="O2264">
            <v>86</v>
          </cell>
          <cell r="P2264">
            <v>6.71</v>
          </cell>
          <cell r="Q2264">
            <v>12.43</v>
          </cell>
          <cell r="R2264">
            <v>4</v>
          </cell>
          <cell r="S2264">
            <v>24.772</v>
          </cell>
          <cell r="T2264">
            <v>0</v>
          </cell>
          <cell r="U2264" t="str">
            <v>High</v>
          </cell>
          <cell r="V2264">
            <v>1</v>
          </cell>
          <cell r="W2264" t="str">
            <v/>
          </cell>
        </row>
        <row r="2265">
          <cell r="H2265" t="str">
            <v>TIMM44</v>
          </cell>
          <cell r="I2265" t="str">
            <v>PE</v>
          </cell>
          <cell r="J2265">
            <v>2</v>
          </cell>
          <cell r="K2265">
            <v>5</v>
          </cell>
          <cell r="L2265">
            <v>6</v>
          </cell>
          <cell r="M2265">
            <v>5</v>
          </cell>
          <cell r="N2265">
            <v>452</v>
          </cell>
          <cell r="O2265">
            <v>51.3</v>
          </cell>
          <cell r="P2265">
            <v>8.32</v>
          </cell>
          <cell r="Q2265">
            <v>1.73</v>
          </cell>
          <cell r="R2265">
            <v>5</v>
          </cell>
          <cell r="S2265">
            <v>9.584</v>
          </cell>
          <cell r="T2265">
            <v>0</v>
          </cell>
          <cell r="U2265" t="str">
            <v>High</v>
          </cell>
          <cell r="V2265">
            <v>1</v>
          </cell>
          <cell r="W2265" t="str">
            <v/>
          </cell>
        </row>
        <row r="2266">
          <cell r="H2266" t="str">
            <v>TPM1</v>
          </cell>
          <cell r="I2266" t="str">
            <v>PE</v>
          </cell>
          <cell r="J2266">
            <v>2</v>
          </cell>
          <cell r="K2266">
            <v>5</v>
          </cell>
          <cell r="L2266">
            <v>10</v>
          </cell>
          <cell r="M2266">
            <v>2</v>
          </cell>
          <cell r="N2266">
            <v>284</v>
          </cell>
          <cell r="O2266">
            <v>32.7</v>
          </cell>
          <cell r="P2266">
            <v>4.74</v>
          </cell>
          <cell r="Q2266">
            <v>15.13</v>
          </cell>
          <cell r="R2266">
            <v>5</v>
          </cell>
          <cell r="S2266">
            <v>13.692</v>
          </cell>
          <cell r="T2266">
            <v>0</v>
          </cell>
          <cell r="U2266" t="str">
            <v>High</v>
          </cell>
          <cell r="V2266">
            <v>1</v>
          </cell>
          <cell r="W2266" t="str">
            <v/>
          </cell>
        </row>
        <row r="2267">
          <cell r="H2267" t="str">
            <v>RAB29</v>
          </cell>
          <cell r="I2267" t="str">
            <v>PE</v>
          </cell>
          <cell r="J2267">
            <v>1</v>
          </cell>
          <cell r="K2267">
            <v>2</v>
          </cell>
          <cell r="L2267">
            <v>2</v>
          </cell>
          <cell r="M2267">
            <v>2</v>
          </cell>
          <cell r="N2267">
            <v>203</v>
          </cell>
          <cell r="O2267">
            <v>23.1</v>
          </cell>
          <cell r="P2267">
            <v>7.18</v>
          </cell>
          <cell r="Q2267">
            <v>4.19</v>
          </cell>
          <cell r="R2267">
            <v>2</v>
          </cell>
          <cell r="S2267">
            <v>6.973</v>
          </cell>
          <cell r="T2267">
            <v>0</v>
          </cell>
          <cell r="U2267" t="str">
            <v>High</v>
          </cell>
          <cell r="V2267">
            <v>1</v>
          </cell>
          <cell r="W2267" t="str">
            <v/>
          </cell>
        </row>
        <row r="2268">
          <cell r="H2268" t="str">
            <v>GPS2</v>
          </cell>
          <cell r="I2268" t="str">
            <v>PE</v>
          </cell>
          <cell r="J2268">
            <v>3</v>
          </cell>
          <cell r="K2268">
            <v>2</v>
          </cell>
          <cell r="L2268">
            <v>4</v>
          </cell>
          <cell r="M2268">
            <v>2</v>
          </cell>
          <cell r="N2268">
            <v>327</v>
          </cell>
          <cell r="O2268">
            <v>36.7</v>
          </cell>
          <cell r="P2268">
            <v>9.52</v>
          </cell>
          <cell r="Q2268">
            <v>2.02</v>
          </cell>
          <cell r="R2268">
            <v>2</v>
          </cell>
          <cell r="S2268">
            <v>4.013</v>
          </cell>
          <cell r="T2268">
            <v>0</v>
          </cell>
          <cell r="U2268" t="str">
            <v>High</v>
          </cell>
          <cell r="V2268">
            <v>1</v>
          </cell>
          <cell r="W2268" t="str">
            <v/>
          </cell>
        </row>
        <row r="2269">
          <cell r="H2269" t="str">
            <v>CSNK1A1</v>
          </cell>
          <cell r="I2269" t="str">
            <v>PE</v>
          </cell>
          <cell r="J2269">
            <v>2</v>
          </cell>
          <cell r="K2269">
            <v>5</v>
          </cell>
          <cell r="L2269">
            <v>5</v>
          </cell>
          <cell r="M2269">
            <v>5</v>
          </cell>
          <cell r="N2269">
            <v>337</v>
          </cell>
          <cell r="O2269">
            <v>38.9</v>
          </cell>
          <cell r="P2269">
            <v>9.57</v>
          </cell>
          <cell r="Q2269">
            <v>9.69</v>
          </cell>
          <cell r="R2269">
            <v>5</v>
          </cell>
          <cell r="S2269">
            <v>16.909</v>
          </cell>
          <cell r="T2269">
            <v>0</v>
          </cell>
          <cell r="U2269" t="str">
            <v>High</v>
          </cell>
          <cell r="V2269">
            <v>1</v>
          </cell>
          <cell r="W2269" t="str">
            <v/>
          </cell>
        </row>
        <row r="2270">
          <cell r="H2270" t="str">
            <v>H1-0</v>
          </cell>
          <cell r="I2270" t="str">
            <v>PE</v>
          </cell>
          <cell r="J2270">
            <v>3</v>
          </cell>
          <cell r="K2270">
            <v>3</v>
          </cell>
          <cell r="L2270">
            <v>4</v>
          </cell>
          <cell r="M2270">
            <v>3</v>
          </cell>
          <cell r="N2270">
            <v>194</v>
          </cell>
          <cell r="O2270">
            <v>20.9</v>
          </cell>
          <cell r="P2270">
            <v>10.84</v>
          </cell>
          <cell r="Q2270">
            <v>4.49</v>
          </cell>
          <cell r="R2270">
            <v>3</v>
          </cell>
          <cell r="S2270">
            <v>8.645</v>
          </cell>
          <cell r="T2270">
            <v>0</v>
          </cell>
          <cell r="U2270" t="str">
            <v>High</v>
          </cell>
          <cell r="V2270">
            <v>1</v>
          </cell>
          <cell r="W2270" t="str">
            <v/>
          </cell>
        </row>
        <row r="2271">
          <cell r="H2271" t="str">
            <v>WDR3</v>
          </cell>
          <cell r="I2271" t="str">
            <v>PE</v>
          </cell>
          <cell r="J2271">
            <v>1</v>
          </cell>
          <cell r="K2271">
            <v>4</v>
          </cell>
          <cell r="L2271">
            <v>5</v>
          </cell>
          <cell r="M2271">
            <v>4</v>
          </cell>
          <cell r="N2271">
            <v>943</v>
          </cell>
          <cell r="O2271">
            <v>106</v>
          </cell>
          <cell r="P2271">
            <v>6.64</v>
          </cell>
          <cell r="Q2271">
            <v>12.26</v>
          </cell>
          <cell r="R2271">
            <v>4</v>
          </cell>
          <cell r="S2271">
            <v>21.544</v>
          </cell>
          <cell r="T2271">
            <v>0</v>
          </cell>
          <cell r="U2271" t="str">
            <v>High</v>
          </cell>
          <cell r="V2271">
            <v>1</v>
          </cell>
          <cell r="W2271" t="str">
            <v/>
          </cell>
        </row>
        <row r="2272">
          <cell r="H2272" t="str">
            <v>ARID1B</v>
          </cell>
          <cell r="I2272" t="str">
            <v>PE</v>
          </cell>
          <cell r="J2272">
            <v>3</v>
          </cell>
          <cell r="K2272">
            <v>9</v>
          </cell>
          <cell r="L2272">
            <v>11</v>
          </cell>
          <cell r="M2272">
            <v>7</v>
          </cell>
          <cell r="N2272">
            <v>2319</v>
          </cell>
          <cell r="O2272">
            <v>243.8</v>
          </cell>
          <cell r="P2272">
            <v>6.9</v>
          </cell>
          <cell r="Q2272">
            <v>14.99</v>
          </cell>
          <cell r="R2272">
            <v>9</v>
          </cell>
          <cell r="S2272">
            <v>37.962</v>
          </cell>
          <cell r="T2272">
            <v>0</v>
          </cell>
          <cell r="U2272" t="str">
            <v>High</v>
          </cell>
          <cell r="V2272">
            <v>1</v>
          </cell>
          <cell r="W2272" t="str">
            <v/>
          </cell>
        </row>
        <row r="2273">
          <cell r="H2273" t="str">
            <v>TRIP12</v>
          </cell>
          <cell r="I2273" t="str">
            <v>PE</v>
          </cell>
          <cell r="J2273">
            <v>1</v>
          </cell>
          <cell r="K2273">
            <v>2</v>
          </cell>
          <cell r="L2273">
            <v>2</v>
          </cell>
          <cell r="M2273">
            <v>2</v>
          </cell>
          <cell r="N2273">
            <v>1992</v>
          </cell>
          <cell r="O2273">
            <v>220.3</v>
          </cell>
          <cell r="P2273">
            <v>8.48</v>
          </cell>
          <cell r="Q2273">
            <v>2.54</v>
          </cell>
          <cell r="R2273">
            <v>2</v>
          </cell>
          <cell r="S2273">
            <v>3.876</v>
          </cell>
          <cell r="T2273">
            <v>0</v>
          </cell>
          <cell r="U2273" t="str">
            <v>High</v>
          </cell>
          <cell r="V2273">
            <v>1</v>
          </cell>
          <cell r="W2273" t="str">
            <v/>
          </cell>
        </row>
        <row r="2274">
          <cell r="H2274" t="str">
            <v>DNAJB6</v>
          </cell>
          <cell r="I2274" t="str">
            <v>PE</v>
          </cell>
          <cell r="J2274">
            <v>2</v>
          </cell>
          <cell r="K2274">
            <v>1</v>
          </cell>
          <cell r="L2274">
            <v>1</v>
          </cell>
          <cell r="M2274">
            <v>1</v>
          </cell>
          <cell r="N2274">
            <v>326</v>
          </cell>
          <cell r="O2274">
            <v>36.1</v>
          </cell>
          <cell r="P2274">
            <v>9.16</v>
          </cell>
          <cell r="Q2274">
            <v>3.35</v>
          </cell>
          <cell r="R2274">
            <v>1</v>
          </cell>
          <cell r="S2274">
            <v>5.855</v>
          </cell>
          <cell r="T2274">
            <v>0</v>
          </cell>
          <cell r="U2274" t="str">
            <v>High</v>
          </cell>
          <cell r="V2274">
            <v>1</v>
          </cell>
          <cell r="W2274" t="str">
            <v/>
          </cell>
        </row>
        <row r="2275">
          <cell r="H2275" t="str">
            <v>UBE3A</v>
          </cell>
          <cell r="I2275" t="str">
            <v>PE</v>
          </cell>
          <cell r="J2275">
            <v>4</v>
          </cell>
          <cell r="K2275">
            <v>4</v>
          </cell>
          <cell r="L2275">
            <v>4</v>
          </cell>
          <cell r="M2275">
            <v>4</v>
          </cell>
          <cell r="N2275">
            <v>875</v>
          </cell>
          <cell r="O2275">
            <v>100.6</v>
          </cell>
          <cell r="P2275">
            <v>5.22</v>
          </cell>
          <cell r="Q2275">
            <v>8.47</v>
          </cell>
          <cell r="R2275">
            <v>4</v>
          </cell>
          <cell r="S2275">
            <v>10.92</v>
          </cell>
          <cell r="T2275">
            <v>0</v>
          </cell>
          <cell r="U2275" t="str">
            <v>High</v>
          </cell>
          <cell r="V2275">
            <v>1</v>
          </cell>
          <cell r="W2275" t="str">
            <v/>
          </cell>
        </row>
        <row r="2276">
          <cell r="H2276" t="str">
            <v>SENP3</v>
          </cell>
          <cell r="I2276" t="str">
            <v>PE</v>
          </cell>
          <cell r="J2276">
            <v>2</v>
          </cell>
          <cell r="K2276">
            <v>3</v>
          </cell>
          <cell r="L2276">
            <v>4</v>
          </cell>
          <cell r="M2276">
            <v>3</v>
          </cell>
          <cell r="N2276">
            <v>574</v>
          </cell>
          <cell r="O2276">
            <v>65</v>
          </cell>
          <cell r="P2276">
            <v>8.56</v>
          </cell>
          <cell r="Q2276">
            <v>5.82</v>
          </cell>
          <cell r="R2276">
            <v>3</v>
          </cell>
          <cell r="S2276">
            <v>11.063</v>
          </cell>
          <cell r="T2276">
            <v>0</v>
          </cell>
          <cell r="U2276" t="str">
            <v>High</v>
          </cell>
          <cell r="V2276">
            <v>1</v>
          </cell>
          <cell r="W2276" t="str">
            <v/>
          </cell>
        </row>
        <row r="2277">
          <cell r="H2277" t="str">
            <v>ACTR3</v>
          </cell>
          <cell r="I2277" t="str">
            <v>PE</v>
          </cell>
          <cell r="J2277">
            <v>3</v>
          </cell>
          <cell r="K2277">
            <v>2</v>
          </cell>
          <cell r="L2277">
            <v>4</v>
          </cell>
          <cell r="M2277">
            <v>2</v>
          </cell>
          <cell r="N2277">
            <v>418</v>
          </cell>
          <cell r="O2277">
            <v>47.3</v>
          </cell>
          <cell r="P2277">
            <v>5.88</v>
          </cell>
          <cell r="Q2277">
            <v>6.49</v>
          </cell>
          <cell r="R2277">
            <v>2</v>
          </cell>
          <cell r="S2277">
            <v>6.392</v>
          </cell>
          <cell r="T2277">
            <v>0</v>
          </cell>
          <cell r="U2277" t="str">
            <v>High</v>
          </cell>
          <cell r="V2277">
            <v>1</v>
          </cell>
          <cell r="W2277" t="str">
            <v/>
          </cell>
        </row>
        <row r="2278">
          <cell r="H2278" t="str">
            <v>CIR1</v>
          </cell>
          <cell r="I2278" t="str">
            <v>PE</v>
          </cell>
          <cell r="J2278">
            <v>1</v>
          </cell>
          <cell r="K2278">
            <v>1</v>
          </cell>
          <cell r="L2278">
            <v>1</v>
          </cell>
          <cell r="M2278">
            <v>1</v>
          </cell>
          <cell r="N2278">
            <v>450</v>
          </cell>
          <cell r="O2278">
            <v>52.3</v>
          </cell>
          <cell r="P2278">
            <v>9.86</v>
          </cell>
          <cell r="Q2278">
            <v>0</v>
          </cell>
          <cell r="R2278">
            <v>1</v>
          </cell>
          <cell r="S2278">
            <v>1.553</v>
          </cell>
          <cell r="T2278">
            <v>0.007</v>
          </cell>
          <cell r="U2278" t="str">
            <v>High</v>
          </cell>
          <cell r="V2278">
            <v>1</v>
          </cell>
          <cell r="W2278" t="str">
            <v/>
          </cell>
        </row>
        <row r="2279">
          <cell r="H2279" t="str">
            <v>DROSHA</v>
          </cell>
          <cell r="I2279" t="str">
            <v>PE</v>
          </cell>
          <cell r="J2279">
            <v>2</v>
          </cell>
          <cell r="K2279">
            <v>4</v>
          </cell>
          <cell r="L2279">
            <v>5</v>
          </cell>
          <cell r="M2279">
            <v>4</v>
          </cell>
          <cell r="N2279">
            <v>1374</v>
          </cell>
          <cell r="O2279">
            <v>159.2</v>
          </cell>
          <cell r="P2279">
            <v>7.87</v>
          </cell>
          <cell r="Q2279">
            <v>3.84</v>
          </cell>
          <cell r="R2279">
            <v>4</v>
          </cell>
          <cell r="S2279">
            <v>10.424</v>
          </cell>
          <cell r="T2279">
            <v>0</v>
          </cell>
          <cell r="U2279" t="str">
            <v>High</v>
          </cell>
          <cell r="V2279">
            <v>1</v>
          </cell>
          <cell r="W2279" t="str">
            <v/>
          </cell>
        </row>
        <row r="2280">
          <cell r="H2280" t="str">
            <v>CDKN2AIP</v>
          </cell>
          <cell r="I2280" t="str">
            <v>PE</v>
          </cell>
          <cell r="J2280">
            <v>3</v>
          </cell>
          <cell r="K2280">
            <v>4</v>
          </cell>
          <cell r="L2280">
            <v>5</v>
          </cell>
          <cell r="M2280">
            <v>4</v>
          </cell>
          <cell r="N2280">
            <v>580</v>
          </cell>
          <cell r="O2280">
            <v>61.1</v>
          </cell>
          <cell r="P2280">
            <v>9.01</v>
          </cell>
          <cell r="Q2280">
            <v>11.54</v>
          </cell>
          <cell r="R2280">
            <v>4</v>
          </cell>
          <cell r="S2280">
            <v>17.442</v>
          </cell>
          <cell r="T2280">
            <v>0</v>
          </cell>
          <cell r="U2280" t="str">
            <v>High</v>
          </cell>
          <cell r="V2280">
            <v>1</v>
          </cell>
          <cell r="W2280" t="str">
            <v/>
          </cell>
        </row>
        <row r="2281">
          <cell r="H2281" t="str">
            <v>PCID2</v>
          </cell>
          <cell r="I2281" t="str">
            <v>PE</v>
          </cell>
          <cell r="J2281">
            <v>2</v>
          </cell>
          <cell r="K2281">
            <v>5</v>
          </cell>
          <cell r="L2281">
            <v>7</v>
          </cell>
          <cell r="M2281">
            <v>5</v>
          </cell>
          <cell r="N2281">
            <v>399</v>
          </cell>
          <cell r="O2281">
            <v>46</v>
          </cell>
          <cell r="P2281">
            <v>8.53</v>
          </cell>
          <cell r="Q2281">
            <v>10.31</v>
          </cell>
          <cell r="R2281">
            <v>5</v>
          </cell>
          <cell r="S2281">
            <v>19.715</v>
          </cell>
          <cell r="T2281">
            <v>0</v>
          </cell>
          <cell r="U2281" t="str">
            <v>High</v>
          </cell>
          <cell r="V2281">
            <v>1</v>
          </cell>
          <cell r="W2281" t="str">
            <v/>
          </cell>
        </row>
        <row r="2282">
          <cell r="H2282" t="str">
            <v>RTN4</v>
          </cell>
          <cell r="I2282" t="str">
            <v>PE</v>
          </cell>
          <cell r="J2282">
            <v>2</v>
          </cell>
          <cell r="K2282">
            <v>2</v>
          </cell>
          <cell r="L2282">
            <v>2</v>
          </cell>
          <cell r="M2282">
            <v>2</v>
          </cell>
          <cell r="N2282">
            <v>1192</v>
          </cell>
          <cell r="O2282">
            <v>129.9</v>
          </cell>
          <cell r="P2282">
            <v>4.5</v>
          </cell>
          <cell r="Q2282">
            <v>2.91</v>
          </cell>
          <cell r="R2282">
            <v>2</v>
          </cell>
          <cell r="S2282">
            <v>6.827</v>
          </cell>
          <cell r="T2282">
            <v>0</v>
          </cell>
          <cell r="U2282" t="str">
            <v>High</v>
          </cell>
          <cell r="V2282">
            <v>1</v>
          </cell>
          <cell r="W2282" t="str">
            <v/>
          </cell>
        </row>
        <row r="2283">
          <cell r="H2283" t="str">
            <v>SEPTIN11</v>
          </cell>
          <cell r="I2283" t="str">
            <v>PE</v>
          </cell>
          <cell r="J2283">
            <v>3</v>
          </cell>
          <cell r="K2283">
            <v>6</v>
          </cell>
          <cell r="L2283">
            <v>10</v>
          </cell>
          <cell r="M2283">
            <v>5</v>
          </cell>
          <cell r="N2283">
            <v>429</v>
          </cell>
          <cell r="O2283">
            <v>49.4</v>
          </cell>
          <cell r="P2283">
            <v>6.81</v>
          </cell>
          <cell r="Q2283">
            <v>18.68</v>
          </cell>
          <cell r="R2283">
            <v>6</v>
          </cell>
          <cell r="S2283">
            <v>25.467</v>
          </cell>
          <cell r="T2283">
            <v>0</v>
          </cell>
          <cell r="U2283" t="str">
            <v>High</v>
          </cell>
          <cell r="V2283">
            <v>1</v>
          </cell>
          <cell r="W2283" t="str">
            <v/>
          </cell>
        </row>
        <row r="2284">
          <cell r="H2284" t="str">
            <v>RBMX2</v>
          </cell>
          <cell r="I2284" t="str">
            <v>PE</v>
          </cell>
          <cell r="J2284">
            <v>2</v>
          </cell>
          <cell r="K2284">
            <v>3</v>
          </cell>
          <cell r="L2284">
            <v>3</v>
          </cell>
          <cell r="M2284">
            <v>3</v>
          </cell>
          <cell r="N2284">
            <v>322</v>
          </cell>
          <cell r="O2284">
            <v>37.3</v>
          </cell>
          <cell r="P2284">
            <v>9.83</v>
          </cell>
          <cell r="Q2284">
            <v>4.39</v>
          </cell>
          <cell r="R2284">
            <v>3</v>
          </cell>
          <cell r="S2284">
            <v>8.192</v>
          </cell>
          <cell r="T2284">
            <v>0</v>
          </cell>
          <cell r="U2284" t="str">
            <v>High</v>
          </cell>
          <cell r="V2284">
            <v>1</v>
          </cell>
          <cell r="W2284" t="str">
            <v/>
          </cell>
        </row>
        <row r="2285">
          <cell r="H2285" t="str">
            <v>DTX3L</v>
          </cell>
          <cell r="I2285" t="str">
            <v>PE</v>
          </cell>
          <cell r="J2285">
            <v>1</v>
          </cell>
          <cell r="K2285">
            <v>4</v>
          </cell>
          <cell r="L2285">
            <v>4</v>
          </cell>
          <cell r="M2285">
            <v>4</v>
          </cell>
          <cell r="N2285">
            <v>740</v>
          </cell>
          <cell r="O2285">
            <v>83.5</v>
          </cell>
          <cell r="P2285">
            <v>8.06</v>
          </cell>
          <cell r="Q2285">
            <v>6.86</v>
          </cell>
          <cell r="R2285">
            <v>4</v>
          </cell>
          <cell r="S2285">
            <v>14.466</v>
          </cell>
          <cell r="T2285">
            <v>0</v>
          </cell>
          <cell r="U2285" t="str">
            <v>High</v>
          </cell>
          <cell r="V2285">
            <v>1</v>
          </cell>
          <cell r="W2285" t="str">
            <v/>
          </cell>
        </row>
        <row r="2286">
          <cell r="H2286" t="str">
            <v>CYFIP1</v>
          </cell>
          <cell r="I2286" t="str">
            <v>PE</v>
          </cell>
          <cell r="J2286">
            <v>1</v>
          </cell>
          <cell r="K2286">
            <v>5</v>
          </cell>
          <cell r="L2286">
            <v>7</v>
          </cell>
          <cell r="M2286">
            <v>5</v>
          </cell>
          <cell r="N2286">
            <v>1253</v>
          </cell>
          <cell r="O2286">
            <v>145.1</v>
          </cell>
          <cell r="P2286">
            <v>6.9</v>
          </cell>
          <cell r="Q2286">
            <v>8.18</v>
          </cell>
          <cell r="R2286">
            <v>5</v>
          </cell>
          <cell r="S2286">
            <v>14.813</v>
          </cell>
          <cell r="T2286">
            <v>0</v>
          </cell>
          <cell r="U2286" t="str">
            <v>High</v>
          </cell>
          <cell r="V2286">
            <v>1</v>
          </cell>
          <cell r="W2286" t="str">
            <v/>
          </cell>
        </row>
        <row r="2287">
          <cell r="H2287" t="str">
            <v>CLPB</v>
          </cell>
          <cell r="I2287" t="str">
            <v>PE</v>
          </cell>
          <cell r="J2287">
            <v>1</v>
          </cell>
          <cell r="K2287">
            <v>5</v>
          </cell>
          <cell r="L2287">
            <v>6</v>
          </cell>
          <cell r="M2287">
            <v>5</v>
          </cell>
          <cell r="N2287">
            <v>707</v>
          </cell>
          <cell r="O2287">
            <v>78.7</v>
          </cell>
          <cell r="P2287">
            <v>9.01</v>
          </cell>
          <cell r="Q2287">
            <v>5.57</v>
          </cell>
          <cell r="R2287">
            <v>5</v>
          </cell>
          <cell r="S2287">
            <v>14.193</v>
          </cell>
          <cell r="T2287">
            <v>0</v>
          </cell>
          <cell r="U2287" t="str">
            <v>High</v>
          </cell>
          <cell r="V2287">
            <v>1</v>
          </cell>
          <cell r="W2287" t="str">
            <v/>
          </cell>
        </row>
        <row r="2288">
          <cell r="H2288" t="str">
            <v>PDK1</v>
          </cell>
          <cell r="I2288" t="str">
            <v>PE</v>
          </cell>
          <cell r="J2288">
            <v>1</v>
          </cell>
          <cell r="K2288">
            <v>3</v>
          </cell>
          <cell r="L2288">
            <v>3</v>
          </cell>
          <cell r="M2288">
            <v>3</v>
          </cell>
          <cell r="N2288">
            <v>436</v>
          </cell>
          <cell r="O2288">
            <v>49.2</v>
          </cell>
          <cell r="P2288">
            <v>8.81</v>
          </cell>
          <cell r="Q2288">
            <v>2.08</v>
          </cell>
          <cell r="R2288">
            <v>3</v>
          </cell>
          <cell r="S2288">
            <v>8.128</v>
          </cell>
          <cell r="T2288">
            <v>0</v>
          </cell>
          <cell r="U2288" t="str">
            <v>High</v>
          </cell>
          <cell r="V2288">
            <v>1</v>
          </cell>
          <cell r="W2288" t="str">
            <v/>
          </cell>
        </row>
        <row r="2289">
          <cell r="H2289" t="str">
            <v>GRHL2</v>
          </cell>
          <cell r="I2289" t="str">
            <v>PE</v>
          </cell>
          <cell r="J2289">
            <v>1</v>
          </cell>
          <cell r="K2289">
            <v>3</v>
          </cell>
          <cell r="L2289">
            <v>5</v>
          </cell>
          <cell r="M2289">
            <v>3</v>
          </cell>
          <cell r="N2289">
            <v>625</v>
          </cell>
          <cell r="O2289">
            <v>71.1</v>
          </cell>
          <cell r="P2289">
            <v>6.44</v>
          </cell>
          <cell r="Q2289">
            <v>5.44</v>
          </cell>
          <cell r="R2289">
            <v>3</v>
          </cell>
          <cell r="S2289">
            <v>15.108</v>
          </cell>
          <cell r="T2289">
            <v>0</v>
          </cell>
          <cell r="U2289" t="str">
            <v>High</v>
          </cell>
          <cell r="V2289">
            <v>1</v>
          </cell>
          <cell r="W2289" t="str">
            <v/>
          </cell>
        </row>
        <row r="2290">
          <cell r="H2290" t="str">
            <v>GIT2</v>
          </cell>
          <cell r="I2290" t="str">
            <v>PE</v>
          </cell>
          <cell r="J2290">
            <v>2</v>
          </cell>
          <cell r="K2290">
            <v>4</v>
          </cell>
          <cell r="L2290">
            <v>4</v>
          </cell>
          <cell r="M2290">
            <v>4</v>
          </cell>
          <cell r="N2290">
            <v>759</v>
          </cell>
          <cell r="O2290">
            <v>84.5</v>
          </cell>
          <cell r="P2290">
            <v>7.23</v>
          </cell>
          <cell r="Q2290">
            <v>4.85</v>
          </cell>
          <cell r="R2290">
            <v>4</v>
          </cell>
          <cell r="S2290">
            <v>9.731</v>
          </cell>
          <cell r="T2290">
            <v>0</v>
          </cell>
          <cell r="U2290" t="str">
            <v>High</v>
          </cell>
          <cell r="V2290">
            <v>1</v>
          </cell>
          <cell r="W2290" t="str">
            <v/>
          </cell>
        </row>
        <row r="2291">
          <cell r="H2291" t="str">
            <v>TMED9</v>
          </cell>
          <cell r="I2291" t="str">
            <v>PE</v>
          </cell>
          <cell r="J2291">
            <v>2</v>
          </cell>
          <cell r="K2291">
            <v>2</v>
          </cell>
          <cell r="L2291">
            <v>2</v>
          </cell>
          <cell r="M2291">
            <v>2</v>
          </cell>
          <cell r="N2291">
            <v>235</v>
          </cell>
          <cell r="O2291">
            <v>27.3</v>
          </cell>
          <cell r="P2291">
            <v>8.02</v>
          </cell>
          <cell r="Q2291">
            <v>2.16</v>
          </cell>
          <cell r="R2291">
            <v>2</v>
          </cell>
          <cell r="S2291">
            <v>5.614</v>
          </cell>
          <cell r="T2291">
            <v>0</v>
          </cell>
          <cell r="U2291" t="str">
            <v>High</v>
          </cell>
          <cell r="V2291">
            <v>1</v>
          </cell>
          <cell r="W2291" t="str">
            <v/>
          </cell>
        </row>
        <row r="2292">
          <cell r="H2292" t="str">
            <v>LAS1L</v>
          </cell>
          <cell r="I2292" t="str">
            <v>PE</v>
          </cell>
          <cell r="J2292">
            <v>2</v>
          </cell>
          <cell r="K2292">
            <v>7</v>
          </cell>
          <cell r="L2292">
            <v>8</v>
          </cell>
          <cell r="M2292">
            <v>7</v>
          </cell>
          <cell r="N2292">
            <v>734</v>
          </cell>
          <cell r="O2292">
            <v>83</v>
          </cell>
          <cell r="P2292">
            <v>4.73</v>
          </cell>
          <cell r="Q2292">
            <v>12.76</v>
          </cell>
          <cell r="R2292">
            <v>7</v>
          </cell>
          <cell r="S2292">
            <v>33.956</v>
          </cell>
          <cell r="T2292">
            <v>0</v>
          </cell>
          <cell r="U2292" t="str">
            <v>High</v>
          </cell>
          <cell r="V2292">
            <v>1</v>
          </cell>
          <cell r="W2292" t="str">
            <v/>
          </cell>
        </row>
        <row r="2293">
          <cell r="H2293" t="str">
            <v>BAP18</v>
          </cell>
          <cell r="I2293" t="str">
            <v>PE</v>
          </cell>
          <cell r="J2293">
            <v>1</v>
          </cell>
          <cell r="K2293">
            <v>3</v>
          </cell>
          <cell r="L2293">
            <v>4</v>
          </cell>
          <cell r="M2293">
            <v>3</v>
          </cell>
          <cell r="N2293">
            <v>172</v>
          </cell>
          <cell r="O2293">
            <v>17.9</v>
          </cell>
          <cell r="P2293">
            <v>7.33</v>
          </cell>
          <cell r="Q2293">
            <v>10.62</v>
          </cell>
          <cell r="R2293">
            <v>3</v>
          </cell>
          <cell r="S2293">
            <v>14.966</v>
          </cell>
          <cell r="T2293">
            <v>0</v>
          </cell>
          <cell r="U2293" t="str">
            <v>High</v>
          </cell>
          <cell r="V2293">
            <v>1</v>
          </cell>
          <cell r="W2293" t="str">
            <v/>
          </cell>
        </row>
        <row r="2294">
          <cell r="H2294" t="str">
            <v>SLC35E1</v>
          </cell>
          <cell r="I2294" t="str">
            <v>PE</v>
          </cell>
          <cell r="J2294">
            <v>2</v>
          </cell>
          <cell r="K2294">
            <v>3</v>
          </cell>
          <cell r="L2294">
            <v>3</v>
          </cell>
          <cell r="M2294">
            <v>3</v>
          </cell>
          <cell r="N2294">
            <v>410</v>
          </cell>
          <cell r="O2294">
            <v>44.7</v>
          </cell>
          <cell r="P2294">
            <v>9.79</v>
          </cell>
          <cell r="Q2294">
            <v>1.96</v>
          </cell>
          <cell r="R2294">
            <v>3</v>
          </cell>
          <cell r="S2294">
            <v>9.549</v>
          </cell>
          <cell r="T2294">
            <v>0</v>
          </cell>
          <cell r="U2294" t="str">
            <v>High</v>
          </cell>
          <cell r="V2294">
            <v>1</v>
          </cell>
          <cell r="W2294" t="str">
            <v/>
          </cell>
        </row>
        <row r="2295">
          <cell r="H2295" t="str">
            <v>RAD21</v>
          </cell>
          <cell r="I2295" t="str">
            <v>PE</v>
          </cell>
          <cell r="J2295">
            <v>2</v>
          </cell>
          <cell r="K2295">
            <v>4</v>
          </cell>
          <cell r="L2295">
            <v>6</v>
          </cell>
          <cell r="M2295">
            <v>4</v>
          </cell>
          <cell r="N2295">
            <v>631</v>
          </cell>
          <cell r="O2295">
            <v>71.6</v>
          </cell>
          <cell r="P2295">
            <v>4.65</v>
          </cell>
          <cell r="Q2295">
            <v>10.74</v>
          </cell>
          <cell r="R2295">
            <v>4</v>
          </cell>
          <cell r="S2295">
            <v>22.167</v>
          </cell>
          <cell r="T2295">
            <v>0</v>
          </cell>
          <cell r="U2295" t="str">
            <v>High</v>
          </cell>
          <cell r="V2295">
            <v>1</v>
          </cell>
          <cell r="W2295" t="str">
            <v/>
          </cell>
        </row>
        <row r="2296">
          <cell r="H2296" t="str">
            <v>PSME1</v>
          </cell>
          <cell r="I2296" t="str">
            <v>PE</v>
          </cell>
          <cell r="J2296">
            <v>1</v>
          </cell>
          <cell r="K2296">
            <v>2</v>
          </cell>
          <cell r="L2296">
            <v>2</v>
          </cell>
          <cell r="M2296">
            <v>2</v>
          </cell>
          <cell r="N2296">
            <v>249</v>
          </cell>
          <cell r="O2296">
            <v>28.7</v>
          </cell>
          <cell r="P2296">
            <v>6.02</v>
          </cell>
          <cell r="Q2296">
            <v>5.18</v>
          </cell>
          <cell r="R2296">
            <v>2</v>
          </cell>
          <cell r="S2296">
            <v>7.098</v>
          </cell>
          <cell r="T2296">
            <v>0</v>
          </cell>
          <cell r="U2296" t="str">
            <v>High</v>
          </cell>
          <cell r="V2296">
            <v>1</v>
          </cell>
          <cell r="W2296" t="str">
            <v/>
          </cell>
        </row>
        <row r="2297">
          <cell r="H2297" t="str">
            <v>IGBP1</v>
          </cell>
          <cell r="I2297" t="str">
            <v>PE</v>
          </cell>
          <cell r="J2297">
            <v>1</v>
          </cell>
          <cell r="K2297">
            <v>3</v>
          </cell>
          <cell r="L2297">
            <v>3</v>
          </cell>
          <cell r="M2297">
            <v>3</v>
          </cell>
          <cell r="N2297">
            <v>339</v>
          </cell>
          <cell r="O2297">
            <v>39.2</v>
          </cell>
          <cell r="P2297">
            <v>5.38</v>
          </cell>
          <cell r="Q2297">
            <v>2.34</v>
          </cell>
          <cell r="R2297">
            <v>3</v>
          </cell>
          <cell r="S2297">
            <v>9.257</v>
          </cell>
          <cell r="T2297">
            <v>0</v>
          </cell>
          <cell r="U2297" t="str">
            <v>High</v>
          </cell>
          <cell r="V2297">
            <v>1</v>
          </cell>
          <cell r="W2297" t="str">
            <v/>
          </cell>
        </row>
        <row r="2298">
          <cell r="H2298" t="str">
            <v>PAM16</v>
          </cell>
          <cell r="I2298" t="str">
            <v>PE</v>
          </cell>
          <cell r="J2298">
            <v>2</v>
          </cell>
          <cell r="K2298">
            <v>2</v>
          </cell>
          <cell r="L2298">
            <v>2</v>
          </cell>
          <cell r="M2298">
            <v>2</v>
          </cell>
          <cell r="N2298">
            <v>125</v>
          </cell>
          <cell r="O2298">
            <v>13.8</v>
          </cell>
          <cell r="P2298">
            <v>9.7</v>
          </cell>
          <cell r="Q2298">
            <v>6.64</v>
          </cell>
          <cell r="R2298">
            <v>2</v>
          </cell>
          <cell r="S2298">
            <v>7.278</v>
          </cell>
          <cell r="T2298">
            <v>0</v>
          </cell>
          <cell r="U2298" t="str">
            <v>High</v>
          </cell>
          <cell r="V2298">
            <v>1</v>
          </cell>
          <cell r="W2298" t="str">
            <v/>
          </cell>
        </row>
        <row r="2299">
          <cell r="H2299" t="str">
            <v>KPNA4</v>
          </cell>
          <cell r="I2299" t="str">
            <v>PE</v>
          </cell>
          <cell r="J2299">
            <v>1</v>
          </cell>
          <cell r="K2299">
            <v>3</v>
          </cell>
          <cell r="L2299">
            <v>3</v>
          </cell>
          <cell r="M2299">
            <v>2</v>
          </cell>
          <cell r="N2299">
            <v>521</v>
          </cell>
          <cell r="O2299">
            <v>57.9</v>
          </cell>
          <cell r="P2299">
            <v>4.96</v>
          </cell>
          <cell r="Q2299">
            <v>6.73</v>
          </cell>
          <cell r="R2299">
            <v>3</v>
          </cell>
          <cell r="S2299">
            <v>13.144</v>
          </cell>
          <cell r="T2299">
            <v>0</v>
          </cell>
          <cell r="U2299" t="str">
            <v>High</v>
          </cell>
          <cell r="V2299">
            <v>1</v>
          </cell>
          <cell r="W2299" t="str">
            <v/>
          </cell>
        </row>
        <row r="2300">
          <cell r="H2300" t="str">
            <v>RELA</v>
          </cell>
          <cell r="I2300" t="str">
            <v>PE</v>
          </cell>
          <cell r="J2300">
            <v>2</v>
          </cell>
          <cell r="K2300">
            <v>5</v>
          </cell>
          <cell r="L2300">
            <v>6</v>
          </cell>
          <cell r="M2300">
            <v>5</v>
          </cell>
          <cell r="N2300">
            <v>551</v>
          </cell>
          <cell r="O2300">
            <v>60.2</v>
          </cell>
          <cell r="P2300">
            <v>5.68</v>
          </cell>
          <cell r="Q2300">
            <v>7.34</v>
          </cell>
          <cell r="R2300">
            <v>5</v>
          </cell>
          <cell r="S2300">
            <v>12.213</v>
          </cell>
          <cell r="T2300">
            <v>0</v>
          </cell>
          <cell r="U2300" t="str">
            <v>High</v>
          </cell>
          <cell r="V2300">
            <v>1</v>
          </cell>
          <cell r="W2300" t="str">
            <v/>
          </cell>
        </row>
        <row r="2301">
          <cell r="H2301" t="str">
            <v>SARAF</v>
          </cell>
          <cell r="I2301" t="str">
            <v>PE</v>
          </cell>
          <cell r="J2301">
            <v>1</v>
          </cell>
          <cell r="K2301">
            <v>2</v>
          </cell>
          <cell r="L2301">
            <v>2</v>
          </cell>
          <cell r="M2301">
            <v>2</v>
          </cell>
          <cell r="N2301">
            <v>339</v>
          </cell>
          <cell r="O2301">
            <v>37</v>
          </cell>
          <cell r="P2301">
            <v>7.58</v>
          </cell>
          <cell r="Q2301">
            <v>0</v>
          </cell>
          <cell r="R2301">
            <v>2</v>
          </cell>
          <cell r="S2301">
            <v>4.917</v>
          </cell>
          <cell r="T2301">
            <v>0</v>
          </cell>
          <cell r="U2301" t="str">
            <v>High</v>
          </cell>
          <cell r="V2301">
            <v>1</v>
          </cell>
          <cell r="W2301" t="str">
            <v/>
          </cell>
        </row>
        <row r="2302">
          <cell r="H2302" t="str">
            <v>MAMDC4</v>
          </cell>
          <cell r="I2302" t="str">
            <v>PE</v>
          </cell>
          <cell r="J2302">
            <v>2</v>
          </cell>
          <cell r="K2302">
            <v>1</v>
          </cell>
          <cell r="L2302">
            <v>1</v>
          </cell>
          <cell r="M2302">
            <v>1</v>
          </cell>
          <cell r="N2302">
            <v>1216</v>
          </cell>
          <cell r="O2302">
            <v>131.4</v>
          </cell>
          <cell r="P2302">
            <v>6.07</v>
          </cell>
          <cell r="Q2302">
            <v>0</v>
          </cell>
          <cell r="R2302">
            <v>1</v>
          </cell>
          <cell r="S2302">
            <v>1.584</v>
          </cell>
          <cell r="T2302">
            <v>0.007</v>
          </cell>
          <cell r="U2302" t="str">
            <v>High</v>
          </cell>
          <cell r="V2302">
            <v>1</v>
          </cell>
          <cell r="W2302" t="str">
            <v/>
          </cell>
        </row>
        <row r="2303">
          <cell r="H2303" t="str">
            <v>AHR</v>
          </cell>
          <cell r="I2303" t="str">
            <v>PE</v>
          </cell>
          <cell r="J2303">
            <v>2</v>
          </cell>
          <cell r="K2303">
            <v>3</v>
          </cell>
          <cell r="L2303">
            <v>4</v>
          </cell>
          <cell r="M2303">
            <v>3</v>
          </cell>
          <cell r="N2303">
            <v>848</v>
          </cell>
          <cell r="O2303">
            <v>96.1</v>
          </cell>
          <cell r="P2303">
            <v>6.38</v>
          </cell>
          <cell r="Q2303">
            <v>2.78</v>
          </cell>
          <cell r="R2303">
            <v>3</v>
          </cell>
          <cell r="S2303">
            <v>8.483</v>
          </cell>
          <cell r="T2303">
            <v>0</v>
          </cell>
          <cell r="U2303" t="str">
            <v>High</v>
          </cell>
          <cell r="V2303">
            <v>1</v>
          </cell>
          <cell r="W2303" t="str">
            <v/>
          </cell>
        </row>
        <row r="2304">
          <cell r="H2304" t="str">
            <v>PLEKHH3</v>
          </cell>
          <cell r="I2304" t="str">
            <v>PE</v>
          </cell>
          <cell r="J2304">
            <v>2</v>
          </cell>
          <cell r="K2304">
            <v>4</v>
          </cell>
          <cell r="L2304">
            <v>4</v>
          </cell>
          <cell r="M2304">
            <v>4</v>
          </cell>
          <cell r="N2304">
            <v>793</v>
          </cell>
          <cell r="O2304">
            <v>85.3</v>
          </cell>
          <cell r="P2304">
            <v>7.83</v>
          </cell>
          <cell r="Q2304">
            <v>5.1</v>
          </cell>
          <cell r="R2304">
            <v>4</v>
          </cell>
          <cell r="S2304">
            <v>13.745</v>
          </cell>
          <cell r="T2304">
            <v>0</v>
          </cell>
          <cell r="U2304" t="str">
            <v>High</v>
          </cell>
          <cell r="V2304">
            <v>1</v>
          </cell>
          <cell r="W2304" t="str">
            <v/>
          </cell>
        </row>
        <row r="2305">
          <cell r="H2305" t="str">
            <v>SIPA1L2</v>
          </cell>
          <cell r="I2305" t="str">
            <v>PE</v>
          </cell>
          <cell r="J2305">
            <v>2</v>
          </cell>
          <cell r="K2305">
            <v>5</v>
          </cell>
          <cell r="L2305">
            <v>6</v>
          </cell>
          <cell r="M2305">
            <v>5</v>
          </cell>
          <cell r="N2305">
            <v>1722</v>
          </cell>
          <cell r="O2305">
            <v>190.3</v>
          </cell>
          <cell r="P2305">
            <v>6.77</v>
          </cell>
          <cell r="Q2305">
            <v>1.66</v>
          </cell>
          <cell r="R2305">
            <v>5</v>
          </cell>
          <cell r="S2305">
            <v>10.952</v>
          </cell>
          <cell r="T2305">
            <v>0</v>
          </cell>
          <cell r="U2305" t="str">
            <v>High</v>
          </cell>
          <cell r="V2305">
            <v>1</v>
          </cell>
          <cell r="W2305" t="str">
            <v/>
          </cell>
        </row>
        <row r="2306">
          <cell r="H2306" t="str">
            <v>SMPD4</v>
          </cell>
          <cell r="I2306" t="str">
            <v>PE</v>
          </cell>
          <cell r="J2306">
            <v>3</v>
          </cell>
          <cell r="K2306">
            <v>5</v>
          </cell>
          <cell r="L2306">
            <v>5</v>
          </cell>
          <cell r="M2306">
            <v>5</v>
          </cell>
          <cell r="N2306">
            <v>866</v>
          </cell>
          <cell r="O2306">
            <v>97.7</v>
          </cell>
          <cell r="P2306">
            <v>8.27</v>
          </cell>
          <cell r="Q2306">
            <v>6.84</v>
          </cell>
          <cell r="R2306">
            <v>5</v>
          </cell>
          <cell r="S2306">
            <v>10.529</v>
          </cell>
          <cell r="T2306">
            <v>0</v>
          </cell>
          <cell r="U2306" t="str">
            <v>High</v>
          </cell>
          <cell r="V2306">
            <v>1</v>
          </cell>
          <cell r="W2306" t="str">
            <v/>
          </cell>
        </row>
        <row r="2307">
          <cell r="H2307" t="str">
            <v>PSIP1</v>
          </cell>
          <cell r="I2307" t="str">
            <v>PE</v>
          </cell>
          <cell r="J2307">
            <v>1</v>
          </cell>
          <cell r="K2307">
            <v>2</v>
          </cell>
          <cell r="L2307">
            <v>2</v>
          </cell>
          <cell r="M2307">
            <v>2</v>
          </cell>
          <cell r="N2307">
            <v>530</v>
          </cell>
          <cell r="O2307">
            <v>60.1</v>
          </cell>
          <cell r="P2307">
            <v>9.13</v>
          </cell>
          <cell r="Q2307">
            <v>3.14</v>
          </cell>
          <cell r="R2307">
            <v>2</v>
          </cell>
          <cell r="S2307">
            <v>8.935</v>
          </cell>
          <cell r="T2307">
            <v>0</v>
          </cell>
          <cell r="U2307" t="str">
            <v>High</v>
          </cell>
          <cell r="V2307">
            <v>1</v>
          </cell>
          <cell r="W2307" t="str">
            <v/>
          </cell>
        </row>
        <row r="2308">
          <cell r="H2308" t="str">
            <v>CFAP54</v>
          </cell>
          <cell r="I2308" t="str">
            <v>PE</v>
          </cell>
          <cell r="J2308">
            <v>3</v>
          </cell>
          <cell r="K2308">
            <v>1</v>
          </cell>
          <cell r="L2308">
            <v>1</v>
          </cell>
          <cell r="M2308">
            <v>1</v>
          </cell>
          <cell r="N2308">
            <v>3096</v>
          </cell>
          <cell r="O2308">
            <v>351.7</v>
          </cell>
          <cell r="P2308">
            <v>8.1</v>
          </cell>
          <cell r="Q2308">
            <v>0</v>
          </cell>
          <cell r="R2308">
            <v>1</v>
          </cell>
          <cell r="S2308">
            <v>1.569</v>
          </cell>
          <cell r="T2308">
            <v>0.007</v>
          </cell>
          <cell r="U2308" t="str">
            <v>High</v>
          </cell>
          <cell r="V2308">
            <v>1</v>
          </cell>
          <cell r="W2308" t="str">
            <v/>
          </cell>
        </row>
        <row r="2309">
          <cell r="H2309" t="str">
            <v>ING3</v>
          </cell>
          <cell r="I2309" t="str">
            <v>PE</v>
          </cell>
          <cell r="J2309">
            <v>2</v>
          </cell>
          <cell r="K2309">
            <v>2</v>
          </cell>
          <cell r="L2309">
            <v>2</v>
          </cell>
          <cell r="M2309">
            <v>2</v>
          </cell>
          <cell r="N2309">
            <v>418</v>
          </cell>
          <cell r="O2309">
            <v>46.7</v>
          </cell>
          <cell r="P2309">
            <v>6.27</v>
          </cell>
          <cell r="Q2309">
            <v>2.18</v>
          </cell>
          <cell r="R2309">
            <v>2</v>
          </cell>
          <cell r="S2309">
            <v>6.53</v>
          </cell>
          <cell r="T2309">
            <v>0</v>
          </cell>
          <cell r="U2309" t="str">
            <v>High</v>
          </cell>
          <cell r="V2309">
            <v>1</v>
          </cell>
          <cell r="W2309" t="str">
            <v/>
          </cell>
        </row>
        <row r="2310">
          <cell r="H2310" t="str">
            <v>ACAD9</v>
          </cell>
          <cell r="I2310" t="str">
            <v>PE</v>
          </cell>
          <cell r="J2310">
            <v>1</v>
          </cell>
          <cell r="K2310">
            <v>2</v>
          </cell>
          <cell r="L2310">
            <v>2</v>
          </cell>
          <cell r="M2310">
            <v>2</v>
          </cell>
          <cell r="N2310">
            <v>621</v>
          </cell>
          <cell r="O2310">
            <v>68.7</v>
          </cell>
          <cell r="P2310">
            <v>7.96</v>
          </cell>
          <cell r="Q2310">
            <v>0</v>
          </cell>
          <cell r="R2310">
            <v>2</v>
          </cell>
          <cell r="S2310">
            <v>2.403</v>
          </cell>
          <cell r="T2310">
            <v>0</v>
          </cell>
          <cell r="U2310" t="str">
            <v>High</v>
          </cell>
          <cell r="V2310">
            <v>1</v>
          </cell>
          <cell r="W2310" t="str">
            <v/>
          </cell>
        </row>
        <row r="2311">
          <cell r="H2311" t="str">
            <v>DDB1</v>
          </cell>
          <cell r="I2311" t="str">
            <v>PE</v>
          </cell>
          <cell r="J2311">
            <v>1</v>
          </cell>
          <cell r="K2311">
            <v>3</v>
          </cell>
          <cell r="L2311">
            <v>4</v>
          </cell>
          <cell r="M2311">
            <v>3</v>
          </cell>
          <cell r="N2311">
            <v>1140</v>
          </cell>
          <cell r="O2311">
            <v>126.9</v>
          </cell>
          <cell r="P2311">
            <v>5.26</v>
          </cell>
          <cell r="Q2311">
            <v>6.74</v>
          </cell>
          <cell r="R2311">
            <v>3</v>
          </cell>
          <cell r="S2311">
            <v>8.988</v>
          </cell>
          <cell r="T2311">
            <v>0</v>
          </cell>
          <cell r="U2311" t="str">
            <v>High</v>
          </cell>
          <cell r="V2311">
            <v>1</v>
          </cell>
          <cell r="W2311" t="str">
            <v/>
          </cell>
        </row>
        <row r="2312">
          <cell r="H2312" t="str">
            <v>CMTR1</v>
          </cell>
          <cell r="I2312" t="str">
            <v>PE</v>
          </cell>
          <cell r="J2312">
            <v>1</v>
          </cell>
          <cell r="K2312">
            <v>5</v>
          </cell>
          <cell r="L2312">
            <v>5</v>
          </cell>
          <cell r="M2312">
            <v>5</v>
          </cell>
          <cell r="N2312">
            <v>835</v>
          </cell>
          <cell r="O2312">
            <v>95.3</v>
          </cell>
          <cell r="P2312">
            <v>7.05</v>
          </cell>
          <cell r="Q2312">
            <v>7.5</v>
          </cell>
          <cell r="R2312">
            <v>5</v>
          </cell>
          <cell r="S2312">
            <v>11.792</v>
          </cell>
          <cell r="T2312">
            <v>0</v>
          </cell>
          <cell r="U2312" t="str">
            <v>High</v>
          </cell>
          <cell r="V2312">
            <v>1</v>
          </cell>
          <cell r="W2312" t="str">
            <v/>
          </cell>
        </row>
        <row r="2313">
          <cell r="H2313" t="str">
            <v>GOPC</v>
          </cell>
          <cell r="I2313" t="str">
            <v>PE</v>
          </cell>
          <cell r="J2313">
            <v>1</v>
          </cell>
          <cell r="K2313">
            <v>4</v>
          </cell>
          <cell r="L2313">
            <v>5</v>
          </cell>
          <cell r="M2313">
            <v>4</v>
          </cell>
          <cell r="N2313">
            <v>462</v>
          </cell>
          <cell r="O2313">
            <v>50.5</v>
          </cell>
          <cell r="P2313">
            <v>5.92</v>
          </cell>
          <cell r="Q2313">
            <v>9.95</v>
          </cell>
          <cell r="R2313">
            <v>4</v>
          </cell>
          <cell r="S2313">
            <v>11.73</v>
          </cell>
          <cell r="T2313">
            <v>0</v>
          </cell>
          <cell r="U2313" t="str">
            <v>High</v>
          </cell>
          <cell r="V2313">
            <v>1</v>
          </cell>
          <cell r="W2313" t="str">
            <v/>
          </cell>
        </row>
        <row r="2314">
          <cell r="H2314" t="str">
            <v>RAB3GAP2</v>
          </cell>
          <cell r="I2314" t="str">
            <v>PE</v>
          </cell>
          <cell r="J2314">
            <v>1</v>
          </cell>
          <cell r="K2314">
            <v>6</v>
          </cell>
          <cell r="L2314">
            <v>6</v>
          </cell>
          <cell r="M2314">
            <v>6</v>
          </cell>
          <cell r="N2314">
            <v>1393</v>
          </cell>
          <cell r="O2314">
            <v>155.9</v>
          </cell>
          <cell r="P2314">
            <v>5.62</v>
          </cell>
          <cell r="Q2314">
            <v>10.55</v>
          </cell>
          <cell r="R2314">
            <v>6</v>
          </cell>
          <cell r="S2314">
            <v>21.547</v>
          </cell>
          <cell r="T2314">
            <v>0</v>
          </cell>
          <cell r="U2314" t="str">
            <v>High</v>
          </cell>
          <cell r="V2314">
            <v>1</v>
          </cell>
          <cell r="W2314" t="str">
            <v/>
          </cell>
        </row>
        <row r="2315">
          <cell r="H2315" t="str">
            <v>ARPC1A</v>
          </cell>
          <cell r="I2315" t="str">
            <v>PE</v>
          </cell>
          <cell r="J2315">
            <v>2</v>
          </cell>
          <cell r="K2315">
            <v>2</v>
          </cell>
          <cell r="L2315">
            <v>2</v>
          </cell>
          <cell r="M2315">
            <v>2</v>
          </cell>
          <cell r="N2315">
            <v>370</v>
          </cell>
          <cell r="O2315">
            <v>41.5</v>
          </cell>
          <cell r="P2315">
            <v>8.18</v>
          </cell>
          <cell r="Q2315">
            <v>2.17</v>
          </cell>
          <cell r="R2315">
            <v>2</v>
          </cell>
          <cell r="S2315">
            <v>3.266</v>
          </cell>
          <cell r="T2315">
            <v>0</v>
          </cell>
          <cell r="U2315" t="str">
            <v>High</v>
          </cell>
          <cell r="V2315">
            <v>1</v>
          </cell>
          <cell r="W2315" t="str">
            <v/>
          </cell>
        </row>
        <row r="2316">
          <cell r="H2316" t="str">
            <v>FAM50A</v>
          </cell>
          <cell r="I2316" t="str">
            <v>PE</v>
          </cell>
          <cell r="J2316">
            <v>2</v>
          </cell>
          <cell r="K2316">
            <v>2</v>
          </cell>
          <cell r="L2316">
            <v>2</v>
          </cell>
          <cell r="M2316">
            <v>2</v>
          </cell>
          <cell r="N2316">
            <v>339</v>
          </cell>
          <cell r="O2316">
            <v>40.2</v>
          </cell>
          <cell r="P2316">
            <v>6.83</v>
          </cell>
          <cell r="Q2316">
            <v>1.91</v>
          </cell>
          <cell r="R2316">
            <v>2</v>
          </cell>
          <cell r="S2316">
            <v>5.291</v>
          </cell>
          <cell r="T2316">
            <v>0</v>
          </cell>
          <cell r="U2316" t="str">
            <v>High</v>
          </cell>
          <cell r="V2316">
            <v>1</v>
          </cell>
          <cell r="W2316" t="str">
            <v/>
          </cell>
        </row>
        <row r="2317">
          <cell r="H2317" t="str">
            <v>MARK2</v>
          </cell>
          <cell r="I2317" t="str">
            <v>PE</v>
          </cell>
          <cell r="J2317">
            <v>2</v>
          </cell>
          <cell r="K2317">
            <v>3</v>
          </cell>
          <cell r="L2317">
            <v>3</v>
          </cell>
          <cell r="M2317">
            <v>2</v>
          </cell>
          <cell r="N2317">
            <v>788</v>
          </cell>
          <cell r="O2317">
            <v>87.9</v>
          </cell>
          <cell r="P2317">
            <v>9.72</v>
          </cell>
          <cell r="Q2317">
            <v>5.23</v>
          </cell>
          <cell r="R2317">
            <v>3</v>
          </cell>
          <cell r="S2317">
            <v>6.553</v>
          </cell>
          <cell r="T2317">
            <v>0</v>
          </cell>
          <cell r="U2317" t="str">
            <v>High</v>
          </cell>
          <cell r="V2317">
            <v>1</v>
          </cell>
          <cell r="W2317" t="str">
            <v/>
          </cell>
        </row>
        <row r="2318">
          <cell r="H2318" t="str">
            <v>TRIM33</v>
          </cell>
          <cell r="I2318" t="str">
            <v>PE</v>
          </cell>
          <cell r="J2318">
            <v>3</v>
          </cell>
          <cell r="K2318">
            <v>4</v>
          </cell>
          <cell r="L2318">
            <v>4</v>
          </cell>
          <cell r="M2318">
            <v>3</v>
          </cell>
          <cell r="N2318">
            <v>1127</v>
          </cell>
          <cell r="O2318">
            <v>122.5</v>
          </cell>
          <cell r="P2318">
            <v>6.67</v>
          </cell>
          <cell r="Q2318">
            <v>3.57</v>
          </cell>
          <cell r="R2318">
            <v>4</v>
          </cell>
          <cell r="S2318">
            <v>9.405</v>
          </cell>
          <cell r="T2318">
            <v>0</v>
          </cell>
          <cell r="U2318" t="str">
            <v>High</v>
          </cell>
          <cell r="V2318">
            <v>1</v>
          </cell>
          <cell r="W2318" t="str">
            <v/>
          </cell>
        </row>
        <row r="2319">
          <cell r="H2319" t="str">
            <v>IQSEC1</v>
          </cell>
          <cell r="I2319" t="str">
            <v>PE</v>
          </cell>
          <cell r="J2319">
            <v>1</v>
          </cell>
          <cell r="K2319">
            <v>4</v>
          </cell>
          <cell r="L2319">
            <v>4</v>
          </cell>
          <cell r="M2319">
            <v>4</v>
          </cell>
          <cell r="N2319">
            <v>963</v>
          </cell>
          <cell r="O2319">
            <v>108.2</v>
          </cell>
          <cell r="P2319">
            <v>6.93</v>
          </cell>
          <cell r="Q2319">
            <v>9.29</v>
          </cell>
          <cell r="R2319">
            <v>4</v>
          </cell>
          <cell r="S2319">
            <v>15.316</v>
          </cell>
          <cell r="T2319">
            <v>0</v>
          </cell>
          <cell r="U2319" t="str">
            <v>High</v>
          </cell>
          <cell r="V2319">
            <v>1</v>
          </cell>
          <cell r="W2319" t="str">
            <v/>
          </cell>
        </row>
        <row r="2320">
          <cell r="H2320" t="str">
            <v>ADGRG6</v>
          </cell>
          <cell r="I2320" t="str">
            <v>PE</v>
          </cell>
          <cell r="J2320">
            <v>3</v>
          </cell>
          <cell r="K2320">
            <v>2</v>
          </cell>
          <cell r="L2320">
            <v>2</v>
          </cell>
          <cell r="M2320">
            <v>2</v>
          </cell>
          <cell r="N2320">
            <v>1221</v>
          </cell>
          <cell r="O2320">
            <v>136.6</v>
          </cell>
          <cell r="P2320">
            <v>7.87</v>
          </cell>
          <cell r="Q2320">
            <v>5.59</v>
          </cell>
          <cell r="R2320">
            <v>2</v>
          </cell>
          <cell r="S2320">
            <v>9.251</v>
          </cell>
          <cell r="T2320">
            <v>0</v>
          </cell>
          <cell r="U2320" t="str">
            <v>High</v>
          </cell>
          <cell r="V2320">
            <v>1</v>
          </cell>
          <cell r="W2320" t="str">
            <v/>
          </cell>
        </row>
        <row r="2321">
          <cell r="H2321" t="str">
            <v>POLR2L</v>
          </cell>
          <cell r="I2321" t="str">
            <v>PE</v>
          </cell>
          <cell r="J2321">
            <v>1</v>
          </cell>
          <cell r="K2321">
            <v>2</v>
          </cell>
          <cell r="L2321">
            <v>2</v>
          </cell>
          <cell r="M2321">
            <v>2</v>
          </cell>
          <cell r="N2321">
            <v>67</v>
          </cell>
          <cell r="O2321">
            <v>7.6</v>
          </cell>
          <cell r="P2321">
            <v>7.77</v>
          </cell>
          <cell r="Q2321">
            <v>2.82</v>
          </cell>
          <cell r="R2321">
            <v>2</v>
          </cell>
          <cell r="S2321">
            <v>7.849</v>
          </cell>
          <cell r="T2321">
            <v>0</v>
          </cell>
          <cell r="U2321" t="str">
            <v>High</v>
          </cell>
          <cell r="V2321">
            <v>1</v>
          </cell>
          <cell r="W2321" t="str">
            <v/>
          </cell>
        </row>
        <row r="2322">
          <cell r="H2322" t="str">
            <v>RPL7L1</v>
          </cell>
          <cell r="I2322" t="str">
            <v>PE</v>
          </cell>
          <cell r="J2322">
            <v>2</v>
          </cell>
          <cell r="K2322">
            <v>3</v>
          </cell>
          <cell r="L2322">
            <v>3</v>
          </cell>
          <cell r="M2322">
            <v>3</v>
          </cell>
          <cell r="N2322">
            <v>255</v>
          </cell>
          <cell r="O2322">
            <v>29.7</v>
          </cell>
          <cell r="P2322">
            <v>10.52</v>
          </cell>
          <cell r="Q2322">
            <v>1.96</v>
          </cell>
          <cell r="R2322">
            <v>3</v>
          </cell>
          <cell r="S2322">
            <v>8.082</v>
          </cell>
          <cell r="T2322">
            <v>0</v>
          </cell>
          <cell r="U2322" t="str">
            <v>High</v>
          </cell>
          <cell r="V2322">
            <v>1</v>
          </cell>
          <cell r="W2322" t="str">
            <v/>
          </cell>
        </row>
        <row r="2323">
          <cell r="H2323" t="str">
            <v>ATIC</v>
          </cell>
          <cell r="I2323" t="str">
            <v>PE</v>
          </cell>
          <cell r="J2323">
            <v>3</v>
          </cell>
          <cell r="K2323">
            <v>3</v>
          </cell>
          <cell r="L2323">
            <v>3</v>
          </cell>
          <cell r="M2323">
            <v>3</v>
          </cell>
          <cell r="N2323">
            <v>592</v>
          </cell>
          <cell r="O2323">
            <v>64.6</v>
          </cell>
          <cell r="P2323">
            <v>6.71</v>
          </cell>
          <cell r="Q2323">
            <v>4.38</v>
          </cell>
          <cell r="R2323">
            <v>3</v>
          </cell>
          <cell r="S2323">
            <v>8.228</v>
          </cell>
          <cell r="T2323">
            <v>0</v>
          </cell>
          <cell r="U2323" t="str">
            <v>High</v>
          </cell>
          <cell r="V2323">
            <v>1</v>
          </cell>
          <cell r="W2323" t="str">
            <v/>
          </cell>
        </row>
        <row r="2324">
          <cell r="H2324" t="str">
            <v>MAGEA10</v>
          </cell>
          <cell r="I2324" t="str">
            <v>PE</v>
          </cell>
          <cell r="J2324">
            <v>2</v>
          </cell>
          <cell r="K2324">
            <v>4</v>
          </cell>
          <cell r="L2324">
            <v>6</v>
          </cell>
          <cell r="M2324">
            <v>3</v>
          </cell>
          <cell r="N2324">
            <v>369</v>
          </cell>
          <cell r="O2324">
            <v>40.8</v>
          </cell>
          <cell r="P2324">
            <v>4.4</v>
          </cell>
          <cell r="Q2324">
            <v>12.01</v>
          </cell>
          <cell r="R2324">
            <v>4</v>
          </cell>
          <cell r="S2324">
            <v>17.294</v>
          </cell>
          <cell r="T2324">
            <v>0</v>
          </cell>
          <cell r="U2324" t="str">
            <v>High</v>
          </cell>
          <cell r="V2324">
            <v>1</v>
          </cell>
          <cell r="W2324" t="str">
            <v/>
          </cell>
        </row>
        <row r="2325">
          <cell r="H2325" t="str">
            <v>PNKD</v>
          </cell>
          <cell r="I2325" t="str">
            <v>PE</v>
          </cell>
          <cell r="J2325">
            <v>2</v>
          </cell>
          <cell r="K2325">
            <v>1</v>
          </cell>
          <cell r="L2325">
            <v>1</v>
          </cell>
          <cell r="M2325">
            <v>1</v>
          </cell>
          <cell r="N2325">
            <v>385</v>
          </cell>
          <cell r="O2325">
            <v>42.8</v>
          </cell>
          <cell r="P2325">
            <v>9.09</v>
          </cell>
          <cell r="Q2325">
            <v>2.85</v>
          </cell>
          <cell r="R2325">
            <v>1</v>
          </cell>
          <cell r="S2325">
            <v>6.626</v>
          </cell>
          <cell r="T2325">
            <v>0</v>
          </cell>
          <cell r="U2325" t="str">
            <v>High</v>
          </cell>
          <cell r="V2325">
            <v>1</v>
          </cell>
          <cell r="W2325" t="str">
            <v/>
          </cell>
        </row>
        <row r="2326">
          <cell r="H2326" t="str">
            <v>ZGPAT</v>
          </cell>
          <cell r="I2326" t="str">
            <v>PE</v>
          </cell>
          <cell r="J2326">
            <v>3</v>
          </cell>
          <cell r="K2326">
            <v>2</v>
          </cell>
          <cell r="L2326">
            <v>2</v>
          </cell>
          <cell r="M2326">
            <v>2</v>
          </cell>
          <cell r="N2326">
            <v>531</v>
          </cell>
          <cell r="O2326">
            <v>57.3</v>
          </cell>
          <cell r="P2326">
            <v>5.43</v>
          </cell>
          <cell r="Q2326">
            <v>4.96</v>
          </cell>
          <cell r="R2326">
            <v>2</v>
          </cell>
          <cell r="S2326">
            <v>8.474</v>
          </cell>
          <cell r="T2326">
            <v>0</v>
          </cell>
          <cell r="U2326" t="str">
            <v>High</v>
          </cell>
          <cell r="V2326">
            <v>1</v>
          </cell>
          <cell r="W2326" t="str">
            <v/>
          </cell>
        </row>
        <row r="2327">
          <cell r="H2327" t="str">
            <v>RBM4B</v>
          </cell>
          <cell r="I2327" t="str">
            <v>PE</v>
          </cell>
          <cell r="J2327">
            <v>1</v>
          </cell>
          <cell r="K2327">
            <v>12</v>
          </cell>
          <cell r="L2327">
            <v>24</v>
          </cell>
          <cell r="M2327">
            <v>2</v>
          </cell>
          <cell r="N2327">
            <v>359</v>
          </cell>
          <cell r="O2327">
            <v>40.1</v>
          </cell>
          <cell r="P2327">
            <v>6.74</v>
          </cell>
          <cell r="Q2327">
            <v>40.16</v>
          </cell>
          <cell r="R2327">
            <v>12</v>
          </cell>
          <cell r="S2327">
            <v>50.849</v>
          </cell>
          <cell r="T2327">
            <v>0</v>
          </cell>
          <cell r="U2327" t="str">
            <v>High</v>
          </cell>
          <cell r="V2327">
            <v>1</v>
          </cell>
          <cell r="W2327" t="str">
            <v/>
          </cell>
        </row>
        <row r="2328">
          <cell r="H2328" t="str">
            <v>TADA2B</v>
          </cell>
          <cell r="I2328" t="str">
            <v>PE</v>
          </cell>
          <cell r="J2328">
            <v>2</v>
          </cell>
          <cell r="K2328">
            <v>1</v>
          </cell>
          <cell r="L2328">
            <v>1</v>
          </cell>
          <cell r="M2328">
            <v>1</v>
          </cell>
          <cell r="N2328">
            <v>420</v>
          </cell>
          <cell r="O2328">
            <v>48.4</v>
          </cell>
          <cell r="P2328">
            <v>7.83</v>
          </cell>
          <cell r="Q2328">
            <v>1.68</v>
          </cell>
          <cell r="R2328">
            <v>1</v>
          </cell>
          <cell r="S2328">
            <v>1.865</v>
          </cell>
          <cell r="T2328">
            <v>0.003</v>
          </cell>
          <cell r="U2328" t="str">
            <v>High</v>
          </cell>
          <cell r="V2328">
            <v>1</v>
          </cell>
          <cell r="W2328" t="str">
            <v/>
          </cell>
        </row>
        <row r="2329">
          <cell r="H2329" t="str">
            <v>ABCE1</v>
          </cell>
          <cell r="I2329" t="str">
            <v>PE</v>
          </cell>
          <cell r="J2329">
            <v>1</v>
          </cell>
          <cell r="K2329">
            <v>3</v>
          </cell>
          <cell r="L2329">
            <v>3</v>
          </cell>
          <cell r="M2329">
            <v>3</v>
          </cell>
          <cell r="N2329">
            <v>599</v>
          </cell>
          <cell r="O2329">
            <v>67.3</v>
          </cell>
          <cell r="P2329">
            <v>8.34</v>
          </cell>
          <cell r="Q2329">
            <v>4.45</v>
          </cell>
          <cell r="R2329">
            <v>3</v>
          </cell>
          <cell r="S2329">
            <v>10.314</v>
          </cell>
          <cell r="T2329">
            <v>0</v>
          </cell>
          <cell r="U2329" t="str">
            <v>High</v>
          </cell>
          <cell r="V2329">
            <v>1</v>
          </cell>
          <cell r="W2329" t="str">
            <v/>
          </cell>
        </row>
        <row r="2330">
          <cell r="H2330" t="str">
            <v>PSMA6</v>
          </cell>
          <cell r="I2330" t="str">
            <v>PE</v>
          </cell>
          <cell r="J2330">
            <v>1</v>
          </cell>
          <cell r="K2330">
            <v>3</v>
          </cell>
          <cell r="L2330">
            <v>3</v>
          </cell>
          <cell r="M2330">
            <v>3</v>
          </cell>
          <cell r="N2330">
            <v>246</v>
          </cell>
          <cell r="O2330">
            <v>27.4</v>
          </cell>
          <cell r="P2330">
            <v>6.76</v>
          </cell>
          <cell r="Q2330">
            <v>5.51</v>
          </cell>
          <cell r="R2330">
            <v>3</v>
          </cell>
          <cell r="S2330">
            <v>11.317</v>
          </cell>
          <cell r="T2330">
            <v>0</v>
          </cell>
          <cell r="U2330" t="str">
            <v>High</v>
          </cell>
          <cell r="V2330">
            <v>1</v>
          </cell>
          <cell r="W2330" t="str">
            <v/>
          </cell>
        </row>
        <row r="2331">
          <cell r="H2331" t="str">
            <v>MED1</v>
          </cell>
          <cell r="I2331" t="str">
            <v>PE</v>
          </cell>
          <cell r="J2331">
            <v>4</v>
          </cell>
          <cell r="K2331">
            <v>4</v>
          </cell>
          <cell r="L2331">
            <v>4</v>
          </cell>
          <cell r="M2331">
            <v>4</v>
          </cell>
          <cell r="N2331">
            <v>1581</v>
          </cell>
          <cell r="O2331">
            <v>168.4</v>
          </cell>
          <cell r="P2331">
            <v>8.73</v>
          </cell>
          <cell r="Q2331">
            <v>6.62</v>
          </cell>
          <cell r="R2331">
            <v>4</v>
          </cell>
          <cell r="S2331">
            <v>17.572</v>
          </cell>
          <cell r="T2331">
            <v>0</v>
          </cell>
          <cell r="U2331" t="str">
            <v>High</v>
          </cell>
          <cell r="V2331">
            <v>1</v>
          </cell>
          <cell r="W2331" t="str">
            <v/>
          </cell>
        </row>
        <row r="2332">
          <cell r="H2332" t="str">
            <v>PYCR3</v>
          </cell>
          <cell r="I2332" t="str">
            <v>PE</v>
          </cell>
          <cell r="J2332">
            <v>3</v>
          </cell>
          <cell r="K2332">
            <v>3</v>
          </cell>
          <cell r="L2332">
            <v>4</v>
          </cell>
          <cell r="M2332">
            <v>3</v>
          </cell>
          <cell r="N2332">
            <v>274</v>
          </cell>
          <cell r="O2332">
            <v>28.6</v>
          </cell>
          <cell r="P2332">
            <v>7.72</v>
          </cell>
          <cell r="Q2332">
            <v>8.3</v>
          </cell>
          <cell r="R2332">
            <v>3</v>
          </cell>
          <cell r="S2332">
            <v>13.441</v>
          </cell>
          <cell r="T2332">
            <v>0</v>
          </cell>
          <cell r="U2332" t="str">
            <v>High</v>
          </cell>
          <cell r="V2332">
            <v>1</v>
          </cell>
          <cell r="W2332" t="str">
            <v/>
          </cell>
        </row>
        <row r="2333">
          <cell r="H2333" t="str">
            <v>IMP3</v>
          </cell>
          <cell r="I2333" t="str">
            <v>PE</v>
          </cell>
          <cell r="J2333">
            <v>1</v>
          </cell>
          <cell r="K2333">
            <v>1</v>
          </cell>
          <cell r="L2333">
            <v>1</v>
          </cell>
          <cell r="M2333">
            <v>1</v>
          </cell>
          <cell r="N2333">
            <v>184</v>
          </cell>
          <cell r="O2333">
            <v>21.8</v>
          </cell>
          <cell r="P2333">
            <v>9.5</v>
          </cell>
          <cell r="Q2333">
            <v>0</v>
          </cell>
          <cell r="R2333">
            <v>1</v>
          </cell>
          <cell r="S2333">
            <v>2.245</v>
          </cell>
          <cell r="T2333">
            <v>0.001</v>
          </cell>
          <cell r="U2333" t="str">
            <v>High</v>
          </cell>
          <cell r="V2333">
            <v>1</v>
          </cell>
          <cell r="W2333" t="str">
            <v/>
          </cell>
        </row>
        <row r="2334">
          <cell r="H2334" t="str">
            <v>PSMD7</v>
          </cell>
          <cell r="I2334" t="str">
            <v>PE</v>
          </cell>
          <cell r="J2334">
            <v>2</v>
          </cell>
          <cell r="K2334">
            <v>3</v>
          </cell>
          <cell r="L2334">
            <v>4</v>
          </cell>
          <cell r="M2334">
            <v>3</v>
          </cell>
          <cell r="N2334">
            <v>324</v>
          </cell>
          <cell r="O2334">
            <v>37</v>
          </cell>
          <cell r="P2334">
            <v>6.77</v>
          </cell>
          <cell r="Q2334">
            <v>6.63</v>
          </cell>
          <cell r="R2334">
            <v>3</v>
          </cell>
          <cell r="S2334">
            <v>11.034</v>
          </cell>
          <cell r="T2334">
            <v>0</v>
          </cell>
          <cell r="U2334" t="str">
            <v>High</v>
          </cell>
          <cell r="V2334">
            <v>1</v>
          </cell>
          <cell r="W2334" t="str">
            <v/>
          </cell>
        </row>
        <row r="2335">
          <cell r="H2335" t="str">
            <v>XIAP</v>
          </cell>
          <cell r="I2335" t="str">
            <v>PE</v>
          </cell>
          <cell r="J2335">
            <v>2</v>
          </cell>
          <cell r="K2335">
            <v>3</v>
          </cell>
          <cell r="L2335">
            <v>3</v>
          </cell>
          <cell r="M2335">
            <v>3</v>
          </cell>
          <cell r="N2335">
            <v>497</v>
          </cell>
          <cell r="O2335">
            <v>56.6</v>
          </cell>
          <cell r="P2335">
            <v>6.65</v>
          </cell>
          <cell r="Q2335">
            <v>7.42</v>
          </cell>
          <cell r="R2335">
            <v>3</v>
          </cell>
          <cell r="S2335">
            <v>11.014</v>
          </cell>
          <cell r="T2335">
            <v>0</v>
          </cell>
          <cell r="U2335" t="str">
            <v>High</v>
          </cell>
          <cell r="V2335">
            <v>1</v>
          </cell>
          <cell r="W2335" t="str">
            <v/>
          </cell>
        </row>
        <row r="2336">
          <cell r="H2336" t="str">
            <v>AHNAK2</v>
          </cell>
          <cell r="I2336" t="str">
            <v>PE</v>
          </cell>
          <cell r="J2336">
            <v>2</v>
          </cell>
          <cell r="K2336">
            <v>3</v>
          </cell>
          <cell r="L2336">
            <v>4</v>
          </cell>
          <cell r="M2336">
            <v>3</v>
          </cell>
          <cell r="N2336">
            <v>5795</v>
          </cell>
          <cell r="O2336">
            <v>616.2</v>
          </cell>
          <cell r="P2336">
            <v>5.36</v>
          </cell>
          <cell r="Q2336">
            <v>0</v>
          </cell>
          <cell r="R2336">
            <v>3</v>
          </cell>
          <cell r="S2336">
            <v>9.954</v>
          </cell>
          <cell r="T2336">
            <v>0</v>
          </cell>
          <cell r="U2336" t="str">
            <v>High</v>
          </cell>
          <cell r="V2336">
            <v>1</v>
          </cell>
          <cell r="W2336" t="str">
            <v/>
          </cell>
        </row>
        <row r="2337">
          <cell r="H2337" t="str">
            <v>NUP54</v>
          </cell>
          <cell r="I2337" t="str">
            <v>PE</v>
          </cell>
          <cell r="J2337">
            <v>2</v>
          </cell>
          <cell r="K2337">
            <v>3</v>
          </cell>
          <cell r="L2337">
            <v>3</v>
          </cell>
          <cell r="M2337">
            <v>3</v>
          </cell>
          <cell r="N2337">
            <v>507</v>
          </cell>
          <cell r="O2337">
            <v>55.4</v>
          </cell>
          <cell r="P2337">
            <v>7.02</v>
          </cell>
          <cell r="Q2337">
            <v>4.16</v>
          </cell>
          <cell r="R2337">
            <v>3</v>
          </cell>
          <cell r="S2337">
            <v>13.156</v>
          </cell>
          <cell r="T2337">
            <v>0</v>
          </cell>
          <cell r="U2337" t="str">
            <v>High</v>
          </cell>
          <cell r="V2337">
            <v>1</v>
          </cell>
          <cell r="W2337" t="str">
            <v/>
          </cell>
        </row>
        <row r="2338">
          <cell r="H2338" t="str">
            <v>STAM</v>
          </cell>
          <cell r="I2338" t="str">
            <v>PE</v>
          </cell>
          <cell r="J2338">
            <v>3</v>
          </cell>
          <cell r="K2338">
            <v>1</v>
          </cell>
          <cell r="L2338">
            <v>1</v>
          </cell>
          <cell r="M2338">
            <v>1</v>
          </cell>
          <cell r="N2338">
            <v>540</v>
          </cell>
          <cell r="O2338">
            <v>59.1</v>
          </cell>
          <cell r="P2338">
            <v>4.82</v>
          </cell>
          <cell r="Q2338">
            <v>0</v>
          </cell>
          <cell r="R2338">
            <v>1</v>
          </cell>
          <cell r="S2338">
            <v>1.753</v>
          </cell>
          <cell r="T2338">
            <v>0.004</v>
          </cell>
          <cell r="U2338" t="str">
            <v>High</v>
          </cell>
          <cell r="V2338">
            <v>1</v>
          </cell>
          <cell r="W2338" t="str">
            <v/>
          </cell>
        </row>
        <row r="2339">
          <cell r="H2339" t="str">
            <v>TIMMDC1</v>
          </cell>
          <cell r="I2339" t="str">
            <v>PE</v>
          </cell>
          <cell r="J2339">
            <v>2</v>
          </cell>
          <cell r="K2339">
            <v>3</v>
          </cell>
          <cell r="L2339">
            <v>3</v>
          </cell>
          <cell r="M2339">
            <v>3</v>
          </cell>
          <cell r="N2339">
            <v>285</v>
          </cell>
          <cell r="O2339">
            <v>32.2</v>
          </cell>
          <cell r="P2339">
            <v>8.5</v>
          </cell>
          <cell r="Q2339">
            <v>6.22</v>
          </cell>
          <cell r="R2339">
            <v>3</v>
          </cell>
          <cell r="S2339">
            <v>15.219</v>
          </cell>
          <cell r="T2339">
            <v>0</v>
          </cell>
          <cell r="U2339" t="str">
            <v>High</v>
          </cell>
          <cell r="V2339">
            <v>1</v>
          </cell>
          <cell r="W2339" t="str">
            <v/>
          </cell>
        </row>
        <row r="2340">
          <cell r="H2340" t="str">
            <v>LDHB</v>
          </cell>
          <cell r="I2340" t="str">
            <v>PE</v>
          </cell>
          <cell r="J2340">
            <v>2</v>
          </cell>
          <cell r="K2340">
            <v>4</v>
          </cell>
          <cell r="L2340">
            <v>4</v>
          </cell>
          <cell r="M2340">
            <v>3</v>
          </cell>
          <cell r="N2340">
            <v>334</v>
          </cell>
          <cell r="O2340">
            <v>36.6</v>
          </cell>
          <cell r="P2340">
            <v>6.05</v>
          </cell>
          <cell r="Q2340">
            <v>4.55</v>
          </cell>
          <cell r="R2340">
            <v>4</v>
          </cell>
          <cell r="S2340">
            <v>10.29</v>
          </cell>
          <cell r="T2340">
            <v>0</v>
          </cell>
          <cell r="U2340" t="str">
            <v>High</v>
          </cell>
          <cell r="V2340">
            <v>1</v>
          </cell>
          <cell r="W2340" t="str">
            <v/>
          </cell>
        </row>
        <row r="2341">
          <cell r="H2341" t="str">
            <v>UBE2I</v>
          </cell>
          <cell r="I2341" t="str">
            <v>PE</v>
          </cell>
          <cell r="J2341">
            <v>1</v>
          </cell>
          <cell r="K2341">
            <v>1</v>
          </cell>
          <cell r="L2341">
            <v>2</v>
          </cell>
          <cell r="M2341">
            <v>1</v>
          </cell>
          <cell r="N2341">
            <v>158</v>
          </cell>
          <cell r="O2341">
            <v>18</v>
          </cell>
          <cell r="P2341">
            <v>8.66</v>
          </cell>
          <cell r="Q2341">
            <v>3.96</v>
          </cell>
          <cell r="R2341">
            <v>1</v>
          </cell>
          <cell r="S2341">
            <v>4.031</v>
          </cell>
          <cell r="T2341">
            <v>0</v>
          </cell>
          <cell r="U2341" t="str">
            <v>High</v>
          </cell>
          <cell r="V2341">
            <v>1</v>
          </cell>
          <cell r="W2341" t="str">
            <v/>
          </cell>
        </row>
        <row r="2342">
          <cell r="H2342" t="str">
            <v>CNOT10</v>
          </cell>
          <cell r="I2342" t="str">
            <v>PE</v>
          </cell>
          <cell r="J2342">
            <v>1</v>
          </cell>
          <cell r="K2342">
            <v>2</v>
          </cell>
          <cell r="L2342">
            <v>2</v>
          </cell>
          <cell r="M2342">
            <v>2</v>
          </cell>
          <cell r="N2342">
            <v>744</v>
          </cell>
          <cell r="O2342">
            <v>82.3</v>
          </cell>
          <cell r="P2342">
            <v>7.78</v>
          </cell>
          <cell r="Q2342">
            <v>0</v>
          </cell>
          <cell r="R2342">
            <v>2</v>
          </cell>
          <cell r="S2342">
            <v>5.846</v>
          </cell>
          <cell r="T2342">
            <v>0</v>
          </cell>
          <cell r="U2342" t="str">
            <v>High</v>
          </cell>
          <cell r="V2342">
            <v>1</v>
          </cell>
          <cell r="W2342" t="str">
            <v/>
          </cell>
        </row>
        <row r="2343">
          <cell r="H2343" t="str">
            <v>ARVCF</v>
          </cell>
          <cell r="I2343" t="str">
            <v>PE</v>
          </cell>
          <cell r="J2343">
            <v>1</v>
          </cell>
          <cell r="K2343">
            <v>3</v>
          </cell>
          <cell r="L2343">
            <v>3</v>
          </cell>
          <cell r="M2343">
            <v>3</v>
          </cell>
          <cell r="N2343">
            <v>962</v>
          </cell>
          <cell r="O2343">
            <v>104.6</v>
          </cell>
          <cell r="P2343">
            <v>6.81</v>
          </cell>
          <cell r="Q2343">
            <v>11.42</v>
          </cell>
          <cell r="R2343">
            <v>3</v>
          </cell>
          <cell r="S2343">
            <v>23.54</v>
          </cell>
          <cell r="T2343">
            <v>0</v>
          </cell>
          <cell r="U2343" t="str">
            <v>High</v>
          </cell>
          <cell r="V2343">
            <v>1</v>
          </cell>
          <cell r="W2343" t="str">
            <v/>
          </cell>
        </row>
        <row r="2344">
          <cell r="H2344" t="str">
            <v>RBBP7</v>
          </cell>
          <cell r="I2344" t="str">
            <v>PE</v>
          </cell>
          <cell r="J2344">
            <v>1</v>
          </cell>
          <cell r="K2344">
            <v>7</v>
          </cell>
          <cell r="L2344">
            <v>7</v>
          </cell>
          <cell r="M2344">
            <v>4</v>
          </cell>
          <cell r="N2344">
            <v>425</v>
          </cell>
          <cell r="O2344">
            <v>47.8</v>
          </cell>
          <cell r="P2344">
            <v>5.05</v>
          </cell>
          <cell r="Q2344">
            <v>12.6</v>
          </cell>
          <cell r="R2344">
            <v>7</v>
          </cell>
          <cell r="S2344">
            <v>28.632</v>
          </cell>
          <cell r="T2344">
            <v>0</v>
          </cell>
          <cell r="U2344" t="str">
            <v>High</v>
          </cell>
          <cell r="V2344">
            <v>1</v>
          </cell>
          <cell r="W2344" t="str">
            <v/>
          </cell>
        </row>
        <row r="2345">
          <cell r="H2345" t="str">
            <v>GTF3C3</v>
          </cell>
          <cell r="I2345" t="str">
            <v>PE</v>
          </cell>
          <cell r="J2345">
            <v>1</v>
          </cell>
          <cell r="K2345">
            <v>3</v>
          </cell>
          <cell r="L2345">
            <v>3</v>
          </cell>
          <cell r="M2345">
            <v>3</v>
          </cell>
          <cell r="N2345">
            <v>886</v>
          </cell>
          <cell r="O2345">
            <v>101.2</v>
          </cell>
          <cell r="P2345">
            <v>5.07</v>
          </cell>
          <cell r="Q2345">
            <v>5.2</v>
          </cell>
          <cell r="R2345">
            <v>3</v>
          </cell>
          <cell r="S2345">
            <v>8.649</v>
          </cell>
          <cell r="T2345">
            <v>0</v>
          </cell>
          <cell r="U2345" t="str">
            <v>High</v>
          </cell>
          <cell r="V2345">
            <v>1</v>
          </cell>
          <cell r="W2345" t="str">
            <v/>
          </cell>
        </row>
        <row r="2346">
          <cell r="H2346" t="str">
            <v>TDRP</v>
          </cell>
          <cell r="I2346" t="str">
            <v>PE</v>
          </cell>
          <cell r="J2346">
            <v>2</v>
          </cell>
          <cell r="K2346">
            <v>2</v>
          </cell>
          <cell r="L2346">
            <v>2</v>
          </cell>
          <cell r="M2346">
            <v>2</v>
          </cell>
          <cell r="N2346">
            <v>185</v>
          </cell>
          <cell r="O2346">
            <v>20.4</v>
          </cell>
          <cell r="P2346">
            <v>6.01</v>
          </cell>
          <cell r="Q2346">
            <v>4.51</v>
          </cell>
          <cell r="R2346">
            <v>2</v>
          </cell>
          <cell r="S2346">
            <v>5.53</v>
          </cell>
          <cell r="T2346">
            <v>0</v>
          </cell>
          <cell r="U2346" t="str">
            <v>High</v>
          </cell>
          <cell r="V2346">
            <v>1</v>
          </cell>
          <cell r="W2346" t="str">
            <v/>
          </cell>
        </row>
        <row r="2347">
          <cell r="H2347" t="str">
            <v>DDRGK1</v>
          </cell>
          <cell r="I2347" t="str">
            <v>PE</v>
          </cell>
          <cell r="J2347">
            <v>2</v>
          </cell>
          <cell r="K2347">
            <v>2</v>
          </cell>
          <cell r="L2347">
            <v>2</v>
          </cell>
          <cell r="M2347">
            <v>2</v>
          </cell>
          <cell r="N2347">
            <v>314</v>
          </cell>
          <cell r="O2347">
            <v>35.6</v>
          </cell>
          <cell r="P2347">
            <v>5.12</v>
          </cell>
          <cell r="Q2347">
            <v>4.56</v>
          </cell>
          <cell r="R2347">
            <v>2</v>
          </cell>
          <cell r="S2347">
            <v>7.81</v>
          </cell>
          <cell r="T2347">
            <v>0</v>
          </cell>
          <cell r="U2347" t="str">
            <v>High</v>
          </cell>
          <cell r="V2347">
            <v>1</v>
          </cell>
          <cell r="W2347" t="str">
            <v/>
          </cell>
        </row>
        <row r="2348">
          <cell r="H2348" t="str">
            <v>GTF3C2</v>
          </cell>
          <cell r="I2348" t="str">
            <v>PE</v>
          </cell>
          <cell r="J2348">
            <v>2</v>
          </cell>
          <cell r="K2348">
            <v>5</v>
          </cell>
          <cell r="L2348">
            <v>6</v>
          </cell>
          <cell r="M2348">
            <v>5</v>
          </cell>
          <cell r="N2348">
            <v>911</v>
          </cell>
          <cell r="O2348">
            <v>100.6</v>
          </cell>
          <cell r="P2348">
            <v>7.31</v>
          </cell>
          <cell r="Q2348">
            <v>0</v>
          </cell>
          <cell r="R2348">
            <v>5</v>
          </cell>
          <cell r="S2348">
            <v>7.241</v>
          </cell>
          <cell r="T2348">
            <v>0</v>
          </cell>
          <cell r="U2348" t="str">
            <v>High</v>
          </cell>
          <cell r="V2348">
            <v>1</v>
          </cell>
          <cell r="W2348" t="str">
            <v/>
          </cell>
        </row>
        <row r="2349">
          <cell r="H2349" t="str">
            <v>RING1</v>
          </cell>
          <cell r="I2349" t="str">
            <v>PE</v>
          </cell>
          <cell r="J2349">
            <v>2</v>
          </cell>
          <cell r="K2349">
            <v>3</v>
          </cell>
          <cell r="L2349">
            <v>5</v>
          </cell>
          <cell r="M2349">
            <v>2</v>
          </cell>
          <cell r="N2349">
            <v>406</v>
          </cell>
          <cell r="O2349">
            <v>42.4</v>
          </cell>
          <cell r="P2349">
            <v>5.62</v>
          </cell>
          <cell r="Q2349">
            <v>15.2</v>
          </cell>
          <cell r="R2349">
            <v>3</v>
          </cell>
          <cell r="S2349">
            <v>20.942</v>
          </cell>
          <cell r="T2349">
            <v>0</v>
          </cell>
          <cell r="U2349" t="str">
            <v>High</v>
          </cell>
          <cell r="V2349">
            <v>1</v>
          </cell>
          <cell r="W2349" t="str">
            <v/>
          </cell>
        </row>
        <row r="2350">
          <cell r="H2350" t="str">
            <v>RAI1</v>
          </cell>
          <cell r="I2350" t="str">
            <v>PE</v>
          </cell>
          <cell r="J2350">
            <v>2</v>
          </cell>
          <cell r="K2350">
            <v>7</v>
          </cell>
          <cell r="L2350">
            <v>9</v>
          </cell>
          <cell r="M2350">
            <v>6</v>
          </cell>
          <cell r="N2350">
            <v>1906</v>
          </cell>
          <cell r="O2350">
            <v>203.2</v>
          </cell>
          <cell r="P2350">
            <v>8.79</v>
          </cell>
          <cell r="Q2350">
            <v>9.21</v>
          </cell>
          <cell r="R2350">
            <v>7</v>
          </cell>
          <cell r="S2350">
            <v>23.547</v>
          </cell>
          <cell r="T2350">
            <v>0</v>
          </cell>
          <cell r="U2350" t="str">
            <v>High</v>
          </cell>
          <cell r="V2350">
            <v>1</v>
          </cell>
          <cell r="W2350" t="str">
            <v/>
          </cell>
        </row>
        <row r="2351">
          <cell r="H2351" t="str">
            <v>UBTF</v>
          </cell>
          <cell r="I2351" t="str">
            <v>PE</v>
          </cell>
          <cell r="J2351">
            <v>1</v>
          </cell>
          <cell r="K2351">
            <v>5</v>
          </cell>
          <cell r="L2351">
            <v>5</v>
          </cell>
          <cell r="M2351">
            <v>5</v>
          </cell>
          <cell r="N2351">
            <v>764</v>
          </cell>
          <cell r="O2351">
            <v>89.4</v>
          </cell>
          <cell r="P2351">
            <v>5.81</v>
          </cell>
          <cell r="Q2351">
            <v>13.27</v>
          </cell>
          <cell r="R2351">
            <v>5</v>
          </cell>
          <cell r="S2351">
            <v>21.18</v>
          </cell>
          <cell r="T2351">
            <v>0</v>
          </cell>
          <cell r="U2351" t="str">
            <v>High</v>
          </cell>
          <cell r="V2351">
            <v>1</v>
          </cell>
          <cell r="W2351" t="str">
            <v/>
          </cell>
        </row>
        <row r="2352">
          <cell r="H2352" t="str">
            <v>MYEF2</v>
          </cell>
          <cell r="I2352" t="str">
            <v>PE</v>
          </cell>
          <cell r="J2352">
            <v>3</v>
          </cell>
          <cell r="K2352">
            <v>2</v>
          </cell>
          <cell r="L2352">
            <v>2</v>
          </cell>
          <cell r="M2352">
            <v>2</v>
          </cell>
          <cell r="N2352">
            <v>600</v>
          </cell>
          <cell r="O2352">
            <v>64.1</v>
          </cell>
          <cell r="P2352">
            <v>8.75</v>
          </cell>
          <cell r="Q2352">
            <v>0</v>
          </cell>
          <cell r="R2352">
            <v>2</v>
          </cell>
          <cell r="S2352">
            <v>3.747</v>
          </cell>
          <cell r="T2352">
            <v>0</v>
          </cell>
          <cell r="U2352" t="str">
            <v>High</v>
          </cell>
          <cell r="V2352">
            <v>1</v>
          </cell>
          <cell r="W2352" t="str">
            <v/>
          </cell>
        </row>
        <row r="2353">
          <cell r="H2353" t="str">
            <v>THOC1</v>
          </cell>
          <cell r="I2353" t="str">
            <v>PE</v>
          </cell>
          <cell r="J2353">
            <v>1</v>
          </cell>
          <cell r="K2353">
            <v>2</v>
          </cell>
          <cell r="L2353">
            <v>2</v>
          </cell>
          <cell r="M2353">
            <v>2</v>
          </cell>
          <cell r="N2353">
            <v>657</v>
          </cell>
          <cell r="O2353">
            <v>75.6</v>
          </cell>
          <cell r="P2353">
            <v>4.98</v>
          </cell>
          <cell r="Q2353">
            <v>6.64</v>
          </cell>
          <cell r="R2353">
            <v>2</v>
          </cell>
          <cell r="S2353">
            <v>12.059</v>
          </cell>
          <cell r="T2353">
            <v>0</v>
          </cell>
          <cell r="U2353" t="str">
            <v>High</v>
          </cell>
          <cell r="V2353">
            <v>1</v>
          </cell>
          <cell r="W2353" t="str">
            <v/>
          </cell>
        </row>
        <row r="2354">
          <cell r="H2354" t="str">
            <v>MAST3</v>
          </cell>
          <cell r="I2354" t="str">
            <v>PE</v>
          </cell>
          <cell r="J2354">
            <v>2</v>
          </cell>
          <cell r="K2354">
            <v>7</v>
          </cell>
          <cell r="L2354">
            <v>7</v>
          </cell>
          <cell r="M2354">
            <v>6</v>
          </cell>
          <cell r="N2354">
            <v>1309</v>
          </cell>
          <cell r="O2354">
            <v>143</v>
          </cell>
          <cell r="P2354">
            <v>8.06</v>
          </cell>
          <cell r="Q2354">
            <v>11.98</v>
          </cell>
          <cell r="R2354">
            <v>7</v>
          </cell>
          <cell r="S2354">
            <v>28.283</v>
          </cell>
          <cell r="T2354">
            <v>0</v>
          </cell>
          <cell r="U2354" t="str">
            <v>High</v>
          </cell>
          <cell r="V2354">
            <v>1</v>
          </cell>
          <cell r="W2354" t="str">
            <v/>
          </cell>
        </row>
        <row r="2355">
          <cell r="H2355" t="str">
            <v>C17orf75</v>
          </cell>
          <cell r="I2355" t="str">
            <v>PE</v>
          </cell>
          <cell r="J2355">
            <v>2</v>
          </cell>
          <cell r="K2355">
            <v>1</v>
          </cell>
          <cell r="L2355">
            <v>1</v>
          </cell>
          <cell r="M2355">
            <v>1</v>
          </cell>
          <cell r="N2355">
            <v>396</v>
          </cell>
          <cell r="O2355">
            <v>44.6</v>
          </cell>
          <cell r="P2355">
            <v>5.03</v>
          </cell>
          <cell r="Q2355">
            <v>1.6</v>
          </cell>
          <cell r="R2355">
            <v>1</v>
          </cell>
          <cell r="S2355">
            <v>2.359</v>
          </cell>
          <cell r="T2355">
            <v>0.001</v>
          </cell>
          <cell r="U2355" t="str">
            <v>High</v>
          </cell>
          <cell r="V2355">
            <v>1</v>
          </cell>
          <cell r="W2355" t="str">
            <v/>
          </cell>
        </row>
        <row r="2356">
          <cell r="H2356" t="str">
            <v>HSD17B12</v>
          </cell>
          <cell r="I2356" t="str">
            <v>PE</v>
          </cell>
          <cell r="J2356">
            <v>2</v>
          </cell>
          <cell r="K2356">
            <v>1</v>
          </cell>
          <cell r="L2356">
            <v>1</v>
          </cell>
          <cell r="M2356">
            <v>1</v>
          </cell>
          <cell r="N2356">
            <v>312</v>
          </cell>
          <cell r="O2356">
            <v>34.3</v>
          </cell>
          <cell r="P2356">
            <v>9.32</v>
          </cell>
          <cell r="Q2356">
            <v>2.63</v>
          </cell>
          <cell r="R2356">
            <v>1</v>
          </cell>
          <cell r="S2356">
            <v>5.367</v>
          </cell>
          <cell r="T2356">
            <v>0</v>
          </cell>
          <cell r="U2356" t="str">
            <v>High</v>
          </cell>
          <cell r="V2356">
            <v>1</v>
          </cell>
          <cell r="W2356" t="str">
            <v/>
          </cell>
        </row>
        <row r="2357">
          <cell r="H2357" t="str">
            <v>CAMSAP3</v>
          </cell>
          <cell r="I2357" t="str">
            <v>PE</v>
          </cell>
          <cell r="J2357">
            <v>2</v>
          </cell>
          <cell r="K2357">
            <v>6</v>
          </cell>
          <cell r="L2357">
            <v>6</v>
          </cell>
          <cell r="M2357">
            <v>6</v>
          </cell>
          <cell r="N2357">
            <v>1249</v>
          </cell>
          <cell r="O2357">
            <v>134.7</v>
          </cell>
          <cell r="P2357">
            <v>8.35</v>
          </cell>
          <cell r="Q2357">
            <v>11.96</v>
          </cell>
          <cell r="R2357">
            <v>6</v>
          </cell>
          <cell r="S2357">
            <v>25.383</v>
          </cell>
          <cell r="T2357">
            <v>0</v>
          </cell>
          <cell r="U2357" t="str">
            <v>High</v>
          </cell>
          <cell r="V2357">
            <v>1</v>
          </cell>
          <cell r="W2357" t="str">
            <v/>
          </cell>
        </row>
        <row r="2358">
          <cell r="H2358" t="str">
            <v>RNPC3</v>
          </cell>
          <cell r="I2358" t="str">
            <v>PE</v>
          </cell>
          <cell r="J2358">
            <v>1</v>
          </cell>
          <cell r="K2358">
            <v>3</v>
          </cell>
          <cell r="L2358">
            <v>3</v>
          </cell>
          <cell r="M2358">
            <v>3</v>
          </cell>
          <cell r="N2358">
            <v>517</v>
          </cell>
          <cell r="O2358">
            <v>58.5</v>
          </cell>
          <cell r="P2358">
            <v>7.72</v>
          </cell>
          <cell r="Q2358">
            <v>2.7</v>
          </cell>
          <cell r="R2358">
            <v>3</v>
          </cell>
          <cell r="S2358">
            <v>7.617</v>
          </cell>
          <cell r="T2358">
            <v>0</v>
          </cell>
          <cell r="U2358" t="str">
            <v>High</v>
          </cell>
          <cell r="V2358">
            <v>1</v>
          </cell>
          <cell r="W2358" t="str">
            <v/>
          </cell>
        </row>
        <row r="2359">
          <cell r="H2359" t="str">
            <v>KRT13</v>
          </cell>
          <cell r="I2359" t="str">
            <v>PE</v>
          </cell>
          <cell r="J2359">
            <v>4</v>
          </cell>
          <cell r="K2359">
            <v>6</v>
          </cell>
          <cell r="L2359">
            <v>14</v>
          </cell>
          <cell r="M2359">
            <v>3</v>
          </cell>
          <cell r="N2359">
            <v>458</v>
          </cell>
          <cell r="O2359">
            <v>49.6</v>
          </cell>
          <cell r="P2359">
            <v>4.96</v>
          </cell>
          <cell r="Q2359">
            <v>13.29</v>
          </cell>
          <cell r="R2359">
            <v>6</v>
          </cell>
          <cell r="S2359">
            <v>15.259</v>
          </cell>
          <cell r="T2359">
            <v>0</v>
          </cell>
          <cell r="U2359" t="str">
            <v>High</v>
          </cell>
          <cell r="V2359">
            <v>1</v>
          </cell>
          <cell r="W2359" t="str">
            <v/>
          </cell>
        </row>
        <row r="2360">
          <cell r="H2360" t="str">
            <v>WDCP</v>
          </cell>
          <cell r="I2360" t="str">
            <v>PE</v>
          </cell>
          <cell r="J2360">
            <v>1</v>
          </cell>
          <cell r="K2360">
            <v>1</v>
          </cell>
          <cell r="L2360">
            <v>1</v>
          </cell>
          <cell r="M2360">
            <v>1</v>
          </cell>
          <cell r="N2360">
            <v>721</v>
          </cell>
          <cell r="O2360">
            <v>79.1</v>
          </cell>
          <cell r="P2360">
            <v>6.7</v>
          </cell>
          <cell r="Q2360">
            <v>2.53</v>
          </cell>
          <cell r="R2360">
            <v>1</v>
          </cell>
          <cell r="S2360">
            <v>4.357</v>
          </cell>
          <cell r="T2360">
            <v>0</v>
          </cell>
          <cell r="U2360" t="str">
            <v>High</v>
          </cell>
          <cell r="V2360">
            <v>1</v>
          </cell>
          <cell r="W2360" t="str">
            <v/>
          </cell>
        </row>
        <row r="2361">
          <cell r="H2361" t="str">
            <v>POGK</v>
          </cell>
          <cell r="I2361" t="str">
            <v>PE</v>
          </cell>
          <cell r="J2361">
            <v>2</v>
          </cell>
          <cell r="K2361">
            <v>1</v>
          </cell>
          <cell r="L2361">
            <v>1</v>
          </cell>
          <cell r="M2361">
            <v>1</v>
          </cell>
          <cell r="N2361">
            <v>609</v>
          </cell>
          <cell r="O2361">
            <v>69.4</v>
          </cell>
          <cell r="P2361">
            <v>5.14</v>
          </cell>
          <cell r="Q2361">
            <v>1.98</v>
          </cell>
          <cell r="R2361">
            <v>1</v>
          </cell>
          <cell r="S2361">
            <v>3.525</v>
          </cell>
          <cell r="T2361">
            <v>0</v>
          </cell>
          <cell r="U2361" t="str">
            <v>High</v>
          </cell>
          <cell r="V2361">
            <v>1</v>
          </cell>
          <cell r="W2361" t="str">
            <v/>
          </cell>
        </row>
        <row r="2362">
          <cell r="H2362" t="str">
            <v>CCNT2</v>
          </cell>
          <cell r="I2362" t="str">
            <v>PE</v>
          </cell>
          <cell r="J2362">
            <v>2</v>
          </cell>
          <cell r="K2362">
            <v>3</v>
          </cell>
          <cell r="L2362">
            <v>5</v>
          </cell>
          <cell r="M2362">
            <v>2</v>
          </cell>
          <cell r="N2362">
            <v>730</v>
          </cell>
          <cell r="O2362">
            <v>81</v>
          </cell>
          <cell r="P2362">
            <v>8.92</v>
          </cell>
          <cell r="Q2362">
            <v>8.13</v>
          </cell>
          <cell r="R2362">
            <v>3</v>
          </cell>
          <cell r="S2362">
            <v>10.346</v>
          </cell>
          <cell r="T2362">
            <v>0</v>
          </cell>
          <cell r="U2362" t="str">
            <v>High</v>
          </cell>
          <cell r="V2362">
            <v>1</v>
          </cell>
          <cell r="W2362" t="str">
            <v/>
          </cell>
        </row>
        <row r="2363">
          <cell r="H2363" t="str">
            <v>LONP2</v>
          </cell>
          <cell r="I2363" t="str">
            <v>PE</v>
          </cell>
          <cell r="J2363">
            <v>1</v>
          </cell>
          <cell r="K2363">
            <v>3</v>
          </cell>
          <cell r="L2363">
            <v>3</v>
          </cell>
          <cell r="M2363">
            <v>3</v>
          </cell>
          <cell r="N2363">
            <v>852</v>
          </cell>
          <cell r="O2363">
            <v>94.6</v>
          </cell>
          <cell r="P2363">
            <v>7.3</v>
          </cell>
          <cell r="Q2363">
            <v>4.39</v>
          </cell>
          <cell r="R2363">
            <v>3</v>
          </cell>
          <cell r="S2363">
            <v>9.132</v>
          </cell>
          <cell r="T2363">
            <v>0</v>
          </cell>
          <cell r="U2363" t="str">
            <v>High</v>
          </cell>
          <cell r="V2363">
            <v>1</v>
          </cell>
          <cell r="W2363" t="str">
            <v/>
          </cell>
        </row>
        <row r="2364">
          <cell r="H2364" t="str">
            <v>RAD17</v>
          </cell>
          <cell r="I2364" t="str">
            <v>PE</v>
          </cell>
          <cell r="J2364">
            <v>2</v>
          </cell>
          <cell r="K2364">
            <v>6</v>
          </cell>
          <cell r="L2364">
            <v>6</v>
          </cell>
          <cell r="M2364">
            <v>6</v>
          </cell>
          <cell r="N2364">
            <v>681</v>
          </cell>
          <cell r="O2364">
            <v>77</v>
          </cell>
          <cell r="P2364">
            <v>7.06</v>
          </cell>
          <cell r="Q2364">
            <v>12.28</v>
          </cell>
          <cell r="R2364">
            <v>6</v>
          </cell>
          <cell r="S2364">
            <v>25.641</v>
          </cell>
          <cell r="T2364">
            <v>0</v>
          </cell>
          <cell r="U2364" t="str">
            <v>High</v>
          </cell>
          <cell r="V2364">
            <v>1</v>
          </cell>
          <cell r="W2364" t="str">
            <v/>
          </cell>
        </row>
        <row r="2365">
          <cell r="H2365" t="str">
            <v>SERPINC1</v>
          </cell>
          <cell r="I2365" t="str">
            <v>PE</v>
          </cell>
          <cell r="J2365">
            <v>1</v>
          </cell>
          <cell r="K2365">
            <v>2</v>
          </cell>
          <cell r="L2365">
            <v>2</v>
          </cell>
          <cell r="M2365">
            <v>2</v>
          </cell>
          <cell r="N2365">
            <v>464</v>
          </cell>
          <cell r="O2365">
            <v>52.6</v>
          </cell>
          <cell r="P2365">
            <v>6.71</v>
          </cell>
          <cell r="Q2365">
            <v>2.14</v>
          </cell>
          <cell r="R2365">
            <v>2</v>
          </cell>
          <cell r="S2365">
            <v>4.381</v>
          </cell>
          <cell r="T2365">
            <v>0</v>
          </cell>
          <cell r="U2365" t="str">
            <v>High</v>
          </cell>
          <cell r="V2365">
            <v>1</v>
          </cell>
          <cell r="W2365" t="str">
            <v/>
          </cell>
        </row>
        <row r="2366">
          <cell r="H2366" t="str">
            <v>TRIP11</v>
          </cell>
          <cell r="I2366" t="str">
            <v>PE</v>
          </cell>
          <cell r="J2366">
            <v>3</v>
          </cell>
          <cell r="K2366">
            <v>8</v>
          </cell>
          <cell r="L2366">
            <v>9</v>
          </cell>
          <cell r="M2366">
            <v>8</v>
          </cell>
          <cell r="N2366">
            <v>1979</v>
          </cell>
          <cell r="O2366">
            <v>227.4</v>
          </cell>
          <cell r="P2366">
            <v>5.26</v>
          </cell>
          <cell r="Q2366">
            <v>7.74</v>
          </cell>
          <cell r="R2366">
            <v>8</v>
          </cell>
          <cell r="S2366">
            <v>17.991</v>
          </cell>
          <cell r="T2366">
            <v>0</v>
          </cell>
          <cell r="U2366" t="str">
            <v>High</v>
          </cell>
          <cell r="V2366">
            <v>1</v>
          </cell>
          <cell r="W2366" t="str">
            <v/>
          </cell>
        </row>
        <row r="2367">
          <cell r="H2367" t="str">
            <v>PSME3IP1</v>
          </cell>
          <cell r="I2367" t="str">
            <v>PE</v>
          </cell>
          <cell r="J2367">
            <v>1</v>
          </cell>
          <cell r="K2367">
            <v>1</v>
          </cell>
          <cell r="L2367">
            <v>1</v>
          </cell>
          <cell r="M2367">
            <v>1</v>
          </cell>
          <cell r="N2367">
            <v>254</v>
          </cell>
          <cell r="O2367">
            <v>28.9</v>
          </cell>
          <cell r="P2367">
            <v>5.45</v>
          </cell>
          <cell r="Q2367">
            <v>2.26</v>
          </cell>
          <cell r="R2367">
            <v>1</v>
          </cell>
          <cell r="S2367">
            <v>2.85</v>
          </cell>
          <cell r="T2367">
            <v>0</v>
          </cell>
          <cell r="U2367" t="str">
            <v>High</v>
          </cell>
          <cell r="V2367">
            <v>1</v>
          </cell>
          <cell r="W2367" t="str">
            <v/>
          </cell>
        </row>
        <row r="2368">
          <cell r="H2368" t="str">
            <v>PEF1</v>
          </cell>
          <cell r="I2368" t="str">
            <v>PE</v>
          </cell>
          <cell r="J2368">
            <v>1</v>
          </cell>
          <cell r="K2368">
            <v>2</v>
          </cell>
          <cell r="L2368">
            <v>3</v>
          </cell>
          <cell r="M2368">
            <v>2</v>
          </cell>
          <cell r="N2368">
            <v>284</v>
          </cell>
          <cell r="O2368">
            <v>30.4</v>
          </cell>
          <cell r="P2368">
            <v>6.54</v>
          </cell>
          <cell r="Q2368">
            <v>4.09</v>
          </cell>
          <cell r="R2368">
            <v>2</v>
          </cell>
          <cell r="S2368">
            <v>7.409</v>
          </cell>
          <cell r="T2368">
            <v>0</v>
          </cell>
          <cell r="U2368" t="str">
            <v>High</v>
          </cell>
          <cell r="V2368">
            <v>1</v>
          </cell>
          <cell r="W2368" t="str">
            <v/>
          </cell>
        </row>
        <row r="2369">
          <cell r="H2369" t="str">
            <v>RNF2</v>
          </cell>
          <cell r="I2369" t="str">
            <v>PE</v>
          </cell>
          <cell r="J2369">
            <v>1</v>
          </cell>
          <cell r="K2369">
            <v>3</v>
          </cell>
          <cell r="L2369">
            <v>5</v>
          </cell>
          <cell r="M2369">
            <v>2</v>
          </cell>
          <cell r="N2369">
            <v>336</v>
          </cell>
          <cell r="O2369">
            <v>37.6</v>
          </cell>
          <cell r="P2369">
            <v>6.84</v>
          </cell>
          <cell r="Q2369">
            <v>10.8</v>
          </cell>
          <cell r="R2369">
            <v>3</v>
          </cell>
          <cell r="S2369">
            <v>18.103</v>
          </cell>
          <cell r="T2369">
            <v>0</v>
          </cell>
          <cell r="U2369" t="str">
            <v>High</v>
          </cell>
          <cell r="V2369">
            <v>1</v>
          </cell>
          <cell r="W2369" t="str">
            <v/>
          </cell>
        </row>
        <row r="2370">
          <cell r="H2370" t="str">
            <v>HGS</v>
          </cell>
          <cell r="I2370" t="str">
            <v>PE</v>
          </cell>
          <cell r="J2370">
            <v>1</v>
          </cell>
          <cell r="K2370">
            <v>3</v>
          </cell>
          <cell r="L2370">
            <v>3</v>
          </cell>
          <cell r="M2370">
            <v>3</v>
          </cell>
          <cell r="N2370">
            <v>777</v>
          </cell>
          <cell r="O2370">
            <v>86.1</v>
          </cell>
          <cell r="P2370">
            <v>6.16</v>
          </cell>
          <cell r="Q2370">
            <v>5.43</v>
          </cell>
          <cell r="R2370">
            <v>3</v>
          </cell>
          <cell r="S2370">
            <v>8.92</v>
          </cell>
          <cell r="T2370">
            <v>0</v>
          </cell>
          <cell r="U2370" t="str">
            <v>High</v>
          </cell>
          <cell r="V2370">
            <v>1</v>
          </cell>
          <cell r="W2370" t="str">
            <v/>
          </cell>
        </row>
        <row r="2371">
          <cell r="H2371" t="str">
            <v>FKBP8</v>
          </cell>
          <cell r="I2371" t="str">
            <v>PE</v>
          </cell>
          <cell r="J2371">
            <v>2</v>
          </cell>
          <cell r="K2371">
            <v>2</v>
          </cell>
          <cell r="L2371">
            <v>2</v>
          </cell>
          <cell r="M2371">
            <v>2</v>
          </cell>
          <cell r="N2371">
            <v>412</v>
          </cell>
          <cell r="O2371">
            <v>44.5</v>
          </cell>
          <cell r="P2371">
            <v>4.84</v>
          </cell>
          <cell r="Q2371">
            <v>6.57</v>
          </cell>
          <cell r="R2371">
            <v>2</v>
          </cell>
          <cell r="S2371">
            <v>10.338</v>
          </cell>
          <cell r="T2371">
            <v>0</v>
          </cell>
          <cell r="U2371" t="str">
            <v>High</v>
          </cell>
          <cell r="V2371">
            <v>1</v>
          </cell>
          <cell r="W2371" t="str">
            <v/>
          </cell>
        </row>
        <row r="2372">
          <cell r="H2372" t="str">
            <v>LONP1</v>
          </cell>
          <cell r="I2372" t="str">
            <v>PE</v>
          </cell>
          <cell r="J2372">
            <v>2</v>
          </cell>
          <cell r="K2372">
            <v>5</v>
          </cell>
          <cell r="L2372">
            <v>5</v>
          </cell>
          <cell r="M2372">
            <v>5</v>
          </cell>
          <cell r="N2372">
            <v>959</v>
          </cell>
          <cell r="O2372">
            <v>106.4</v>
          </cell>
          <cell r="P2372">
            <v>6.39</v>
          </cell>
          <cell r="Q2372">
            <v>5.5</v>
          </cell>
          <cell r="R2372">
            <v>5</v>
          </cell>
          <cell r="S2372">
            <v>12.462</v>
          </cell>
          <cell r="T2372">
            <v>0</v>
          </cell>
          <cell r="U2372" t="str">
            <v>High</v>
          </cell>
          <cell r="V2372">
            <v>1</v>
          </cell>
          <cell r="W2372" t="str">
            <v/>
          </cell>
        </row>
        <row r="2373">
          <cell r="H2373" t="str">
            <v>PTBP3</v>
          </cell>
          <cell r="I2373" t="str">
            <v>PE</v>
          </cell>
          <cell r="J2373">
            <v>2</v>
          </cell>
          <cell r="K2373">
            <v>5</v>
          </cell>
          <cell r="L2373">
            <v>10</v>
          </cell>
          <cell r="M2373">
            <v>2</v>
          </cell>
          <cell r="N2373">
            <v>552</v>
          </cell>
          <cell r="O2373">
            <v>59.7</v>
          </cell>
          <cell r="P2373">
            <v>9.04</v>
          </cell>
          <cell r="Q2373">
            <v>16.79</v>
          </cell>
          <cell r="R2373">
            <v>5</v>
          </cell>
          <cell r="S2373">
            <v>12.834</v>
          </cell>
          <cell r="T2373">
            <v>0</v>
          </cell>
          <cell r="U2373" t="str">
            <v>High</v>
          </cell>
          <cell r="V2373">
            <v>1</v>
          </cell>
          <cell r="W2373" t="str">
            <v/>
          </cell>
        </row>
        <row r="2374">
          <cell r="H2374" t="str">
            <v>MAGEA1</v>
          </cell>
          <cell r="I2374" t="str">
            <v>PE</v>
          </cell>
          <cell r="J2374">
            <v>1</v>
          </cell>
          <cell r="K2374">
            <v>2</v>
          </cell>
          <cell r="L2374">
            <v>2</v>
          </cell>
          <cell r="M2374">
            <v>1</v>
          </cell>
          <cell r="N2374">
            <v>309</v>
          </cell>
          <cell r="O2374">
            <v>34.3</v>
          </cell>
          <cell r="P2374">
            <v>4.86</v>
          </cell>
          <cell r="Q2374">
            <v>2.53</v>
          </cell>
          <cell r="R2374">
            <v>2</v>
          </cell>
          <cell r="S2374">
            <v>6.489</v>
          </cell>
          <cell r="T2374">
            <v>0</v>
          </cell>
          <cell r="U2374" t="str">
            <v>High</v>
          </cell>
          <cell r="V2374">
            <v>1</v>
          </cell>
          <cell r="W2374" t="str">
            <v/>
          </cell>
        </row>
        <row r="2375">
          <cell r="H2375" t="str">
            <v>GET4</v>
          </cell>
          <cell r="I2375" t="str">
            <v>PE</v>
          </cell>
          <cell r="J2375">
            <v>1</v>
          </cell>
          <cell r="K2375">
            <v>1</v>
          </cell>
          <cell r="L2375">
            <v>1</v>
          </cell>
          <cell r="M2375">
            <v>1</v>
          </cell>
          <cell r="N2375">
            <v>327</v>
          </cell>
          <cell r="O2375">
            <v>36.5</v>
          </cell>
          <cell r="P2375">
            <v>5.41</v>
          </cell>
          <cell r="Q2375">
            <v>2.75</v>
          </cell>
          <cell r="R2375">
            <v>1</v>
          </cell>
          <cell r="S2375">
            <v>6.349</v>
          </cell>
          <cell r="T2375">
            <v>0</v>
          </cell>
          <cell r="U2375" t="str">
            <v>High</v>
          </cell>
          <cell r="V2375">
            <v>1</v>
          </cell>
          <cell r="W2375" t="str">
            <v/>
          </cell>
        </row>
        <row r="2376">
          <cell r="H2376" t="str">
            <v>RP9</v>
          </cell>
          <cell r="I2376" t="str">
            <v>PE</v>
          </cell>
          <cell r="J2376">
            <v>2</v>
          </cell>
          <cell r="K2376">
            <v>1</v>
          </cell>
          <cell r="L2376">
            <v>1</v>
          </cell>
          <cell r="M2376">
            <v>1</v>
          </cell>
          <cell r="N2376">
            <v>221</v>
          </cell>
          <cell r="O2376">
            <v>26.1</v>
          </cell>
          <cell r="P2376">
            <v>9.79</v>
          </cell>
          <cell r="Q2376">
            <v>2.12</v>
          </cell>
          <cell r="R2376">
            <v>1</v>
          </cell>
          <cell r="S2376">
            <v>1.919</v>
          </cell>
          <cell r="T2376">
            <v>0.002</v>
          </cell>
          <cell r="U2376" t="str">
            <v>High</v>
          </cell>
          <cell r="V2376">
            <v>1</v>
          </cell>
          <cell r="W2376" t="str">
            <v/>
          </cell>
        </row>
        <row r="2377">
          <cell r="H2377" t="str">
            <v>GRB10</v>
          </cell>
          <cell r="I2377" t="str">
            <v>PE</v>
          </cell>
          <cell r="J2377">
            <v>2</v>
          </cell>
          <cell r="K2377">
            <v>1</v>
          </cell>
          <cell r="L2377">
            <v>1</v>
          </cell>
          <cell r="M2377">
            <v>1</v>
          </cell>
          <cell r="N2377">
            <v>594</v>
          </cell>
          <cell r="O2377">
            <v>67.2</v>
          </cell>
          <cell r="P2377">
            <v>7.87</v>
          </cell>
          <cell r="Q2377">
            <v>2.06</v>
          </cell>
          <cell r="R2377">
            <v>1</v>
          </cell>
          <cell r="S2377">
            <v>2.043</v>
          </cell>
          <cell r="T2377">
            <v>0.001</v>
          </cell>
          <cell r="U2377" t="str">
            <v>High</v>
          </cell>
          <cell r="V2377">
            <v>1</v>
          </cell>
          <cell r="W2377" t="str">
            <v/>
          </cell>
        </row>
        <row r="2378">
          <cell r="H2378" t="str">
            <v>AURKB</v>
          </cell>
          <cell r="I2378" t="str">
            <v>PE</v>
          </cell>
          <cell r="J2378">
            <v>3</v>
          </cell>
          <cell r="K2378">
            <v>1</v>
          </cell>
          <cell r="L2378">
            <v>1</v>
          </cell>
          <cell r="M2378">
            <v>1</v>
          </cell>
          <cell r="N2378">
            <v>344</v>
          </cell>
          <cell r="O2378">
            <v>39.3</v>
          </cell>
          <cell r="P2378">
            <v>9.29</v>
          </cell>
          <cell r="Q2378">
            <v>1.86</v>
          </cell>
          <cell r="R2378">
            <v>1</v>
          </cell>
          <cell r="S2378">
            <v>1.973</v>
          </cell>
          <cell r="T2378">
            <v>0.002</v>
          </cell>
          <cell r="U2378" t="str">
            <v>High</v>
          </cell>
          <cell r="V2378">
            <v>1</v>
          </cell>
          <cell r="W2378" t="str">
            <v/>
          </cell>
        </row>
        <row r="2379">
          <cell r="H2379" t="str">
            <v>KDM2B</v>
          </cell>
          <cell r="I2379" t="str">
            <v>PE</v>
          </cell>
          <cell r="J2379">
            <v>1</v>
          </cell>
          <cell r="K2379">
            <v>2</v>
          </cell>
          <cell r="L2379">
            <v>2</v>
          </cell>
          <cell r="M2379">
            <v>2</v>
          </cell>
          <cell r="N2379">
            <v>1336</v>
          </cell>
          <cell r="O2379">
            <v>152.5</v>
          </cell>
          <cell r="P2379">
            <v>8.56</v>
          </cell>
          <cell r="Q2379">
            <v>4</v>
          </cell>
          <cell r="R2379">
            <v>2</v>
          </cell>
          <cell r="S2379">
            <v>7.867</v>
          </cell>
          <cell r="T2379">
            <v>0</v>
          </cell>
          <cell r="U2379" t="str">
            <v>High</v>
          </cell>
          <cell r="V2379">
            <v>1</v>
          </cell>
          <cell r="W2379" t="str">
            <v/>
          </cell>
        </row>
        <row r="2380">
          <cell r="H2380" t="str">
            <v>QARS1</v>
          </cell>
          <cell r="I2380" t="str">
            <v>PE</v>
          </cell>
          <cell r="J2380">
            <v>1</v>
          </cell>
          <cell r="K2380">
            <v>8</v>
          </cell>
          <cell r="L2380">
            <v>10</v>
          </cell>
          <cell r="M2380">
            <v>7</v>
          </cell>
          <cell r="N2380">
            <v>775</v>
          </cell>
          <cell r="O2380">
            <v>87.7</v>
          </cell>
          <cell r="P2380">
            <v>7.15</v>
          </cell>
          <cell r="Q2380">
            <v>9.29</v>
          </cell>
          <cell r="R2380">
            <v>8</v>
          </cell>
          <cell r="S2380">
            <v>18.167</v>
          </cell>
          <cell r="T2380">
            <v>0</v>
          </cell>
          <cell r="U2380" t="str">
            <v>High</v>
          </cell>
          <cell r="V2380">
            <v>1</v>
          </cell>
          <cell r="W2380" t="str">
            <v/>
          </cell>
        </row>
        <row r="2381">
          <cell r="H2381" t="str">
            <v>EXOSC8</v>
          </cell>
          <cell r="I2381" t="str">
            <v>PE</v>
          </cell>
          <cell r="J2381">
            <v>1</v>
          </cell>
          <cell r="K2381">
            <v>2</v>
          </cell>
          <cell r="L2381">
            <v>2</v>
          </cell>
          <cell r="M2381">
            <v>2</v>
          </cell>
          <cell r="N2381">
            <v>276</v>
          </cell>
          <cell r="O2381">
            <v>30</v>
          </cell>
          <cell r="P2381">
            <v>5.3</v>
          </cell>
          <cell r="Q2381">
            <v>0</v>
          </cell>
          <cell r="R2381">
            <v>2</v>
          </cell>
          <cell r="S2381">
            <v>3.577</v>
          </cell>
          <cell r="T2381">
            <v>0</v>
          </cell>
          <cell r="U2381" t="str">
            <v>High</v>
          </cell>
          <cell r="V2381">
            <v>1</v>
          </cell>
          <cell r="W2381" t="str">
            <v/>
          </cell>
        </row>
        <row r="2382">
          <cell r="H2382" t="str">
            <v>NUP62</v>
          </cell>
          <cell r="I2382" t="str">
            <v>PE</v>
          </cell>
          <cell r="J2382">
            <v>3</v>
          </cell>
          <cell r="K2382">
            <v>2</v>
          </cell>
          <cell r="L2382">
            <v>4</v>
          </cell>
          <cell r="M2382">
            <v>2</v>
          </cell>
          <cell r="N2382">
            <v>522</v>
          </cell>
          <cell r="O2382">
            <v>53.2</v>
          </cell>
          <cell r="P2382">
            <v>5.31</v>
          </cell>
          <cell r="Q2382">
            <v>13.61</v>
          </cell>
          <cell r="R2382">
            <v>2</v>
          </cell>
          <cell r="S2382">
            <v>16.091</v>
          </cell>
          <cell r="T2382">
            <v>0</v>
          </cell>
          <cell r="U2382" t="str">
            <v>High</v>
          </cell>
          <cell r="V2382">
            <v>1</v>
          </cell>
          <cell r="W2382" t="str">
            <v/>
          </cell>
        </row>
        <row r="2383">
          <cell r="H2383" t="str">
            <v>COG2</v>
          </cell>
          <cell r="I2383" t="str">
            <v>PE</v>
          </cell>
          <cell r="J2383">
            <v>1</v>
          </cell>
          <cell r="K2383">
            <v>5</v>
          </cell>
          <cell r="L2383">
            <v>5</v>
          </cell>
          <cell r="M2383">
            <v>5</v>
          </cell>
          <cell r="N2383">
            <v>738</v>
          </cell>
          <cell r="O2383">
            <v>83.2</v>
          </cell>
          <cell r="P2383">
            <v>6.62</v>
          </cell>
          <cell r="Q2383">
            <v>7.36</v>
          </cell>
          <cell r="R2383">
            <v>5</v>
          </cell>
          <cell r="S2383">
            <v>17.18</v>
          </cell>
          <cell r="T2383">
            <v>0</v>
          </cell>
          <cell r="U2383" t="str">
            <v>High</v>
          </cell>
          <cell r="V2383">
            <v>1</v>
          </cell>
          <cell r="W2383" t="str">
            <v/>
          </cell>
        </row>
        <row r="2384">
          <cell r="H2384" t="str">
            <v>RPP38</v>
          </cell>
          <cell r="I2384" t="str">
            <v>PE</v>
          </cell>
          <cell r="J2384">
            <v>2</v>
          </cell>
          <cell r="K2384">
            <v>2</v>
          </cell>
          <cell r="L2384">
            <v>2</v>
          </cell>
          <cell r="M2384">
            <v>2</v>
          </cell>
          <cell r="N2384">
            <v>283</v>
          </cell>
          <cell r="O2384">
            <v>31.8</v>
          </cell>
          <cell r="P2384">
            <v>9.92</v>
          </cell>
          <cell r="Q2384">
            <v>2.45</v>
          </cell>
          <cell r="R2384">
            <v>2</v>
          </cell>
          <cell r="S2384">
            <v>5.359</v>
          </cell>
          <cell r="T2384">
            <v>0</v>
          </cell>
          <cell r="U2384" t="str">
            <v>High</v>
          </cell>
          <cell r="V2384">
            <v>1</v>
          </cell>
          <cell r="W2384" t="str">
            <v/>
          </cell>
        </row>
        <row r="2385">
          <cell r="H2385" t="str">
            <v>ESYT1</v>
          </cell>
          <cell r="I2385" t="str">
            <v>PE</v>
          </cell>
          <cell r="J2385">
            <v>1</v>
          </cell>
          <cell r="K2385">
            <v>3</v>
          </cell>
          <cell r="L2385">
            <v>4</v>
          </cell>
          <cell r="M2385">
            <v>3</v>
          </cell>
          <cell r="N2385">
            <v>1104</v>
          </cell>
          <cell r="O2385">
            <v>122.8</v>
          </cell>
          <cell r="P2385">
            <v>5.83</v>
          </cell>
          <cell r="Q2385">
            <v>5.58</v>
          </cell>
          <cell r="R2385">
            <v>3</v>
          </cell>
          <cell r="S2385">
            <v>8.016</v>
          </cell>
          <cell r="T2385">
            <v>0</v>
          </cell>
          <cell r="U2385" t="str">
            <v>High</v>
          </cell>
          <cell r="V2385">
            <v>1</v>
          </cell>
          <cell r="W2385" t="str">
            <v/>
          </cell>
        </row>
        <row r="2386">
          <cell r="H2386" t="str">
            <v>NTHL1</v>
          </cell>
          <cell r="I2386" t="str">
            <v>PE</v>
          </cell>
          <cell r="J2386">
            <v>2</v>
          </cell>
          <cell r="K2386">
            <v>2</v>
          </cell>
          <cell r="L2386">
            <v>2</v>
          </cell>
          <cell r="M2386">
            <v>2</v>
          </cell>
          <cell r="N2386">
            <v>312</v>
          </cell>
          <cell r="O2386">
            <v>34.4</v>
          </cell>
          <cell r="P2386">
            <v>9.67</v>
          </cell>
          <cell r="Q2386">
            <v>5.17</v>
          </cell>
          <cell r="R2386">
            <v>2</v>
          </cell>
          <cell r="S2386">
            <v>9.572</v>
          </cell>
          <cell r="T2386">
            <v>0</v>
          </cell>
          <cell r="U2386" t="str">
            <v>High</v>
          </cell>
          <cell r="V2386">
            <v>1</v>
          </cell>
          <cell r="W2386" t="str">
            <v/>
          </cell>
        </row>
        <row r="2387">
          <cell r="H2387" t="str">
            <v>UTP6</v>
          </cell>
          <cell r="I2387" t="str">
            <v>PE</v>
          </cell>
          <cell r="J2387">
            <v>2</v>
          </cell>
          <cell r="K2387">
            <v>4</v>
          </cell>
          <cell r="L2387">
            <v>4</v>
          </cell>
          <cell r="M2387">
            <v>4</v>
          </cell>
          <cell r="N2387">
            <v>597</v>
          </cell>
          <cell r="O2387">
            <v>70.1</v>
          </cell>
          <cell r="P2387">
            <v>7.28</v>
          </cell>
          <cell r="Q2387">
            <v>7.08</v>
          </cell>
          <cell r="R2387">
            <v>4</v>
          </cell>
          <cell r="S2387">
            <v>14.311</v>
          </cell>
          <cell r="T2387">
            <v>0</v>
          </cell>
          <cell r="U2387" t="str">
            <v>High</v>
          </cell>
          <cell r="V2387">
            <v>1</v>
          </cell>
          <cell r="W2387" t="str">
            <v/>
          </cell>
        </row>
        <row r="2388">
          <cell r="H2388" t="str">
            <v>DDX20</v>
          </cell>
          <cell r="I2388" t="str">
            <v>PE</v>
          </cell>
          <cell r="J2388">
            <v>2</v>
          </cell>
          <cell r="K2388">
            <v>4</v>
          </cell>
          <cell r="L2388">
            <v>4</v>
          </cell>
          <cell r="M2388">
            <v>4</v>
          </cell>
          <cell r="N2388">
            <v>824</v>
          </cell>
          <cell r="O2388">
            <v>92.2</v>
          </cell>
          <cell r="P2388">
            <v>6.95</v>
          </cell>
          <cell r="Q2388">
            <v>5.82</v>
          </cell>
          <cell r="R2388">
            <v>4</v>
          </cell>
          <cell r="S2388">
            <v>12.167</v>
          </cell>
          <cell r="T2388">
            <v>0</v>
          </cell>
          <cell r="U2388" t="str">
            <v>High</v>
          </cell>
          <cell r="V2388">
            <v>1</v>
          </cell>
          <cell r="W2388" t="str">
            <v/>
          </cell>
        </row>
        <row r="2389">
          <cell r="H2389" t="str">
            <v>BRPF3</v>
          </cell>
          <cell r="I2389" t="str">
            <v>PE</v>
          </cell>
          <cell r="J2389">
            <v>2</v>
          </cell>
          <cell r="K2389">
            <v>2</v>
          </cell>
          <cell r="L2389">
            <v>2</v>
          </cell>
          <cell r="M2389">
            <v>1</v>
          </cell>
          <cell r="N2389">
            <v>1205</v>
          </cell>
          <cell r="O2389">
            <v>135.7</v>
          </cell>
          <cell r="P2389">
            <v>6.58</v>
          </cell>
          <cell r="Q2389">
            <v>0</v>
          </cell>
          <cell r="R2389">
            <v>2</v>
          </cell>
          <cell r="S2389">
            <v>2.239</v>
          </cell>
          <cell r="T2389">
            <v>0.001</v>
          </cell>
          <cell r="U2389" t="str">
            <v>High</v>
          </cell>
          <cell r="V2389">
            <v>1</v>
          </cell>
          <cell r="W2389" t="str">
            <v/>
          </cell>
        </row>
        <row r="2390">
          <cell r="H2390" t="str">
            <v>DDX50</v>
          </cell>
          <cell r="I2390" t="str">
            <v>PE</v>
          </cell>
          <cell r="J2390">
            <v>1</v>
          </cell>
          <cell r="K2390">
            <v>6</v>
          </cell>
          <cell r="L2390">
            <v>7</v>
          </cell>
          <cell r="M2390">
            <v>3</v>
          </cell>
          <cell r="N2390">
            <v>737</v>
          </cell>
          <cell r="O2390">
            <v>82.5</v>
          </cell>
          <cell r="P2390">
            <v>9.17</v>
          </cell>
          <cell r="Q2390">
            <v>14.57</v>
          </cell>
          <cell r="R2390">
            <v>6</v>
          </cell>
          <cell r="S2390">
            <v>17.801</v>
          </cell>
          <cell r="T2390">
            <v>0</v>
          </cell>
          <cell r="U2390" t="str">
            <v>High</v>
          </cell>
          <cell r="V2390">
            <v>1</v>
          </cell>
          <cell r="W2390" t="str">
            <v/>
          </cell>
        </row>
        <row r="2391">
          <cell r="H2391" t="str">
            <v>FBXO11</v>
          </cell>
          <cell r="I2391" t="str">
            <v>PE</v>
          </cell>
          <cell r="J2391">
            <v>3</v>
          </cell>
          <cell r="K2391">
            <v>3</v>
          </cell>
          <cell r="L2391">
            <v>4</v>
          </cell>
          <cell r="M2391">
            <v>3</v>
          </cell>
          <cell r="N2391">
            <v>927</v>
          </cell>
          <cell r="O2391">
            <v>103.5</v>
          </cell>
          <cell r="P2391">
            <v>6.99</v>
          </cell>
          <cell r="Q2391">
            <v>8.9</v>
          </cell>
          <cell r="R2391">
            <v>3</v>
          </cell>
          <cell r="S2391">
            <v>11.376</v>
          </cell>
          <cell r="T2391">
            <v>0</v>
          </cell>
          <cell r="U2391" t="str">
            <v>High</v>
          </cell>
          <cell r="V2391">
            <v>1</v>
          </cell>
          <cell r="W2391" t="str">
            <v/>
          </cell>
        </row>
        <row r="2392">
          <cell r="H2392" t="str">
            <v>CCDC6</v>
          </cell>
          <cell r="I2392" t="str">
            <v>PE</v>
          </cell>
          <cell r="J2392">
            <v>2</v>
          </cell>
          <cell r="K2392">
            <v>4</v>
          </cell>
          <cell r="L2392">
            <v>4</v>
          </cell>
          <cell r="M2392">
            <v>4</v>
          </cell>
          <cell r="N2392">
            <v>474</v>
          </cell>
          <cell r="O2392">
            <v>53.3</v>
          </cell>
          <cell r="P2392">
            <v>7.34</v>
          </cell>
          <cell r="Q2392">
            <v>4.05</v>
          </cell>
          <cell r="R2392">
            <v>4</v>
          </cell>
          <cell r="S2392">
            <v>6.621</v>
          </cell>
          <cell r="T2392">
            <v>0</v>
          </cell>
          <cell r="U2392" t="str">
            <v>High</v>
          </cell>
          <cell r="V2392">
            <v>1</v>
          </cell>
          <cell r="W2392" t="str">
            <v/>
          </cell>
        </row>
        <row r="2393">
          <cell r="H2393" t="str">
            <v>AATF</v>
          </cell>
          <cell r="I2393" t="str">
            <v>PE</v>
          </cell>
          <cell r="J2393">
            <v>1</v>
          </cell>
          <cell r="K2393">
            <v>4</v>
          </cell>
          <cell r="L2393">
            <v>5</v>
          </cell>
          <cell r="M2393">
            <v>4</v>
          </cell>
          <cell r="N2393">
            <v>560</v>
          </cell>
          <cell r="O2393">
            <v>63.1</v>
          </cell>
          <cell r="P2393">
            <v>4.94</v>
          </cell>
          <cell r="Q2393">
            <v>8.22</v>
          </cell>
          <cell r="R2393">
            <v>4</v>
          </cell>
          <cell r="S2393">
            <v>14.609</v>
          </cell>
          <cell r="T2393">
            <v>0</v>
          </cell>
          <cell r="U2393" t="str">
            <v>High</v>
          </cell>
          <cell r="V2393">
            <v>1</v>
          </cell>
          <cell r="W2393" t="str">
            <v/>
          </cell>
        </row>
        <row r="2394">
          <cell r="H2394" t="str">
            <v>PHKB</v>
          </cell>
          <cell r="I2394" t="str">
            <v>PE</v>
          </cell>
          <cell r="J2394">
            <v>3</v>
          </cell>
          <cell r="K2394">
            <v>4</v>
          </cell>
          <cell r="L2394">
            <v>4</v>
          </cell>
          <cell r="M2394">
            <v>4</v>
          </cell>
          <cell r="N2394">
            <v>1093</v>
          </cell>
          <cell r="O2394">
            <v>124.8</v>
          </cell>
          <cell r="P2394">
            <v>6.95</v>
          </cell>
          <cell r="Q2394">
            <v>5.97</v>
          </cell>
          <cell r="R2394">
            <v>4</v>
          </cell>
          <cell r="S2394">
            <v>11.377</v>
          </cell>
          <cell r="T2394">
            <v>0</v>
          </cell>
          <cell r="U2394" t="str">
            <v>High</v>
          </cell>
          <cell r="V2394">
            <v>1</v>
          </cell>
          <cell r="W2394" t="str">
            <v/>
          </cell>
        </row>
        <row r="2395">
          <cell r="H2395" t="str">
            <v>MRPL58</v>
          </cell>
          <cell r="I2395" t="str">
            <v>PE</v>
          </cell>
          <cell r="J2395">
            <v>1</v>
          </cell>
          <cell r="K2395">
            <v>1</v>
          </cell>
          <cell r="L2395">
            <v>2</v>
          </cell>
          <cell r="M2395">
            <v>1</v>
          </cell>
          <cell r="N2395">
            <v>206</v>
          </cell>
          <cell r="O2395">
            <v>23.6</v>
          </cell>
          <cell r="P2395">
            <v>10.07</v>
          </cell>
          <cell r="Q2395">
            <v>2.46</v>
          </cell>
          <cell r="R2395">
            <v>1</v>
          </cell>
          <cell r="S2395">
            <v>4.22</v>
          </cell>
          <cell r="T2395">
            <v>0</v>
          </cell>
          <cell r="U2395" t="str">
            <v>High</v>
          </cell>
          <cell r="V2395">
            <v>1</v>
          </cell>
          <cell r="W2395" t="str">
            <v/>
          </cell>
        </row>
        <row r="2396">
          <cell r="H2396" t="str">
            <v>IST1</v>
          </cell>
          <cell r="I2396" t="str">
            <v>PE</v>
          </cell>
          <cell r="J2396">
            <v>1</v>
          </cell>
          <cell r="K2396">
            <v>1</v>
          </cell>
          <cell r="L2396">
            <v>1</v>
          </cell>
          <cell r="M2396">
            <v>1</v>
          </cell>
          <cell r="N2396">
            <v>364</v>
          </cell>
          <cell r="O2396">
            <v>39.7</v>
          </cell>
          <cell r="P2396">
            <v>5.35</v>
          </cell>
          <cell r="Q2396">
            <v>2</v>
          </cell>
          <cell r="R2396">
            <v>1</v>
          </cell>
          <cell r="S2396">
            <v>2.352</v>
          </cell>
          <cell r="T2396">
            <v>0.001</v>
          </cell>
          <cell r="U2396" t="str">
            <v>High</v>
          </cell>
          <cell r="V2396">
            <v>1</v>
          </cell>
          <cell r="W2396" t="str">
            <v/>
          </cell>
        </row>
        <row r="2397">
          <cell r="H2397" t="str">
            <v>SLBP</v>
          </cell>
          <cell r="I2397" t="str">
            <v>PE</v>
          </cell>
          <cell r="J2397">
            <v>1</v>
          </cell>
          <cell r="K2397">
            <v>1</v>
          </cell>
          <cell r="L2397">
            <v>1</v>
          </cell>
          <cell r="M2397">
            <v>1</v>
          </cell>
          <cell r="N2397">
            <v>270</v>
          </cell>
          <cell r="O2397">
            <v>31.3</v>
          </cell>
          <cell r="P2397">
            <v>7.47</v>
          </cell>
          <cell r="Q2397">
            <v>0</v>
          </cell>
          <cell r="R2397">
            <v>1</v>
          </cell>
          <cell r="S2397">
            <v>1.517</v>
          </cell>
          <cell r="T2397">
            <v>0.007</v>
          </cell>
          <cell r="U2397" t="str">
            <v>High</v>
          </cell>
          <cell r="V2397">
            <v>1</v>
          </cell>
          <cell r="W2397" t="str">
            <v/>
          </cell>
        </row>
        <row r="2398">
          <cell r="H2398" t="str">
            <v>LEO1</v>
          </cell>
          <cell r="I2398" t="str">
            <v>PE</v>
          </cell>
          <cell r="J2398">
            <v>1</v>
          </cell>
          <cell r="K2398">
            <v>2</v>
          </cell>
          <cell r="L2398">
            <v>2</v>
          </cell>
          <cell r="M2398">
            <v>2</v>
          </cell>
          <cell r="N2398">
            <v>666</v>
          </cell>
          <cell r="O2398">
            <v>75.4</v>
          </cell>
          <cell r="P2398">
            <v>4.51</v>
          </cell>
          <cell r="Q2398">
            <v>2.46</v>
          </cell>
          <cell r="R2398">
            <v>2</v>
          </cell>
          <cell r="S2398">
            <v>7.501</v>
          </cell>
          <cell r="T2398">
            <v>0</v>
          </cell>
          <cell r="U2398" t="str">
            <v>High</v>
          </cell>
          <cell r="V2398">
            <v>1</v>
          </cell>
          <cell r="W2398" t="str">
            <v/>
          </cell>
        </row>
        <row r="2399">
          <cell r="H2399" t="str">
            <v>WASHC5</v>
          </cell>
          <cell r="I2399" t="str">
            <v>PE</v>
          </cell>
          <cell r="J2399">
            <v>1</v>
          </cell>
          <cell r="K2399">
            <v>3</v>
          </cell>
          <cell r="L2399">
            <v>3</v>
          </cell>
          <cell r="M2399">
            <v>3</v>
          </cell>
          <cell r="N2399">
            <v>1159</v>
          </cell>
          <cell r="O2399">
            <v>134.2</v>
          </cell>
          <cell r="P2399">
            <v>6.98</v>
          </cell>
          <cell r="Q2399">
            <v>4.93</v>
          </cell>
          <cell r="R2399">
            <v>3</v>
          </cell>
          <cell r="S2399">
            <v>11.834</v>
          </cell>
          <cell r="T2399">
            <v>0</v>
          </cell>
          <cell r="U2399" t="str">
            <v>High</v>
          </cell>
          <cell r="V2399">
            <v>1</v>
          </cell>
          <cell r="W2399" t="str">
            <v/>
          </cell>
        </row>
        <row r="2400">
          <cell r="H2400" t="str">
            <v>DPYSL2</v>
          </cell>
          <cell r="I2400" t="str">
            <v>PE</v>
          </cell>
          <cell r="J2400">
            <v>1</v>
          </cell>
          <cell r="K2400">
            <v>3</v>
          </cell>
          <cell r="L2400">
            <v>3</v>
          </cell>
          <cell r="M2400">
            <v>3</v>
          </cell>
          <cell r="N2400">
            <v>572</v>
          </cell>
          <cell r="O2400">
            <v>62.3</v>
          </cell>
          <cell r="P2400">
            <v>6.38</v>
          </cell>
          <cell r="Q2400">
            <v>1.75</v>
          </cell>
          <cell r="R2400">
            <v>3</v>
          </cell>
          <cell r="S2400">
            <v>5.359</v>
          </cell>
          <cell r="T2400">
            <v>0</v>
          </cell>
          <cell r="U2400" t="str">
            <v>High</v>
          </cell>
          <cell r="V2400">
            <v>1</v>
          </cell>
          <cell r="W2400" t="str">
            <v/>
          </cell>
        </row>
        <row r="2401">
          <cell r="H2401" t="str">
            <v>MTPAP</v>
          </cell>
          <cell r="I2401" t="str">
            <v>PE</v>
          </cell>
          <cell r="J2401">
            <v>1</v>
          </cell>
          <cell r="K2401">
            <v>3</v>
          </cell>
          <cell r="L2401">
            <v>4</v>
          </cell>
          <cell r="M2401">
            <v>3</v>
          </cell>
          <cell r="N2401">
            <v>582</v>
          </cell>
          <cell r="O2401">
            <v>66.1</v>
          </cell>
          <cell r="P2401">
            <v>9.04</v>
          </cell>
          <cell r="Q2401">
            <v>2.57</v>
          </cell>
          <cell r="R2401">
            <v>3</v>
          </cell>
          <cell r="S2401">
            <v>7.337</v>
          </cell>
          <cell r="T2401">
            <v>0</v>
          </cell>
          <cell r="U2401" t="str">
            <v>High</v>
          </cell>
          <cell r="V2401">
            <v>1</v>
          </cell>
          <cell r="W2401" t="str">
            <v/>
          </cell>
        </row>
        <row r="2402">
          <cell r="H2402" t="str">
            <v>AP2S1</v>
          </cell>
          <cell r="I2402" t="str">
            <v>PE</v>
          </cell>
          <cell r="J2402">
            <v>2</v>
          </cell>
          <cell r="K2402">
            <v>2</v>
          </cell>
          <cell r="L2402">
            <v>2</v>
          </cell>
          <cell r="M2402">
            <v>2</v>
          </cell>
          <cell r="N2402">
            <v>142</v>
          </cell>
          <cell r="O2402">
            <v>17</v>
          </cell>
          <cell r="P2402">
            <v>6.18</v>
          </cell>
          <cell r="Q2402">
            <v>4.09</v>
          </cell>
          <cell r="R2402">
            <v>2</v>
          </cell>
          <cell r="S2402">
            <v>8.086</v>
          </cell>
          <cell r="T2402">
            <v>0</v>
          </cell>
          <cell r="U2402" t="str">
            <v>High</v>
          </cell>
          <cell r="V2402">
            <v>1</v>
          </cell>
          <cell r="W2402" t="str">
            <v/>
          </cell>
        </row>
        <row r="2403">
          <cell r="H2403" t="str">
            <v>ABHD16A</v>
          </cell>
          <cell r="I2403" t="str">
            <v>PE</v>
          </cell>
          <cell r="J2403">
            <v>3</v>
          </cell>
          <cell r="K2403">
            <v>3</v>
          </cell>
          <cell r="L2403">
            <v>5</v>
          </cell>
          <cell r="M2403">
            <v>3</v>
          </cell>
          <cell r="N2403">
            <v>558</v>
          </cell>
          <cell r="O2403">
            <v>63.2</v>
          </cell>
          <cell r="P2403">
            <v>8.13</v>
          </cell>
          <cell r="Q2403">
            <v>3.77</v>
          </cell>
          <cell r="R2403">
            <v>3</v>
          </cell>
          <cell r="S2403">
            <v>9.651</v>
          </cell>
          <cell r="T2403">
            <v>0</v>
          </cell>
          <cell r="U2403" t="str">
            <v>High</v>
          </cell>
          <cell r="V2403">
            <v>1</v>
          </cell>
          <cell r="W2403" t="str">
            <v/>
          </cell>
        </row>
        <row r="2404">
          <cell r="H2404" t="str">
            <v>NAF1</v>
          </cell>
          <cell r="I2404" t="str">
            <v>PE</v>
          </cell>
          <cell r="J2404">
            <v>2</v>
          </cell>
          <cell r="K2404">
            <v>1</v>
          </cell>
          <cell r="L2404">
            <v>1</v>
          </cell>
          <cell r="M2404">
            <v>1</v>
          </cell>
          <cell r="N2404">
            <v>494</v>
          </cell>
          <cell r="O2404">
            <v>53.7</v>
          </cell>
          <cell r="P2404">
            <v>4.87</v>
          </cell>
          <cell r="Q2404">
            <v>0</v>
          </cell>
          <cell r="R2404">
            <v>1</v>
          </cell>
          <cell r="S2404">
            <v>2.369</v>
          </cell>
          <cell r="T2404">
            <v>0.001</v>
          </cell>
          <cell r="U2404" t="str">
            <v>High</v>
          </cell>
          <cell r="V2404">
            <v>1</v>
          </cell>
          <cell r="W2404" t="str">
            <v/>
          </cell>
        </row>
        <row r="2405">
          <cell r="H2405" t="str">
            <v>MRM2</v>
          </cell>
          <cell r="I2405" t="str">
            <v>PE</v>
          </cell>
          <cell r="J2405">
            <v>1</v>
          </cell>
          <cell r="K2405">
            <v>2</v>
          </cell>
          <cell r="L2405">
            <v>3</v>
          </cell>
          <cell r="M2405">
            <v>2</v>
          </cell>
          <cell r="N2405">
            <v>246</v>
          </cell>
          <cell r="O2405">
            <v>27.4</v>
          </cell>
          <cell r="P2405">
            <v>9.5</v>
          </cell>
          <cell r="Q2405">
            <v>2.89</v>
          </cell>
          <cell r="R2405">
            <v>2</v>
          </cell>
          <cell r="S2405">
            <v>8.379</v>
          </cell>
          <cell r="T2405">
            <v>0</v>
          </cell>
          <cell r="U2405" t="str">
            <v>High</v>
          </cell>
          <cell r="V2405">
            <v>1</v>
          </cell>
          <cell r="W2405" t="str">
            <v/>
          </cell>
        </row>
        <row r="2406">
          <cell r="H2406" t="str">
            <v>TXLNA</v>
          </cell>
          <cell r="I2406" t="str">
            <v>PE</v>
          </cell>
          <cell r="J2406">
            <v>3</v>
          </cell>
          <cell r="K2406">
            <v>3</v>
          </cell>
          <cell r="L2406">
            <v>4</v>
          </cell>
          <cell r="M2406">
            <v>3</v>
          </cell>
          <cell r="N2406">
            <v>546</v>
          </cell>
          <cell r="O2406">
            <v>61.9</v>
          </cell>
          <cell r="P2406">
            <v>6.52</v>
          </cell>
          <cell r="Q2406">
            <v>7.88</v>
          </cell>
          <cell r="R2406">
            <v>3</v>
          </cell>
          <cell r="S2406">
            <v>10.597</v>
          </cell>
          <cell r="T2406">
            <v>0</v>
          </cell>
          <cell r="U2406" t="str">
            <v>High</v>
          </cell>
          <cell r="V2406">
            <v>1</v>
          </cell>
          <cell r="W2406" t="str">
            <v/>
          </cell>
        </row>
        <row r="2407">
          <cell r="H2407" t="str">
            <v>RCL1</v>
          </cell>
          <cell r="I2407" t="str">
            <v>PE</v>
          </cell>
          <cell r="J2407">
            <v>3</v>
          </cell>
          <cell r="K2407">
            <v>2</v>
          </cell>
          <cell r="L2407">
            <v>3</v>
          </cell>
          <cell r="M2407">
            <v>2</v>
          </cell>
          <cell r="N2407">
            <v>373</v>
          </cell>
          <cell r="O2407">
            <v>40.8</v>
          </cell>
          <cell r="P2407">
            <v>9.26</v>
          </cell>
          <cell r="Q2407">
            <v>1.87</v>
          </cell>
          <cell r="R2407">
            <v>2</v>
          </cell>
          <cell r="S2407">
            <v>4.952</v>
          </cell>
          <cell r="T2407">
            <v>0</v>
          </cell>
          <cell r="U2407" t="str">
            <v>High</v>
          </cell>
          <cell r="V2407">
            <v>1</v>
          </cell>
          <cell r="W2407" t="str">
            <v/>
          </cell>
        </row>
        <row r="2408">
          <cell r="H2408" t="str">
            <v>TTC26</v>
          </cell>
          <cell r="I2408" t="str">
            <v>PE</v>
          </cell>
          <cell r="J2408">
            <v>1</v>
          </cell>
          <cell r="K2408">
            <v>1</v>
          </cell>
          <cell r="L2408">
            <v>1</v>
          </cell>
          <cell r="M2408">
            <v>1</v>
          </cell>
          <cell r="N2408">
            <v>554</v>
          </cell>
          <cell r="O2408">
            <v>64.1</v>
          </cell>
          <cell r="P2408">
            <v>6.93</v>
          </cell>
          <cell r="Q2408">
            <v>0</v>
          </cell>
          <cell r="R2408">
            <v>1</v>
          </cell>
          <cell r="S2408">
            <v>4.693</v>
          </cell>
          <cell r="T2408">
            <v>0</v>
          </cell>
          <cell r="U2408" t="str">
            <v>High</v>
          </cell>
          <cell r="V2408">
            <v>1</v>
          </cell>
          <cell r="W2408" t="str">
            <v/>
          </cell>
        </row>
        <row r="2409">
          <cell r="H2409" t="str">
            <v>KDELR1</v>
          </cell>
          <cell r="I2409" t="str">
            <v>PE</v>
          </cell>
          <cell r="J2409">
            <v>1</v>
          </cell>
          <cell r="K2409">
            <v>1</v>
          </cell>
          <cell r="L2409">
            <v>2</v>
          </cell>
          <cell r="M2409">
            <v>1</v>
          </cell>
          <cell r="N2409">
            <v>212</v>
          </cell>
          <cell r="O2409">
            <v>24.5</v>
          </cell>
          <cell r="P2409">
            <v>8.62</v>
          </cell>
          <cell r="Q2409">
            <v>5.91</v>
          </cell>
          <cell r="R2409">
            <v>1</v>
          </cell>
          <cell r="S2409">
            <v>5.34</v>
          </cell>
          <cell r="T2409">
            <v>0</v>
          </cell>
          <cell r="U2409" t="str">
            <v>High</v>
          </cell>
          <cell r="V2409">
            <v>1</v>
          </cell>
          <cell r="W2409" t="str">
            <v/>
          </cell>
        </row>
        <row r="2410">
          <cell r="H2410" t="str">
            <v>CDV3</v>
          </cell>
          <cell r="I2410" t="str">
            <v>PE</v>
          </cell>
          <cell r="J2410">
            <v>1</v>
          </cell>
          <cell r="K2410">
            <v>3</v>
          </cell>
          <cell r="L2410">
            <v>4</v>
          </cell>
          <cell r="M2410">
            <v>3</v>
          </cell>
          <cell r="N2410">
            <v>258</v>
          </cell>
          <cell r="O2410">
            <v>27.3</v>
          </cell>
          <cell r="P2410">
            <v>6.4</v>
          </cell>
          <cell r="Q2410">
            <v>7.05</v>
          </cell>
          <cell r="R2410">
            <v>3</v>
          </cell>
          <cell r="S2410">
            <v>12.884</v>
          </cell>
          <cell r="T2410">
            <v>0</v>
          </cell>
          <cell r="U2410" t="str">
            <v>High</v>
          </cell>
          <cell r="V2410">
            <v>1</v>
          </cell>
          <cell r="W2410" t="str">
            <v/>
          </cell>
        </row>
        <row r="2411">
          <cell r="H2411" t="str">
            <v>KIAA1522</v>
          </cell>
          <cell r="I2411" t="str">
            <v>PE</v>
          </cell>
          <cell r="J2411">
            <v>2</v>
          </cell>
          <cell r="K2411">
            <v>2</v>
          </cell>
          <cell r="L2411">
            <v>2</v>
          </cell>
          <cell r="M2411">
            <v>2</v>
          </cell>
          <cell r="N2411">
            <v>1035</v>
          </cell>
          <cell r="O2411">
            <v>107</v>
          </cell>
          <cell r="P2411">
            <v>9.73</v>
          </cell>
          <cell r="Q2411">
            <v>1.69</v>
          </cell>
          <cell r="R2411">
            <v>2</v>
          </cell>
          <cell r="S2411">
            <v>2.855</v>
          </cell>
          <cell r="T2411">
            <v>0</v>
          </cell>
          <cell r="U2411" t="str">
            <v>High</v>
          </cell>
          <cell r="V2411">
            <v>1</v>
          </cell>
          <cell r="W2411" t="str">
            <v/>
          </cell>
        </row>
        <row r="2412">
          <cell r="H2412" t="str">
            <v>ANKRD28</v>
          </cell>
          <cell r="I2412" t="str">
            <v>PE</v>
          </cell>
          <cell r="J2412">
            <v>5</v>
          </cell>
          <cell r="K2412">
            <v>3</v>
          </cell>
          <cell r="L2412">
            <v>3</v>
          </cell>
          <cell r="M2412">
            <v>3</v>
          </cell>
          <cell r="N2412">
            <v>1053</v>
          </cell>
          <cell r="O2412">
            <v>112.9</v>
          </cell>
          <cell r="P2412">
            <v>6.25</v>
          </cell>
          <cell r="Q2412">
            <v>7.56</v>
          </cell>
          <cell r="R2412">
            <v>3</v>
          </cell>
          <cell r="S2412">
            <v>17.88</v>
          </cell>
          <cell r="T2412">
            <v>0</v>
          </cell>
          <cell r="U2412" t="str">
            <v>High</v>
          </cell>
          <cell r="V2412">
            <v>1</v>
          </cell>
          <cell r="W2412" t="str">
            <v/>
          </cell>
        </row>
        <row r="2413">
          <cell r="H2413" t="str">
            <v>NDUFA11</v>
          </cell>
          <cell r="I2413" t="str">
            <v>PE</v>
          </cell>
          <cell r="J2413">
            <v>3</v>
          </cell>
          <cell r="K2413">
            <v>2</v>
          </cell>
          <cell r="L2413">
            <v>4</v>
          </cell>
          <cell r="M2413">
            <v>2</v>
          </cell>
          <cell r="N2413">
            <v>141</v>
          </cell>
          <cell r="O2413">
            <v>14.8</v>
          </cell>
          <cell r="P2413">
            <v>8.72</v>
          </cell>
          <cell r="Q2413">
            <v>5.79</v>
          </cell>
          <cell r="R2413">
            <v>2</v>
          </cell>
          <cell r="S2413">
            <v>8.802</v>
          </cell>
          <cell r="T2413">
            <v>0</v>
          </cell>
          <cell r="U2413" t="str">
            <v>High</v>
          </cell>
          <cell r="V2413">
            <v>1</v>
          </cell>
          <cell r="W2413" t="str">
            <v/>
          </cell>
        </row>
        <row r="2414">
          <cell r="H2414" t="str">
            <v>IKBKG</v>
          </cell>
          <cell r="I2414" t="str">
            <v>PE</v>
          </cell>
          <cell r="J2414">
            <v>2</v>
          </cell>
          <cell r="K2414">
            <v>3</v>
          </cell>
          <cell r="L2414">
            <v>3</v>
          </cell>
          <cell r="M2414">
            <v>3</v>
          </cell>
          <cell r="N2414">
            <v>419</v>
          </cell>
          <cell r="O2414">
            <v>48.2</v>
          </cell>
          <cell r="P2414">
            <v>5.71</v>
          </cell>
          <cell r="Q2414">
            <v>7.93</v>
          </cell>
          <cell r="R2414">
            <v>3</v>
          </cell>
          <cell r="S2414">
            <v>13.593</v>
          </cell>
          <cell r="T2414">
            <v>0</v>
          </cell>
          <cell r="U2414" t="str">
            <v>High</v>
          </cell>
          <cell r="V2414">
            <v>1</v>
          </cell>
          <cell r="W2414" t="str">
            <v/>
          </cell>
        </row>
        <row r="2415">
          <cell r="H2415" t="str">
            <v>RCOR1</v>
          </cell>
          <cell r="I2415" t="str">
            <v>PE</v>
          </cell>
          <cell r="J2415">
            <v>2</v>
          </cell>
          <cell r="K2415">
            <v>2</v>
          </cell>
          <cell r="L2415">
            <v>2</v>
          </cell>
          <cell r="M2415">
            <v>2</v>
          </cell>
          <cell r="N2415">
            <v>485</v>
          </cell>
          <cell r="O2415">
            <v>53.3</v>
          </cell>
          <cell r="P2415">
            <v>7.03</v>
          </cell>
          <cell r="Q2415">
            <v>0</v>
          </cell>
          <cell r="R2415">
            <v>2</v>
          </cell>
          <cell r="S2415">
            <v>1.928</v>
          </cell>
          <cell r="T2415">
            <v>0.002</v>
          </cell>
          <cell r="U2415" t="str">
            <v>High</v>
          </cell>
          <cell r="V2415">
            <v>1</v>
          </cell>
          <cell r="W2415" t="str">
            <v/>
          </cell>
        </row>
        <row r="2416">
          <cell r="H2416" t="str">
            <v>NFXL1</v>
          </cell>
          <cell r="I2416" t="str">
            <v>PE</v>
          </cell>
          <cell r="J2416">
            <v>2</v>
          </cell>
          <cell r="K2416">
            <v>2</v>
          </cell>
          <cell r="L2416">
            <v>2</v>
          </cell>
          <cell r="M2416">
            <v>2</v>
          </cell>
          <cell r="N2416">
            <v>911</v>
          </cell>
          <cell r="O2416">
            <v>101.3</v>
          </cell>
          <cell r="P2416">
            <v>8.41</v>
          </cell>
          <cell r="Q2416">
            <v>4.52</v>
          </cell>
          <cell r="R2416">
            <v>2</v>
          </cell>
          <cell r="S2416">
            <v>7.898</v>
          </cell>
          <cell r="T2416">
            <v>0</v>
          </cell>
          <cell r="U2416" t="str">
            <v>High</v>
          </cell>
          <cell r="V2416">
            <v>1</v>
          </cell>
          <cell r="W2416" t="str">
            <v/>
          </cell>
        </row>
        <row r="2417">
          <cell r="H2417" t="str">
            <v>TRAPPC1</v>
          </cell>
          <cell r="I2417" t="str">
            <v>PE</v>
          </cell>
          <cell r="J2417">
            <v>1</v>
          </cell>
          <cell r="K2417">
            <v>1</v>
          </cell>
          <cell r="L2417">
            <v>1</v>
          </cell>
          <cell r="M2417">
            <v>1</v>
          </cell>
          <cell r="N2417">
            <v>145</v>
          </cell>
          <cell r="O2417">
            <v>16.8</v>
          </cell>
          <cell r="P2417">
            <v>9.16</v>
          </cell>
          <cell r="Q2417">
            <v>0</v>
          </cell>
          <cell r="R2417">
            <v>1</v>
          </cell>
          <cell r="S2417">
            <v>2.608</v>
          </cell>
          <cell r="T2417">
            <v>0</v>
          </cell>
          <cell r="U2417" t="str">
            <v>High</v>
          </cell>
          <cell r="V2417">
            <v>1</v>
          </cell>
          <cell r="W2417" t="str">
            <v/>
          </cell>
        </row>
        <row r="2418">
          <cell r="H2418" t="str">
            <v>MRPL32</v>
          </cell>
          <cell r="I2418" t="str">
            <v>PE</v>
          </cell>
          <cell r="J2418">
            <v>1</v>
          </cell>
          <cell r="K2418">
            <v>1</v>
          </cell>
          <cell r="L2418">
            <v>1</v>
          </cell>
          <cell r="M2418">
            <v>1</v>
          </cell>
          <cell r="N2418">
            <v>188</v>
          </cell>
          <cell r="O2418">
            <v>21.4</v>
          </cell>
          <cell r="P2418">
            <v>9.73</v>
          </cell>
          <cell r="Q2418">
            <v>3.01</v>
          </cell>
          <cell r="R2418">
            <v>1</v>
          </cell>
          <cell r="S2418">
            <v>6.667</v>
          </cell>
          <cell r="T2418">
            <v>0</v>
          </cell>
          <cell r="U2418" t="str">
            <v>High</v>
          </cell>
          <cell r="V2418">
            <v>1</v>
          </cell>
          <cell r="W2418" t="str">
            <v/>
          </cell>
        </row>
        <row r="2419">
          <cell r="H2419" t="str">
            <v>MBD3</v>
          </cell>
          <cell r="I2419" t="str">
            <v>PE</v>
          </cell>
          <cell r="J2419">
            <v>1</v>
          </cell>
          <cell r="K2419">
            <v>3</v>
          </cell>
          <cell r="L2419">
            <v>3</v>
          </cell>
          <cell r="M2419">
            <v>3</v>
          </cell>
          <cell r="N2419">
            <v>291</v>
          </cell>
          <cell r="O2419">
            <v>32.8</v>
          </cell>
          <cell r="P2419">
            <v>5.34</v>
          </cell>
          <cell r="Q2419">
            <v>3.33</v>
          </cell>
          <cell r="R2419">
            <v>3</v>
          </cell>
          <cell r="S2419">
            <v>7.725</v>
          </cell>
          <cell r="T2419">
            <v>0</v>
          </cell>
          <cell r="U2419" t="str">
            <v>High</v>
          </cell>
          <cell r="V2419">
            <v>1</v>
          </cell>
          <cell r="W2419" t="str">
            <v/>
          </cell>
        </row>
        <row r="2420">
          <cell r="H2420" t="str">
            <v>NOL8</v>
          </cell>
          <cell r="I2420" t="str">
            <v>PE</v>
          </cell>
          <cell r="J2420">
            <v>1</v>
          </cell>
          <cell r="K2420">
            <v>3</v>
          </cell>
          <cell r="L2420">
            <v>3</v>
          </cell>
          <cell r="M2420">
            <v>3</v>
          </cell>
          <cell r="N2420">
            <v>1167</v>
          </cell>
          <cell r="O2420">
            <v>131.5</v>
          </cell>
          <cell r="P2420">
            <v>7.09</v>
          </cell>
          <cell r="Q2420">
            <v>3.95</v>
          </cell>
          <cell r="R2420">
            <v>3</v>
          </cell>
          <cell r="S2420">
            <v>9.131</v>
          </cell>
          <cell r="T2420">
            <v>0</v>
          </cell>
          <cell r="U2420" t="str">
            <v>High</v>
          </cell>
          <cell r="V2420">
            <v>1</v>
          </cell>
          <cell r="W2420" t="str">
            <v/>
          </cell>
        </row>
        <row r="2421">
          <cell r="H2421" t="str">
            <v>IRAK1</v>
          </cell>
          <cell r="I2421" t="str">
            <v>PE</v>
          </cell>
          <cell r="J2421">
            <v>2</v>
          </cell>
          <cell r="K2421">
            <v>6</v>
          </cell>
          <cell r="L2421">
            <v>7</v>
          </cell>
          <cell r="M2421">
            <v>5</v>
          </cell>
          <cell r="N2421">
            <v>712</v>
          </cell>
          <cell r="O2421">
            <v>76.5</v>
          </cell>
          <cell r="P2421">
            <v>6.62</v>
          </cell>
          <cell r="Q2421">
            <v>9.55</v>
          </cell>
          <cell r="R2421">
            <v>6</v>
          </cell>
          <cell r="S2421">
            <v>20.812</v>
          </cell>
          <cell r="T2421">
            <v>0</v>
          </cell>
          <cell r="U2421" t="str">
            <v>High</v>
          </cell>
          <cell r="V2421">
            <v>1</v>
          </cell>
          <cell r="W2421" t="str">
            <v/>
          </cell>
        </row>
        <row r="2422">
          <cell r="H2422" t="str">
            <v>LRRC59</v>
          </cell>
          <cell r="I2422" t="str">
            <v>PE</v>
          </cell>
          <cell r="J2422">
            <v>1</v>
          </cell>
          <cell r="K2422">
            <v>5</v>
          </cell>
          <cell r="L2422">
            <v>7</v>
          </cell>
          <cell r="M2422">
            <v>5</v>
          </cell>
          <cell r="N2422">
            <v>307</v>
          </cell>
          <cell r="O2422">
            <v>34.9</v>
          </cell>
          <cell r="P2422">
            <v>9.57</v>
          </cell>
          <cell r="Q2422">
            <v>9.53</v>
          </cell>
          <cell r="R2422">
            <v>5</v>
          </cell>
          <cell r="S2422">
            <v>20.78</v>
          </cell>
          <cell r="T2422">
            <v>0</v>
          </cell>
          <cell r="U2422" t="str">
            <v>High</v>
          </cell>
          <cell r="V2422">
            <v>1</v>
          </cell>
          <cell r="W2422" t="str">
            <v/>
          </cell>
        </row>
        <row r="2423">
          <cell r="H2423" t="str">
            <v>SLC25A40</v>
          </cell>
          <cell r="I2423" t="str">
            <v>PE</v>
          </cell>
          <cell r="J2423">
            <v>1</v>
          </cell>
          <cell r="K2423">
            <v>1</v>
          </cell>
          <cell r="L2423">
            <v>2</v>
          </cell>
          <cell r="M2423">
            <v>1</v>
          </cell>
          <cell r="N2423">
            <v>338</v>
          </cell>
          <cell r="O2423">
            <v>38.1</v>
          </cell>
          <cell r="P2423">
            <v>9.35</v>
          </cell>
          <cell r="Q2423">
            <v>5</v>
          </cell>
          <cell r="R2423">
            <v>1</v>
          </cell>
          <cell r="S2423">
            <v>5.756</v>
          </cell>
          <cell r="T2423">
            <v>0</v>
          </cell>
          <cell r="U2423" t="str">
            <v>High</v>
          </cell>
          <cell r="V2423">
            <v>1</v>
          </cell>
          <cell r="W2423" t="str">
            <v/>
          </cell>
        </row>
        <row r="2424">
          <cell r="H2424" t="str">
            <v>ZBTB10</v>
          </cell>
          <cell r="I2424" t="str">
            <v>PE</v>
          </cell>
          <cell r="J2424">
            <v>2</v>
          </cell>
          <cell r="K2424">
            <v>2</v>
          </cell>
          <cell r="L2424">
            <v>2</v>
          </cell>
          <cell r="M2424">
            <v>2</v>
          </cell>
          <cell r="N2424">
            <v>871</v>
          </cell>
          <cell r="O2424">
            <v>94.8</v>
          </cell>
          <cell r="P2424">
            <v>5.16</v>
          </cell>
          <cell r="Q2424">
            <v>6.07</v>
          </cell>
          <cell r="R2424">
            <v>2</v>
          </cell>
          <cell r="S2424">
            <v>10.65</v>
          </cell>
          <cell r="T2424">
            <v>0</v>
          </cell>
          <cell r="U2424" t="str">
            <v>High</v>
          </cell>
          <cell r="V2424">
            <v>1</v>
          </cell>
          <cell r="W2424" t="str">
            <v/>
          </cell>
        </row>
        <row r="2425">
          <cell r="H2425" t="str">
            <v>HAUS2</v>
          </cell>
          <cell r="I2425" t="str">
            <v>PE</v>
          </cell>
          <cell r="J2425">
            <v>1</v>
          </cell>
          <cell r="K2425">
            <v>1</v>
          </cell>
          <cell r="L2425">
            <v>1</v>
          </cell>
          <cell r="M2425">
            <v>1</v>
          </cell>
          <cell r="N2425">
            <v>235</v>
          </cell>
          <cell r="O2425">
            <v>26.9</v>
          </cell>
          <cell r="P2425">
            <v>7.88</v>
          </cell>
          <cell r="Q2425">
            <v>3.35</v>
          </cell>
          <cell r="R2425">
            <v>1</v>
          </cell>
          <cell r="S2425">
            <v>5.498</v>
          </cell>
          <cell r="T2425">
            <v>0</v>
          </cell>
          <cell r="U2425" t="str">
            <v>High</v>
          </cell>
          <cell r="V2425">
            <v>1</v>
          </cell>
          <cell r="W2425" t="str">
            <v/>
          </cell>
        </row>
        <row r="2426">
          <cell r="H2426" t="str">
            <v>TRIM11</v>
          </cell>
          <cell r="I2426" t="str">
            <v>PE</v>
          </cell>
          <cell r="J2426">
            <v>2</v>
          </cell>
          <cell r="K2426">
            <v>1</v>
          </cell>
          <cell r="L2426">
            <v>2</v>
          </cell>
          <cell r="M2426">
            <v>1</v>
          </cell>
          <cell r="N2426">
            <v>468</v>
          </cell>
          <cell r="O2426">
            <v>52.7</v>
          </cell>
          <cell r="P2426">
            <v>5.69</v>
          </cell>
          <cell r="Q2426">
            <v>0</v>
          </cell>
          <cell r="R2426">
            <v>1</v>
          </cell>
          <cell r="S2426">
            <v>2.879</v>
          </cell>
          <cell r="T2426">
            <v>0</v>
          </cell>
          <cell r="U2426" t="str">
            <v>High</v>
          </cell>
          <cell r="V2426">
            <v>1</v>
          </cell>
          <cell r="W2426" t="str">
            <v/>
          </cell>
        </row>
        <row r="2427">
          <cell r="H2427" t="str">
            <v>STK39</v>
          </cell>
          <cell r="I2427" t="str">
            <v>PE</v>
          </cell>
          <cell r="J2427">
            <v>3</v>
          </cell>
          <cell r="K2427">
            <v>4</v>
          </cell>
          <cell r="L2427">
            <v>5</v>
          </cell>
          <cell r="M2427">
            <v>3</v>
          </cell>
          <cell r="N2427">
            <v>545</v>
          </cell>
          <cell r="O2427">
            <v>59.4</v>
          </cell>
          <cell r="P2427">
            <v>6.29</v>
          </cell>
          <cell r="Q2427">
            <v>5.53</v>
          </cell>
          <cell r="R2427">
            <v>4</v>
          </cell>
          <cell r="S2427">
            <v>9.63</v>
          </cell>
          <cell r="T2427">
            <v>0</v>
          </cell>
          <cell r="U2427" t="str">
            <v>High</v>
          </cell>
          <cell r="V2427">
            <v>1</v>
          </cell>
          <cell r="W2427" t="str">
            <v/>
          </cell>
        </row>
        <row r="2428">
          <cell r="H2428" t="str">
            <v>WIPI2</v>
          </cell>
          <cell r="I2428" t="str">
            <v>PE</v>
          </cell>
          <cell r="J2428">
            <v>1</v>
          </cell>
          <cell r="K2428">
            <v>2</v>
          </cell>
          <cell r="L2428">
            <v>2</v>
          </cell>
          <cell r="M2428">
            <v>2</v>
          </cell>
          <cell r="N2428">
            <v>454</v>
          </cell>
          <cell r="O2428">
            <v>49.4</v>
          </cell>
          <cell r="P2428">
            <v>6.46</v>
          </cell>
          <cell r="Q2428">
            <v>1.63</v>
          </cell>
          <cell r="R2428">
            <v>2</v>
          </cell>
          <cell r="S2428">
            <v>4.504</v>
          </cell>
          <cell r="T2428">
            <v>0</v>
          </cell>
          <cell r="U2428" t="str">
            <v>High</v>
          </cell>
          <cell r="V2428">
            <v>1</v>
          </cell>
          <cell r="W2428" t="str">
            <v/>
          </cell>
        </row>
        <row r="2429">
          <cell r="H2429" t="str">
            <v>TM7SF2</v>
          </cell>
          <cell r="I2429" t="str">
            <v>PE</v>
          </cell>
          <cell r="J2429">
            <v>3</v>
          </cell>
          <cell r="K2429">
            <v>1</v>
          </cell>
          <cell r="L2429">
            <v>1</v>
          </cell>
          <cell r="M2429">
            <v>1</v>
          </cell>
          <cell r="N2429">
            <v>418</v>
          </cell>
          <cell r="O2429">
            <v>46.4</v>
          </cell>
          <cell r="P2429">
            <v>8.87</v>
          </cell>
          <cell r="Q2429">
            <v>3.56</v>
          </cell>
          <cell r="R2429">
            <v>1</v>
          </cell>
          <cell r="S2429">
            <v>6.595</v>
          </cell>
          <cell r="T2429">
            <v>0</v>
          </cell>
          <cell r="U2429" t="str">
            <v>High</v>
          </cell>
          <cell r="V2429">
            <v>1</v>
          </cell>
          <cell r="W2429" t="str">
            <v/>
          </cell>
        </row>
        <row r="2430">
          <cell r="H2430" t="str">
            <v>EPS8L2</v>
          </cell>
          <cell r="I2430" t="str">
            <v>PE</v>
          </cell>
          <cell r="J2430">
            <v>2</v>
          </cell>
          <cell r="K2430">
            <v>3</v>
          </cell>
          <cell r="L2430">
            <v>3</v>
          </cell>
          <cell r="M2430">
            <v>3</v>
          </cell>
          <cell r="N2430">
            <v>715</v>
          </cell>
          <cell r="O2430">
            <v>80.6</v>
          </cell>
          <cell r="P2430">
            <v>6.84</v>
          </cell>
          <cell r="Q2430">
            <v>4.2</v>
          </cell>
          <cell r="R2430">
            <v>3</v>
          </cell>
          <cell r="S2430">
            <v>7.709</v>
          </cell>
          <cell r="T2430">
            <v>0</v>
          </cell>
          <cell r="U2430" t="str">
            <v>High</v>
          </cell>
          <cell r="V2430">
            <v>1</v>
          </cell>
          <cell r="W2430" t="str">
            <v/>
          </cell>
        </row>
        <row r="2431">
          <cell r="H2431" t="str">
            <v>TMED2</v>
          </cell>
          <cell r="I2431" t="str">
            <v>PE</v>
          </cell>
          <cell r="J2431">
            <v>1</v>
          </cell>
          <cell r="K2431">
            <v>1</v>
          </cell>
          <cell r="L2431">
            <v>1</v>
          </cell>
          <cell r="M2431">
            <v>1</v>
          </cell>
          <cell r="N2431">
            <v>201</v>
          </cell>
          <cell r="O2431">
            <v>22.7</v>
          </cell>
          <cell r="P2431">
            <v>5.17</v>
          </cell>
          <cell r="Q2431">
            <v>0</v>
          </cell>
          <cell r="R2431">
            <v>1</v>
          </cell>
          <cell r="S2431">
            <v>2.527</v>
          </cell>
          <cell r="T2431">
            <v>0</v>
          </cell>
          <cell r="U2431" t="str">
            <v>High</v>
          </cell>
          <cell r="V2431">
            <v>1</v>
          </cell>
          <cell r="W2431" t="str">
            <v/>
          </cell>
        </row>
        <row r="2432">
          <cell r="H2432" t="str">
            <v>CBLL1</v>
          </cell>
          <cell r="I2432" t="str">
            <v>PE</v>
          </cell>
          <cell r="J2432">
            <v>1</v>
          </cell>
          <cell r="K2432">
            <v>2</v>
          </cell>
          <cell r="L2432">
            <v>4</v>
          </cell>
          <cell r="M2432">
            <v>2</v>
          </cell>
          <cell r="N2432">
            <v>491</v>
          </cell>
          <cell r="O2432">
            <v>54.5</v>
          </cell>
          <cell r="P2432">
            <v>8.29</v>
          </cell>
          <cell r="Q2432">
            <v>5.37</v>
          </cell>
          <cell r="R2432">
            <v>2</v>
          </cell>
          <cell r="S2432">
            <v>7.467</v>
          </cell>
          <cell r="T2432">
            <v>0</v>
          </cell>
          <cell r="U2432" t="str">
            <v>High</v>
          </cell>
          <cell r="V2432">
            <v>1</v>
          </cell>
          <cell r="W2432" t="str">
            <v/>
          </cell>
        </row>
        <row r="2433">
          <cell r="H2433" t="str">
            <v>IVD</v>
          </cell>
          <cell r="I2433" t="str">
            <v>PE</v>
          </cell>
          <cell r="J2433">
            <v>2</v>
          </cell>
          <cell r="K2433">
            <v>1</v>
          </cell>
          <cell r="L2433">
            <v>2</v>
          </cell>
          <cell r="M2433">
            <v>1</v>
          </cell>
          <cell r="N2433">
            <v>426</v>
          </cell>
          <cell r="O2433">
            <v>46.6</v>
          </cell>
          <cell r="P2433">
            <v>8.05</v>
          </cell>
          <cell r="Q2433">
            <v>1.93</v>
          </cell>
          <cell r="R2433">
            <v>1</v>
          </cell>
          <cell r="S2433">
            <v>3.101</v>
          </cell>
          <cell r="T2433">
            <v>0</v>
          </cell>
          <cell r="U2433" t="str">
            <v>High</v>
          </cell>
          <cell r="V2433">
            <v>1</v>
          </cell>
          <cell r="W2433" t="str">
            <v/>
          </cell>
        </row>
        <row r="2434">
          <cell r="H2434" t="str">
            <v>COG3</v>
          </cell>
          <cell r="I2434" t="str">
            <v>PE</v>
          </cell>
          <cell r="J2434">
            <v>3</v>
          </cell>
          <cell r="K2434">
            <v>6</v>
          </cell>
          <cell r="L2434">
            <v>6</v>
          </cell>
          <cell r="M2434">
            <v>6</v>
          </cell>
          <cell r="N2434">
            <v>828</v>
          </cell>
          <cell r="O2434">
            <v>94</v>
          </cell>
          <cell r="P2434">
            <v>5.57</v>
          </cell>
          <cell r="Q2434">
            <v>11.44</v>
          </cell>
          <cell r="R2434">
            <v>6</v>
          </cell>
          <cell r="S2434">
            <v>26.985</v>
          </cell>
          <cell r="T2434">
            <v>0</v>
          </cell>
          <cell r="U2434" t="str">
            <v>High</v>
          </cell>
          <cell r="V2434">
            <v>1</v>
          </cell>
          <cell r="W2434" t="str">
            <v/>
          </cell>
        </row>
        <row r="2435">
          <cell r="H2435" t="str">
            <v>YWHAZ</v>
          </cell>
          <cell r="I2435" t="str">
            <v>PE</v>
          </cell>
          <cell r="J2435">
            <v>1</v>
          </cell>
          <cell r="K2435">
            <v>6</v>
          </cell>
          <cell r="L2435">
            <v>9</v>
          </cell>
          <cell r="M2435">
            <v>2</v>
          </cell>
          <cell r="N2435">
            <v>245</v>
          </cell>
          <cell r="O2435">
            <v>27.7</v>
          </cell>
          <cell r="P2435">
            <v>4.79</v>
          </cell>
          <cell r="Q2435">
            <v>18.74</v>
          </cell>
          <cell r="R2435">
            <v>6</v>
          </cell>
          <cell r="S2435">
            <v>18.964</v>
          </cell>
          <cell r="T2435">
            <v>0</v>
          </cell>
          <cell r="U2435" t="str">
            <v>High</v>
          </cell>
          <cell r="V2435">
            <v>1</v>
          </cell>
          <cell r="W2435" t="str">
            <v/>
          </cell>
        </row>
        <row r="2436">
          <cell r="H2436" t="str">
            <v>NQO1</v>
          </cell>
          <cell r="I2436" t="str">
            <v>PE</v>
          </cell>
          <cell r="J2436">
            <v>1</v>
          </cell>
          <cell r="K2436">
            <v>3</v>
          </cell>
          <cell r="L2436">
            <v>3</v>
          </cell>
          <cell r="M2436">
            <v>3</v>
          </cell>
          <cell r="N2436">
            <v>274</v>
          </cell>
          <cell r="O2436">
            <v>30.8</v>
          </cell>
          <cell r="P2436">
            <v>8.88</v>
          </cell>
          <cell r="Q2436">
            <v>5.87</v>
          </cell>
          <cell r="R2436">
            <v>3</v>
          </cell>
          <cell r="S2436">
            <v>13.699</v>
          </cell>
          <cell r="T2436">
            <v>0</v>
          </cell>
          <cell r="U2436" t="str">
            <v>High</v>
          </cell>
          <cell r="V2436">
            <v>1</v>
          </cell>
          <cell r="W2436" t="str">
            <v/>
          </cell>
        </row>
        <row r="2437">
          <cell r="H2437" t="str">
            <v>ALKBH5</v>
          </cell>
          <cell r="I2437" t="str">
            <v>PE</v>
          </cell>
          <cell r="J2437">
            <v>2</v>
          </cell>
          <cell r="K2437">
            <v>2</v>
          </cell>
          <cell r="L2437">
            <v>2</v>
          </cell>
          <cell r="M2437">
            <v>2</v>
          </cell>
          <cell r="N2437">
            <v>394</v>
          </cell>
          <cell r="O2437">
            <v>44.2</v>
          </cell>
          <cell r="P2437">
            <v>9.09</v>
          </cell>
          <cell r="Q2437">
            <v>1.71</v>
          </cell>
          <cell r="R2437">
            <v>2</v>
          </cell>
          <cell r="S2437">
            <v>2.773</v>
          </cell>
          <cell r="T2437">
            <v>0</v>
          </cell>
          <cell r="U2437" t="str">
            <v>High</v>
          </cell>
          <cell r="V2437">
            <v>1</v>
          </cell>
          <cell r="W2437" t="str">
            <v/>
          </cell>
        </row>
        <row r="2438">
          <cell r="H2438" t="str">
            <v>CHD3</v>
          </cell>
          <cell r="I2438" t="str">
            <v>PE</v>
          </cell>
          <cell r="J2438">
            <v>3</v>
          </cell>
          <cell r="K2438">
            <v>10</v>
          </cell>
          <cell r="L2438">
            <v>14</v>
          </cell>
          <cell r="M2438">
            <v>2</v>
          </cell>
          <cell r="N2438">
            <v>2000</v>
          </cell>
          <cell r="O2438">
            <v>226.5</v>
          </cell>
          <cell r="P2438">
            <v>7.3</v>
          </cell>
          <cell r="Q2438">
            <v>17.02</v>
          </cell>
          <cell r="R2438">
            <v>10</v>
          </cell>
          <cell r="S2438">
            <v>29.639</v>
          </cell>
          <cell r="T2438">
            <v>0</v>
          </cell>
          <cell r="U2438" t="str">
            <v>High</v>
          </cell>
          <cell r="V2438">
            <v>1</v>
          </cell>
          <cell r="W2438" t="str">
            <v/>
          </cell>
        </row>
        <row r="2439">
          <cell r="H2439" t="str">
            <v>EIF2AK2</v>
          </cell>
          <cell r="I2439" t="str">
            <v>PE</v>
          </cell>
          <cell r="J2439">
            <v>2</v>
          </cell>
          <cell r="K2439">
            <v>1</v>
          </cell>
          <cell r="L2439">
            <v>1</v>
          </cell>
          <cell r="M2439">
            <v>1</v>
          </cell>
          <cell r="N2439">
            <v>551</v>
          </cell>
          <cell r="O2439">
            <v>62.1</v>
          </cell>
          <cell r="P2439">
            <v>8.4</v>
          </cell>
          <cell r="Q2439">
            <v>2.52</v>
          </cell>
          <cell r="R2439">
            <v>1</v>
          </cell>
          <cell r="S2439">
            <v>5.403</v>
          </cell>
          <cell r="T2439">
            <v>0</v>
          </cell>
          <cell r="U2439" t="str">
            <v>High</v>
          </cell>
          <cell r="V2439">
            <v>1</v>
          </cell>
          <cell r="W2439" t="str">
            <v/>
          </cell>
        </row>
        <row r="2440">
          <cell r="H2440" t="str">
            <v>FLG2</v>
          </cell>
          <cell r="I2440" t="str">
            <v>PE</v>
          </cell>
          <cell r="J2440">
            <v>1</v>
          </cell>
          <cell r="K2440">
            <v>4</v>
          </cell>
          <cell r="L2440">
            <v>4</v>
          </cell>
          <cell r="M2440">
            <v>4</v>
          </cell>
          <cell r="N2440">
            <v>2391</v>
          </cell>
          <cell r="O2440">
            <v>247.9</v>
          </cell>
          <cell r="P2440">
            <v>8.31</v>
          </cell>
          <cell r="Q2440">
            <v>12.45</v>
          </cell>
          <cell r="R2440">
            <v>4</v>
          </cell>
          <cell r="S2440">
            <v>31.02</v>
          </cell>
          <cell r="T2440">
            <v>0</v>
          </cell>
          <cell r="U2440" t="str">
            <v>High</v>
          </cell>
          <cell r="V2440">
            <v>1</v>
          </cell>
          <cell r="W2440" t="str">
            <v/>
          </cell>
        </row>
        <row r="2441">
          <cell r="H2441" t="str">
            <v>PATL1</v>
          </cell>
          <cell r="I2441" t="str">
            <v>PE</v>
          </cell>
          <cell r="J2441">
            <v>2</v>
          </cell>
          <cell r="K2441">
            <v>2</v>
          </cell>
          <cell r="L2441">
            <v>2</v>
          </cell>
          <cell r="M2441">
            <v>2</v>
          </cell>
          <cell r="N2441">
            <v>770</v>
          </cell>
          <cell r="O2441">
            <v>86.8</v>
          </cell>
          <cell r="P2441">
            <v>6.67</v>
          </cell>
          <cell r="Q2441">
            <v>1.66</v>
          </cell>
          <cell r="R2441">
            <v>2</v>
          </cell>
          <cell r="S2441">
            <v>3.489</v>
          </cell>
          <cell r="T2441">
            <v>0</v>
          </cell>
          <cell r="U2441" t="str">
            <v>High</v>
          </cell>
          <cell r="V2441">
            <v>1</v>
          </cell>
          <cell r="W2441" t="str">
            <v/>
          </cell>
        </row>
        <row r="2442">
          <cell r="H2442" t="str">
            <v>DNAJC13</v>
          </cell>
          <cell r="I2442" t="str">
            <v>PE</v>
          </cell>
          <cell r="J2442">
            <v>5</v>
          </cell>
          <cell r="K2442">
            <v>6</v>
          </cell>
          <cell r="L2442">
            <v>9</v>
          </cell>
          <cell r="M2442">
            <v>6</v>
          </cell>
          <cell r="N2442">
            <v>2243</v>
          </cell>
          <cell r="O2442">
            <v>254.3</v>
          </cell>
          <cell r="P2442">
            <v>6.74</v>
          </cell>
          <cell r="Q2442">
            <v>7.54</v>
          </cell>
          <cell r="R2442">
            <v>6</v>
          </cell>
          <cell r="S2442">
            <v>17.582</v>
          </cell>
          <cell r="T2442">
            <v>0</v>
          </cell>
          <cell r="U2442" t="str">
            <v>High</v>
          </cell>
          <cell r="V2442">
            <v>1</v>
          </cell>
          <cell r="W2442" t="str">
            <v/>
          </cell>
        </row>
        <row r="2443">
          <cell r="H2443" t="str">
            <v>TAF6</v>
          </cell>
          <cell r="I2443" t="str">
            <v>PE</v>
          </cell>
          <cell r="J2443">
            <v>1</v>
          </cell>
          <cell r="K2443">
            <v>6</v>
          </cell>
          <cell r="L2443">
            <v>6</v>
          </cell>
          <cell r="M2443">
            <v>6</v>
          </cell>
          <cell r="N2443">
            <v>677</v>
          </cell>
          <cell r="O2443">
            <v>72.6</v>
          </cell>
          <cell r="P2443">
            <v>8.6</v>
          </cell>
          <cell r="Q2443">
            <v>3.14</v>
          </cell>
          <cell r="R2443">
            <v>6</v>
          </cell>
          <cell r="S2443">
            <v>13.469</v>
          </cell>
          <cell r="T2443">
            <v>0</v>
          </cell>
          <cell r="U2443" t="str">
            <v>High</v>
          </cell>
          <cell r="V2443">
            <v>1</v>
          </cell>
          <cell r="W2443" t="str">
            <v/>
          </cell>
        </row>
        <row r="2444">
          <cell r="H2444" t="str">
            <v>SFXN4</v>
          </cell>
          <cell r="I2444" t="str">
            <v>PE</v>
          </cell>
          <cell r="J2444">
            <v>1</v>
          </cell>
          <cell r="K2444">
            <v>1</v>
          </cell>
          <cell r="L2444">
            <v>1</v>
          </cell>
          <cell r="M2444">
            <v>1</v>
          </cell>
          <cell r="N2444">
            <v>337</v>
          </cell>
          <cell r="O2444">
            <v>38</v>
          </cell>
          <cell r="P2444">
            <v>9.19</v>
          </cell>
          <cell r="Q2444">
            <v>1.94</v>
          </cell>
          <cell r="R2444">
            <v>1</v>
          </cell>
          <cell r="S2444">
            <v>2.916</v>
          </cell>
          <cell r="T2444">
            <v>0</v>
          </cell>
          <cell r="U2444" t="str">
            <v>High</v>
          </cell>
          <cell r="V2444">
            <v>1</v>
          </cell>
          <cell r="W2444" t="str">
            <v/>
          </cell>
        </row>
        <row r="2445">
          <cell r="H2445" t="str">
            <v>TRAPPC5</v>
          </cell>
          <cell r="I2445" t="str">
            <v>PE</v>
          </cell>
          <cell r="J2445">
            <v>1</v>
          </cell>
          <cell r="K2445">
            <v>1</v>
          </cell>
          <cell r="L2445">
            <v>2</v>
          </cell>
          <cell r="M2445">
            <v>1</v>
          </cell>
          <cell r="N2445">
            <v>188</v>
          </cell>
          <cell r="O2445">
            <v>20.8</v>
          </cell>
          <cell r="P2445">
            <v>9.66</v>
          </cell>
          <cell r="Q2445">
            <v>0</v>
          </cell>
          <cell r="R2445">
            <v>1</v>
          </cell>
          <cell r="S2445">
            <v>2.05</v>
          </cell>
          <cell r="T2445">
            <v>0.001</v>
          </cell>
          <cell r="U2445" t="str">
            <v>High</v>
          </cell>
          <cell r="V2445">
            <v>1</v>
          </cell>
          <cell r="W2445" t="str">
            <v/>
          </cell>
        </row>
        <row r="2446">
          <cell r="H2446" t="str">
            <v>PHF2</v>
          </cell>
          <cell r="I2446" t="str">
            <v>PE</v>
          </cell>
          <cell r="J2446">
            <v>4</v>
          </cell>
          <cell r="K2446">
            <v>3</v>
          </cell>
          <cell r="L2446">
            <v>4</v>
          </cell>
          <cell r="M2446">
            <v>1</v>
          </cell>
          <cell r="N2446">
            <v>1096</v>
          </cell>
          <cell r="O2446">
            <v>120.7</v>
          </cell>
          <cell r="P2446">
            <v>9.17</v>
          </cell>
          <cell r="Q2446">
            <v>1.63</v>
          </cell>
          <cell r="R2446">
            <v>3</v>
          </cell>
          <cell r="S2446">
            <v>4.992</v>
          </cell>
          <cell r="T2446">
            <v>0</v>
          </cell>
          <cell r="U2446" t="str">
            <v>High</v>
          </cell>
          <cell r="V2446">
            <v>1</v>
          </cell>
          <cell r="W2446" t="str">
            <v/>
          </cell>
        </row>
        <row r="2447">
          <cell r="H2447" t="str">
            <v>ARL8A</v>
          </cell>
          <cell r="I2447" t="str">
            <v>PE</v>
          </cell>
          <cell r="J2447">
            <v>1</v>
          </cell>
          <cell r="K2447">
            <v>1</v>
          </cell>
          <cell r="L2447">
            <v>2</v>
          </cell>
          <cell r="M2447">
            <v>1</v>
          </cell>
          <cell r="N2447">
            <v>186</v>
          </cell>
          <cell r="O2447">
            <v>21.4</v>
          </cell>
          <cell r="P2447">
            <v>7.77</v>
          </cell>
          <cell r="Q2447">
            <v>1.75</v>
          </cell>
          <cell r="R2447">
            <v>1</v>
          </cell>
          <cell r="S2447">
            <v>2.697</v>
          </cell>
          <cell r="T2447">
            <v>0</v>
          </cell>
          <cell r="U2447" t="str">
            <v>High</v>
          </cell>
          <cell r="V2447">
            <v>1</v>
          </cell>
          <cell r="W2447" t="str">
            <v/>
          </cell>
        </row>
        <row r="2448">
          <cell r="H2448" t="str">
            <v>SEC31A</v>
          </cell>
          <cell r="I2448" t="str">
            <v>PE</v>
          </cell>
          <cell r="J2448">
            <v>3</v>
          </cell>
          <cell r="K2448">
            <v>3</v>
          </cell>
          <cell r="L2448">
            <v>3</v>
          </cell>
          <cell r="M2448">
            <v>3</v>
          </cell>
          <cell r="N2448">
            <v>1220</v>
          </cell>
          <cell r="O2448">
            <v>132.9</v>
          </cell>
          <cell r="P2448">
            <v>6.89</v>
          </cell>
          <cell r="Q2448">
            <v>6.32</v>
          </cell>
          <cell r="R2448">
            <v>3</v>
          </cell>
          <cell r="S2448">
            <v>13.501</v>
          </cell>
          <cell r="T2448">
            <v>0</v>
          </cell>
          <cell r="U2448" t="str">
            <v>High</v>
          </cell>
          <cell r="V2448">
            <v>1</v>
          </cell>
          <cell r="W2448" t="str">
            <v/>
          </cell>
        </row>
        <row r="2449">
          <cell r="H2449" t="str">
            <v>TRIM59</v>
          </cell>
          <cell r="I2449" t="str">
            <v>PE</v>
          </cell>
          <cell r="J2449">
            <v>1</v>
          </cell>
          <cell r="K2449">
            <v>2</v>
          </cell>
          <cell r="L2449">
            <v>2</v>
          </cell>
          <cell r="M2449">
            <v>2</v>
          </cell>
          <cell r="N2449">
            <v>403</v>
          </cell>
          <cell r="O2449">
            <v>47.1</v>
          </cell>
          <cell r="P2449">
            <v>6.81</v>
          </cell>
          <cell r="Q2449">
            <v>4.36</v>
          </cell>
          <cell r="R2449">
            <v>2</v>
          </cell>
          <cell r="S2449">
            <v>10.779</v>
          </cell>
          <cell r="T2449">
            <v>0</v>
          </cell>
          <cell r="U2449" t="str">
            <v>High</v>
          </cell>
          <cell r="V2449">
            <v>1</v>
          </cell>
          <cell r="W2449" t="str">
            <v/>
          </cell>
        </row>
        <row r="2450">
          <cell r="H2450" t="str">
            <v>PMPCB</v>
          </cell>
          <cell r="I2450" t="str">
            <v>PE</v>
          </cell>
          <cell r="J2450">
            <v>2</v>
          </cell>
          <cell r="K2450">
            <v>2</v>
          </cell>
          <cell r="L2450">
            <v>2</v>
          </cell>
          <cell r="M2450">
            <v>1</v>
          </cell>
          <cell r="N2450">
            <v>489</v>
          </cell>
          <cell r="O2450">
            <v>54.3</v>
          </cell>
          <cell r="P2450">
            <v>6.83</v>
          </cell>
          <cell r="Q2450">
            <v>1.98</v>
          </cell>
          <cell r="R2450">
            <v>2</v>
          </cell>
          <cell r="S2450">
            <v>3.724</v>
          </cell>
          <cell r="T2450">
            <v>0</v>
          </cell>
          <cell r="U2450" t="str">
            <v>High</v>
          </cell>
          <cell r="V2450">
            <v>1</v>
          </cell>
          <cell r="W2450" t="str">
            <v/>
          </cell>
        </row>
        <row r="2451">
          <cell r="H2451" t="str">
            <v>ERC1</v>
          </cell>
          <cell r="I2451" t="str">
            <v>PE</v>
          </cell>
          <cell r="J2451">
            <v>1</v>
          </cell>
          <cell r="K2451">
            <v>3</v>
          </cell>
          <cell r="L2451">
            <v>4</v>
          </cell>
          <cell r="M2451">
            <v>3</v>
          </cell>
          <cell r="N2451">
            <v>1116</v>
          </cell>
          <cell r="O2451">
            <v>128</v>
          </cell>
          <cell r="P2451">
            <v>5.97</v>
          </cell>
          <cell r="Q2451">
            <v>4.27</v>
          </cell>
          <cell r="R2451">
            <v>3</v>
          </cell>
          <cell r="S2451">
            <v>10.167</v>
          </cell>
          <cell r="T2451">
            <v>0</v>
          </cell>
          <cell r="U2451" t="str">
            <v>High</v>
          </cell>
          <cell r="V2451">
            <v>1</v>
          </cell>
          <cell r="W2451" t="str">
            <v/>
          </cell>
        </row>
        <row r="2452">
          <cell r="H2452" t="str">
            <v>SLX9</v>
          </cell>
          <cell r="I2452" t="str">
            <v>PE</v>
          </cell>
          <cell r="J2452">
            <v>2</v>
          </cell>
          <cell r="K2452">
            <v>3</v>
          </cell>
          <cell r="L2452">
            <v>4</v>
          </cell>
          <cell r="M2452">
            <v>3</v>
          </cell>
          <cell r="N2452">
            <v>230</v>
          </cell>
          <cell r="O2452">
            <v>25.4</v>
          </cell>
          <cell r="P2452">
            <v>11.08</v>
          </cell>
          <cell r="Q2452">
            <v>5.98</v>
          </cell>
          <cell r="R2452">
            <v>3</v>
          </cell>
          <cell r="S2452">
            <v>9.283</v>
          </cell>
          <cell r="T2452">
            <v>0</v>
          </cell>
          <cell r="U2452" t="str">
            <v>High</v>
          </cell>
          <cell r="V2452">
            <v>1</v>
          </cell>
          <cell r="W2452" t="str">
            <v/>
          </cell>
        </row>
        <row r="2453">
          <cell r="H2453" t="str">
            <v>PON2</v>
          </cell>
          <cell r="I2453" t="str">
            <v>PE</v>
          </cell>
          <cell r="J2453">
            <v>4</v>
          </cell>
          <cell r="K2453">
            <v>3</v>
          </cell>
          <cell r="L2453">
            <v>3</v>
          </cell>
          <cell r="M2453">
            <v>3</v>
          </cell>
          <cell r="N2453">
            <v>354</v>
          </cell>
          <cell r="O2453">
            <v>39.4</v>
          </cell>
          <cell r="P2453">
            <v>5.6</v>
          </cell>
          <cell r="Q2453">
            <v>5.94</v>
          </cell>
          <cell r="R2453">
            <v>3</v>
          </cell>
          <cell r="S2453">
            <v>10.888</v>
          </cell>
          <cell r="T2453">
            <v>0</v>
          </cell>
          <cell r="U2453" t="str">
            <v>High</v>
          </cell>
          <cell r="V2453">
            <v>1</v>
          </cell>
          <cell r="W2453" t="str">
            <v/>
          </cell>
        </row>
        <row r="2454">
          <cell r="H2454" t="str">
            <v>CCDC137</v>
          </cell>
          <cell r="I2454" t="str">
            <v>PE</v>
          </cell>
          <cell r="J2454">
            <v>1</v>
          </cell>
          <cell r="K2454">
            <v>3</v>
          </cell>
          <cell r="L2454">
            <v>3</v>
          </cell>
          <cell r="M2454">
            <v>3</v>
          </cell>
          <cell r="N2454">
            <v>289</v>
          </cell>
          <cell r="O2454">
            <v>33.2</v>
          </cell>
          <cell r="P2454">
            <v>10.93</v>
          </cell>
          <cell r="Q2454">
            <v>5.99</v>
          </cell>
          <cell r="R2454">
            <v>3</v>
          </cell>
          <cell r="S2454">
            <v>10.214</v>
          </cell>
          <cell r="T2454">
            <v>0</v>
          </cell>
          <cell r="U2454" t="str">
            <v>High</v>
          </cell>
          <cell r="V2454">
            <v>1</v>
          </cell>
          <cell r="W2454" t="str">
            <v/>
          </cell>
        </row>
        <row r="2455">
          <cell r="H2455" t="str">
            <v>HNRNPLL</v>
          </cell>
          <cell r="I2455" t="str">
            <v>PE</v>
          </cell>
          <cell r="J2455">
            <v>1</v>
          </cell>
          <cell r="K2455">
            <v>5</v>
          </cell>
          <cell r="L2455">
            <v>5</v>
          </cell>
          <cell r="M2455">
            <v>5</v>
          </cell>
          <cell r="N2455">
            <v>542</v>
          </cell>
          <cell r="O2455">
            <v>60</v>
          </cell>
          <cell r="P2455">
            <v>7.72</v>
          </cell>
          <cell r="Q2455">
            <v>19.92</v>
          </cell>
          <cell r="R2455">
            <v>5</v>
          </cell>
          <cell r="S2455">
            <v>40.538</v>
          </cell>
          <cell r="T2455">
            <v>0</v>
          </cell>
          <cell r="U2455" t="str">
            <v>High</v>
          </cell>
          <cell r="V2455">
            <v>1</v>
          </cell>
          <cell r="W2455" t="str">
            <v/>
          </cell>
        </row>
        <row r="2456">
          <cell r="H2456" t="str">
            <v>MRPL27</v>
          </cell>
          <cell r="I2456" t="str">
            <v>PE</v>
          </cell>
          <cell r="J2456">
            <v>1</v>
          </cell>
          <cell r="K2456">
            <v>1</v>
          </cell>
          <cell r="L2456">
            <v>1</v>
          </cell>
          <cell r="M2456">
            <v>1</v>
          </cell>
          <cell r="N2456">
            <v>148</v>
          </cell>
          <cell r="O2456">
            <v>16.1</v>
          </cell>
          <cell r="P2456">
            <v>10.42</v>
          </cell>
          <cell r="Q2456">
            <v>2.62</v>
          </cell>
          <cell r="R2456">
            <v>1</v>
          </cell>
          <cell r="S2456">
            <v>3.59</v>
          </cell>
          <cell r="T2456">
            <v>0</v>
          </cell>
          <cell r="U2456" t="str">
            <v>High</v>
          </cell>
          <cell r="V2456">
            <v>1</v>
          </cell>
          <cell r="W2456" t="str">
            <v/>
          </cell>
        </row>
        <row r="2457">
          <cell r="H2457" t="str">
            <v>ENSA</v>
          </cell>
          <cell r="I2457" t="str">
            <v>PE</v>
          </cell>
          <cell r="J2457">
            <v>1</v>
          </cell>
          <cell r="K2457">
            <v>3</v>
          </cell>
          <cell r="L2457">
            <v>5</v>
          </cell>
          <cell r="M2457">
            <v>3</v>
          </cell>
          <cell r="N2457">
            <v>121</v>
          </cell>
          <cell r="O2457">
            <v>13.4</v>
          </cell>
          <cell r="P2457">
            <v>7.24</v>
          </cell>
          <cell r="Q2457">
            <v>3.53</v>
          </cell>
          <cell r="R2457">
            <v>3</v>
          </cell>
          <cell r="S2457">
            <v>11.481</v>
          </cell>
          <cell r="T2457">
            <v>0</v>
          </cell>
          <cell r="U2457" t="str">
            <v>High</v>
          </cell>
          <cell r="V2457">
            <v>1</v>
          </cell>
          <cell r="W2457" t="str">
            <v/>
          </cell>
        </row>
        <row r="2458">
          <cell r="H2458" t="str">
            <v>TUBA1B</v>
          </cell>
          <cell r="I2458" t="str">
            <v>PE</v>
          </cell>
          <cell r="J2458">
            <v>1</v>
          </cell>
          <cell r="K2458">
            <v>18</v>
          </cell>
          <cell r="L2458">
            <v>161</v>
          </cell>
          <cell r="M2458">
            <v>1</v>
          </cell>
          <cell r="N2458">
            <v>451</v>
          </cell>
          <cell r="O2458">
            <v>50.1</v>
          </cell>
          <cell r="P2458">
            <v>5.06</v>
          </cell>
          <cell r="Q2458">
            <v>272.12</v>
          </cell>
          <cell r="R2458">
            <v>18</v>
          </cell>
          <cell r="S2458">
            <v>135.617</v>
          </cell>
          <cell r="T2458">
            <v>0</v>
          </cell>
          <cell r="U2458" t="str">
            <v>High</v>
          </cell>
          <cell r="V2458">
            <v>1</v>
          </cell>
          <cell r="W2458" t="str">
            <v>Carbamidomethyl [C295; C347; C376]</v>
          </cell>
        </row>
        <row r="2459">
          <cell r="H2459" t="str">
            <v>SELENOH</v>
          </cell>
          <cell r="I2459" t="str">
            <v>PE</v>
          </cell>
          <cell r="J2459">
            <v>2</v>
          </cell>
          <cell r="K2459">
            <v>1</v>
          </cell>
          <cell r="L2459">
            <v>2</v>
          </cell>
          <cell r="M2459">
            <v>1</v>
          </cell>
          <cell r="N2459">
            <v>122</v>
          </cell>
          <cell r="O2459">
            <v>13.4</v>
          </cell>
          <cell r="P2459">
            <v>9.74</v>
          </cell>
          <cell r="Q2459">
            <v>1.96</v>
          </cell>
          <cell r="R2459">
            <v>1</v>
          </cell>
          <cell r="S2459">
            <v>2.387</v>
          </cell>
          <cell r="T2459">
            <v>0</v>
          </cell>
          <cell r="U2459" t="str">
            <v>High</v>
          </cell>
          <cell r="V2459">
            <v>1</v>
          </cell>
          <cell r="W2459" t="str">
            <v/>
          </cell>
        </row>
        <row r="2460">
          <cell r="H2460" t="str">
            <v>SLC16A1</v>
          </cell>
          <cell r="I2460" t="str">
            <v>PE</v>
          </cell>
          <cell r="J2460">
            <v>3</v>
          </cell>
          <cell r="K2460">
            <v>1</v>
          </cell>
          <cell r="L2460">
            <v>3</v>
          </cell>
          <cell r="M2460">
            <v>1</v>
          </cell>
          <cell r="N2460">
            <v>500</v>
          </cell>
          <cell r="O2460">
            <v>53.9</v>
          </cell>
          <cell r="P2460">
            <v>8.66</v>
          </cell>
          <cell r="Q2460">
            <v>9.03</v>
          </cell>
          <cell r="R2460">
            <v>1</v>
          </cell>
          <cell r="S2460">
            <v>11.942</v>
          </cell>
          <cell r="T2460">
            <v>0</v>
          </cell>
          <cell r="U2460" t="str">
            <v>High</v>
          </cell>
          <cell r="V2460">
            <v>1</v>
          </cell>
          <cell r="W2460" t="str">
            <v/>
          </cell>
        </row>
        <row r="2461">
          <cell r="H2461" t="str">
            <v>THUMPD3</v>
          </cell>
          <cell r="I2461" t="str">
            <v>PE</v>
          </cell>
          <cell r="J2461">
            <v>1</v>
          </cell>
          <cell r="K2461">
            <v>4</v>
          </cell>
          <cell r="L2461">
            <v>4</v>
          </cell>
          <cell r="M2461">
            <v>4</v>
          </cell>
          <cell r="N2461">
            <v>507</v>
          </cell>
          <cell r="O2461">
            <v>57</v>
          </cell>
          <cell r="P2461">
            <v>6.37</v>
          </cell>
          <cell r="Q2461">
            <v>7.73</v>
          </cell>
          <cell r="R2461">
            <v>4</v>
          </cell>
          <cell r="S2461">
            <v>12.783</v>
          </cell>
          <cell r="T2461">
            <v>0</v>
          </cell>
          <cell r="U2461" t="str">
            <v>High</v>
          </cell>
          <cell r="V2461">
            <v>1</v>
          </cell>
          <cell r="W2461" t="str">
            <v/>
          </cell>
        </row>
        <row r="2462">
          <cell r="H2462" t="str">
            <v>EPS15</v>
          </cell>
          <cell r="I2462" t="str">
            <v>PE</v>
          </cell>
          <cell r="J2462">
            <v>2</v>
          </cell>
          <cell r="K2462">
            <v>4</v>
          </cell>
          <cell r="L2462">
            <v>4</v>
          </cell>
          <cell r="M2462">
            <v>4</v>
          </cell>
          <cell r="N2462">
            <v>896</v>
          </cell>
          <cell r="O2462">
            <v>98.6</v>
          </cell>
          <cell r="P2462">
            <v>4.64</v>
          </cell>
          <cell r="Q2462">
            <v>6.62</v>
          </cell>
          <cell r="R2462">
            <v>4</v>
          </cell>
          <cell r="S2462">
            <v>14.655</v>
          </cell>
          <cell r="T2462">
            <v>0</v>
          </cell>
          <cell r="U2462" t="str">
            <v>High</v>
          </cell>
          <cell r="V2462">
            <v>1</v>
          </cell>
          <cell r="W2462" t="str">
            <v/>
          </cell>
        </row>
        <row r="2463">
          <cell r="H2463" t="str">
            <v>N4BP2L2</v>
          </cell>
          <cell r="I2463" t="str">
            <v>PE</v>
          </cell>
          <cell r="J2463">
            <v>1</v>
          </cell>
          <cell r="K2463">
            <v>2</v>
          </cell>
          <cell r="L2463">
            <v>3</v>
          </cell>
          <cell r="M2463">
            <v>2</v>
          </cell>
          <cell r="N2463">
            <v>583</v>
          </cell>
          <cell r="O2463">
            <v>67.4</v>
          </cell>
          <cell r="P2463">
            <v>6.39</v>
          </cell>
          <cell r="Q2463">
            <v>1.92</v>
          </cell>
          <cell r="R2463">
            <v>2</v>
          </cell>
          <cell r="S2463">
            <v>2.594</v>
          </cell>
          <cell r="T2463">
            <v>0</v>
          </cell>
          <cell r="U2463" t="str">
            <v>High</v>
          </cell>
          <cell r="V2463">
            <v>1</v>
          </cell>
          <cell r="W2463" t="str">
            <v/>
          </cell>
        </row>
        <row r="2464">
          <cell r="H2464" t="str">
            <v>KIF20A</v>
          </cell>
          <cell r="I2464" t="str">
            <v>PE</v>
          </cell>
          <cell r="J2464">
            <v>1</v>
          </cell>
          <cell r="K2464">
            <v>4</v>
          </cell>
          <cell r="L2464">
            <v>7</v>
          </cell>
          <cell r="M2464">
            <v>4</v>
          </cell>
          <cell r="N2464">
            <v>890</v>
          </cell>
          <cell r="O2464">
            <v>100.2</v>
          </cell>
          <cell r="P2464">
            <v>6.92</v>
          </cell>
          <cell r="Q2464">
            <v>9.29</v>
          </cell>
          <cell r="R2464">
            <v>4</v>
          </cell>
          <cell r="S2464">
            <v>15.103</v>
          </cell>
          <cell r="T2464">
            <v>0</v>
          </cell>
          <cell r="U2464" t="str">
            <v>High</v>
          </cell>
          <cell r="V2464">
            <v>1</v>
          </cell>
          <cell r="W2464" t="str">
            <v/>
          </cell>
        </row>
        <row r="2465">
          <cell r="H2465" t="str">
            <v>FOXK1</v>
          </cell>
          <cell r="I2465" t="str">
            <v>PE</v>
          </cell>
          <cell r="J2465">
            <v>1</v>
          </cell>
          <cell r="K2465">
            <v>3</v>
          </cell>
          <cell r="L2465">
            <v>3</v>
          </cell>
          <cell r="M2465">
            <v>3</v>
          </cell>
          <cell r="N2465">
            <v>733</v>
          </cell>
          <cell r="O2465">
            <v>75.4</v>
          </cell>
          <cell r="P2465">
            <v>9.32</v>
          </cell>
          <cell r="Q2465">
            <v>4.03</v>
          </cell>
          <cell r="R2465">
            <v>3</v>
          </cell>
          <cell r="S2465">
            <v>6.788</v>
          </cell>
          <cell r="T2465">
            <v>0</v>
          </cell>
          <cell r="U2465" t="str">
            <v>High</v>
          </cell>
          <cell r="V2465">
            <v>1</v>
          </cell>
          <cell r="W2465" t="str">
            <v/>
          </cell>
        </row>
        <row r="2466">
          <cell r="H2466" t="str">
            <v>SIPA1L3</v>
          </cell>
          <cell r="I2466" t="str">
            <v>PE</v>
          </cell>
          <cell r="J2466">
            <v>3</v>
          </cell>
          <cell r="K2466">
            <v>5</v>
          </cell>
          <cell r="L2466">
            <v>8</v>
          </cell>
          <cell r="M2466">
            <v>5</v>
          </cell>
          <cell r="N2466">
            <v>1781</v>
          </cell>
          <cell r="O2466">
            <v>194.5</v>
          </cell>
          <cell r="P2466">
            <v>8.32</v>
          </cell>
          <cell r="Q2466">
            <v>8.83</v>
          </cell>
          <cell r="R2466">
            <v>5</v>
          </cell>
          <cell r="S2466">
            <v>16.667</v>
          </cell>
          <cell r="T2466">
            <v>0</v>
          </cell>
          <cell r="U2466" t="str">
            <v>High</v>
          </cell>
          <cell r="V2466">
            <v>1</v>
          </cell>
          <cell r="W2466" t="str">
            <v/>
          </cell>
        </row>
        <row r="2467">
          <cell r="H2467" t="str">
            <v>BBX</v>
          </cell>
          <cell r="I2467" t="str">
            <v>PE</v>
          </cell>
          <cell r="J2467">
            <v>1</v>
          </cell>
          <cell r="K2467">
            <v>2</v>
          </cell>
          <cell r="L2467">
            <v>4</v>
          </cell>
          <cell r="M2467">
            <v>2</v>
          </cell>
          <cell r="N2467">
            <v>941</v>
          </cell>
          <cell r="O2467">
            <v>105.1</v>
          </cell>
          <cell r="P2467">
            <v>8.79</v>
          </cell>
          <cell r="Q2467">
            <v>0</v>
          </cell>
          <cell r="R2467">
            <v>2</v>
          </cell>
          <cell r="S2467">
            <v>4.169</v>
          </cell>
          <cell r="T2467">
            <v>0</v>
          </cell>
          <cell r="U2467" t="str">
            <v>High</v>
          </cell>
          <cell r="V2467">
            <v>1</v>
          </cell>
          <cell r="W2467" t="str">
            <v/>
          </cell>
        </row>
        <row r="2468">
          <cell r="H2468" t="str">
            <v>NRAS</v>
          </cell>
          <cell r="I2468" t="str">
            <v>PE</v>
          </cell>
          <cell r="J2468">
            <v>1</v>
          </cell>
          <cell r="K2468">
            <v>1</v>
          </cell>
          <cell r="L2468">
            <v>1</v>
          </cell>
          <cell r="M2468">
            <v>1</v>
          </cell>
          <cell r="N2468">
            <v>189</v>
          </cell>
          <cell r="O2468">
            <v>21.2</v>
          </cell>
          <cell r="P2468">
            <v>5.17</v>
          </cell>
          <cell r="Q2468">
            <v>0</v>
          </cell>
          <cell r="R2468">
            <v>1</v>
          </cell>
          <cell r="S2468">
            <v>2.178</v>
          </cell>
          <cell r="T2468">
            <v>0.001</v>
          </cell>
          <cell r="U2468" t="str">
            <v>High</v>
          </cell>
          <cell r="V2468">
            <v>1</v>
          </cell>
          <cell r="W2468" t="str">
            <v/>
          </cell>
        </row>
        <row r="2469">
          <cell r="H2469" t="str">
            <v>RRBP1</v>
          </cell>
          <cell r="I2469" t="str">
            <v>PE</v>
          </cell>
          <cell r="J2469">
            <v>5</v>
          </cell>
          <cell r="K2469">
            <v>8</v>
          </cell>
          <cell r="L2469">
            <v>9</v>
          </cell>
          <cell r="M2469">
            <v>8</v>
          </cell>
          <cell r="N2469">
            <v>1410</v>
          </cell>
          <cell r="O2469">
            <v>152.4</v>
          </cell>
          <cell r="P2469">
            <v>8.6</v>
          </cell>
          <cell r="Q2469">
            <v>19.01</v>
          </cell>
          <cell r="R2469">
            <v>8</v>
          </cell>
          <cell r="S2469">
            <v>36.924</v>
          </cell>
          <cell r="T2469">
            <v>0</v>
          </cell>
          <cell r="U2469" t="str">
            <v>High</v>
          </cell>
          <cell r="V2469">
            <v>1</v>
          </cell>
          <cell r="W2469" t="str">
            <v/>
          </cell>
        </row>
        <row r="2470">
          <cell r="H2470" t="str">
            <v>MTFR1</v>
          </cell>
          <cell r="I2470" t="str">
            <v>PE</v>
          </cell>
          <cell r="J2470">
            <v>2</v>
          </cell>
          <cell r="K2470">
            <v>1</v>
          </cell>
          <cell r="L2470">
            <v>2</v>
          </cell>
          <cell r="M2470">
            <v>1</v>
          </cell>
          <cell r="N2470">
            <v>333</v>
          </cell>
          <cell r="O2470">
            <v>37</v>
          </cell>
          <cell r="P2470">
            <v>9.01</v>
          </cell>
          <cell r="Q2470">
            <v>4.15</v>
          </cell>
          <cell r="R2470">
            <v>1</v>
          </cell>
          <cell r="S2470">
            <v>5.449</v>
          </cell>
          <cell r="T2470">
            <v>0</v>
          </cell>
          <cell r="U2470" t="str">
            <v>High</v>
          </cell>
          <cell r="V2470">
            <v>1</v>
          </cell>
          <cell r="W2470" t="str">
            <v/>
          </cell>
        </row>
        <row r="2471">
          <cell r="H2471" t="str">
            <v>TOMM70</v>
          </cell>
          <cell r="I2471" t="str">
            <v>PE</v>
          </cell>
          <cell r="J2471">
            <v>1</v>
          </cell>
          <cell r="K2471">
            <v>3</v>
          </cell>
          <cell r="L2471">
            <v>4</v>
          </cell>
          <cell r="M2471">
            <v>3</v>
          </cell>
          <cell r="N2471">
            <v>608</v>
          </cell>
          <cell r="O2471">
            <v>67.4</v>
          </cell>
          <cell r="P2471">
            <v>7.12</v>
          </cell>
          <cell r="Q2471">
            <v>4.54</v>
          </cell>
          <cell r="R2471">
            <v>3</v>
          </cell>
          <cell r="S2471">
            <v>7.721</v>
          </cell>
          <cell r="T2471">
            <v>0</v>
          </cell>
          <cell r="U2471" t="str">
            <v>High</v>
          </cell>
          <cell r="V2471">
            <v>1</v>
          </cell>
          <cell r="W2471" t="str">
            <v/>
          </cell>
        </row>
        <row r="2472">
          <cell r="H2472" t="str">
            <v>POP7</v>
          </cell>
          <cell r="I2472" t="str">
            <v>PE</v>
          </cell>
          <cell r="J2472">
            <v>2</v>
          </cell>
          <cell r="K2472">
            <v>1</v>
          </cell>
          <cell r="L2472">
            <v>1</v>
          </cell>
          <cell r="M2472">
            <v>1</v>
          </cell>
          <cell r="N2472">
            <v>140</v>
          </cell>
          <cell r="O2472">
            <v>15.6</v>
          </cell>
          <cell r="P2472">
            <v>8.94</v>
          </cell>
          <cell r="Q2472">
            <v>3.29</v>
          </cell>
          <cell r="R2472">
            <v>1</v>
          </cell>
          <cell r="S2472">
            <v>7.717</v>
          </cell>
          <cell r="T2472">
            <v>0</v>
          </cell>
          <cell r="U2472" t="str">
            <v>High</v>
          </cell>
          <cell r="V2472">
            <v>1</v>
          </cell>
          <cell r="W2472" t="str">
            <v/>
          </cell>
        </row>
        <row r="2473">
          <cell r="H2473" t="str">
            <v>FAM168A</v>
          </cell>
          <cell r="I2473" t="str">
            <v>PE</v>
          </cell>
          <cell r="J2473">
            <v>2</v>
          </cell>
          <cell r="K2473">
            <v>1</v>
          </cell>
          <cell r="L2473">
            <v>1</v>
          </cell>
          <cell r="M2473">
            <v>1</v>
          </cell>
          <cell r="N2473">
            <v>244</v>
          </cell>
          <cell r="O2473">
            <v>26.2</v>
          </cell>
          <cell r="P2473">
            <v>8.98</v>
          </cell>
          <cell r="Q2473">
            <v>1.9</v>
          </cell>
          <cell r="R2473">
            <v>1</v>
          </cell>
          <cell r="S2473">
            <v>1.952</v>
          </cell>
          <cell r="T2473">
            <v>0.002</v>
          </cell>
          <cell r="U2473" t="str">
            <v>High</v>
          </cell>
          <cell r="V2473">
            <v>1</v>
          </cell>
          <cell r="W2473" t="str">
            <v/>
          </cell>
        </row>
        <row r="2474">
          <cell r="H2474" t="str">
            <v>PTDSS1</v>
          </cell>
          <cell r="I2474" t="str">
            <v>PE</v>
          </cell>
          <cell r="J2474">
            <v>1</v>
          </cell>
          <cell r="K2474">
            <v>1</v>
          </cell>
          <cell r="L2474">
            <v>2</v>
          </cell>
          <cell r="M2474">
            <v>1</v>
          </cell>
          <cell r="N2474">
            <v>473</v>
          </cell>
          <cell r="O2474">
            <v>55.5</v>
          </cell>
          <cell r="P2474">
            <v>8.43</v>
          </cell>
          <cell r="Q2474">
            <v>4.78</v>
          </cell>
          <cell r="R2474">
            <v>1</v>
          </cell>
          <cell r="S2474">
            <v>4.811</v>
          </cell>
          <cell r="T2474">
            <v>0</v>
          </cell>
          <cell r="U2474" t="str">
            <v>High</v>
          </cell>
          <cell r="V2474">
            <v>1</v>
          </cell>
          <cell r="W2474" t="str">
            <v/>
          </cell>
        </row>
        <row r="2475">
          <cell r="H2475" t="str">
            <v>NASP</v>
          </cell>
          <cell r="I2475" t="str">
            <v>PE</v>
          </cell>
          <cell r="J2475">
            <v>2</v>
          </cell>
          <cell r="K2475">
            <v>2</v>
          </cell>
          <cell r="L2475">
            <v>2</v>
          </cell>
          <cell r="M2475">
            <v>2</v>
          </cell>
          <cell r="N2475">
            <v>788</v>
          </cell>
          <cell r="O2475">
            <v>85.2</v>
          </cell>
          <cell r="P2475">
            <v>4.3</v>
          </cell>
          <cell r="Q2475">
            <v>2.16</v>
          </cell>
          <cell r="R2475">
            <v>2</v>
          </cell>
          <cell r="S2475">
            <v>6.874</v>
          </cell>
          <cell r="T2475">
            <v>0</v>
          </cell>
          <cell r="U2475" t="str">
            <v>High</v>
          </cell>
          <cell r="V2475">
            <v>1</v>
          </cell>
          <cell r="W2475" t="str">
            <v/>
          </cell>
        </row>
        <row r="2476">
          <cell r="H2476" t="str">
            <v>NLRX1</v>
          </cell>
          <cell r="I2476" t="str">
            <v>PE</v>
          </cell>
          <cell r="J2476">
            <v>1</v>
          </cell>
          <cell r="K2476">
            <v>3</v>
          </cell>
          <cell r="L2476">
            <v>5</v>
          </cell>
          <cell r="M2476">
            <v>3</v>
          </cell>
          <cell r="N2476">
            <v>975</v>
          </cell>
          <cell r="O2476">
            <v>107.5</v>
          </cell>
          <cell r="P2476">
            <v>7.37</v>
          </cell>
          <cell r="Q2476">
            <v>4.99</v>
          </cell>
          <cell r="R2476">
            <v>3</v>
          </cell>
          <cell r="S2476">
            <v>12.498</v>
          </cell>
          <cell r="T2476">
            <v>0</v>
          </cell>
          <cell r="U2476" t="str">
            <v>High</v>
          </cell>
          <cell r="V2476">
            <v>1</v>
          </cell>
          <cell r="W2476" t="str">
            <v/>
          </cell>
        </row>
        <row r="2477">
          <cell r="H2477" t="str">
            <v>CNOT11</v>
          </cell>
          <cell r="I2477" t="str">
            <v>PE</v>
          </cell>
          <cell r="J2477">
            <v>1</v>
          </cell>
          <cell r="K2477">
            <v>3</v>
          </cell>
          <cell r="L2477">
            <v>3</v>
          </cell>
          <cell r="M2477">
            <v>3</v>
          </cell>
          <cell r="N2477">
            <v>510</v>
          </cell>
          <cell r="O2477">
            <v>55.2</v>
          </cell>
          <cell r="P2477">
            <v>6.4</v>
          </cell>
          <cell r="Q2477">
            <v>6.44</v>
          </cell>
          <cell r="R2477">
            <v>3</v>
          </cell>
          <cell r="S2477">
            <v>18.109</v>
          </cell>
          <cell r="T2477">
            <v>0</v>
          </cell>
          <cell r="U2477" t="str">
            <v>High</v>
          </cell>
          <cell r="V2477">
            <v>1</v>
          </cell>
          <cell r="W2477" t="str">
            <v/>
          </cell>
        </row>
        <row r="2478">
          <cell r="H2478" t="str">
            <v>PRCC</v>
          </cell>
          <cell r="I2478" t="str">
            <v>PE</v>
          </cell>
          <cell r="J2478">
            <v>1</v>
          </cell>
          <cell r="K2478">
            <v>4</v>
          </cell>
          <cell r="L2478">
            <v>4</v>
          </cell>
          <cell r="M2478">
            <v>4</v>
          </cell>
          <cell r="N2478">
            <v>491</v>
          </cell>
          <cell r="O2478">
            <v>52.4</v>
          </cell>
          <cell r="P2478">
            <v>5.1</v>
          </cell>
          <cell r="Q2478">
            <v>12.72</v>
          </cell>
          <cell r="R2478">
            <v>4</v>
          </cell>
          <cell r="S2478">
            <v>24.761</v>
          </cell>
          <cell r="T2478">
            <v>0</v>
          </cell>
          <cell r="U2478" t="str">
            <v>High</v>
          </cell>
          <cell r="V2478">
            <v>1</v>
          </cell>
          <cell r="W2478" t="str">
            <v/>
          </cell>
        </row>
        <row r="2479">
          <cell r="H2479" t="str">
            <v>WDR18</v>
          </cell>
          <cell r="I2479" t="str">
            <v>PE</v>
          </cell>
          <cell r="J2479">
            <v>2</v>
          </cell>
          <cell r="K2479">
            <v>3</v>
          </cell>
          <cell r="L2479">
            <v>4</v>
          </cell>
          <cell r="M2479">
            <v>3</v>
          </cell>
          <cell r="N2479">
            <v>432</v>
          </cell>
          <cell r="O2479">
            <v>47.4</v>
          </cell>
          <cell r="P2479">
            <v>6.7</v>
          </cell>
          <cell r="Q2479">
            <v>5.04</v>
          </cell>
          <cell r="R2479">
            <v>3</v>
          </cell>
          <cell r="S2479">
            <v>12.245</v>
          </cell>
          <cell r="T2479">
            <v>0</v>
          </cell>
          <cell r="U2479" t="str">
            <v>High</v>
          </cell>
          <cell r="V2479">
            <v>1</v>
          </cell>
          <cell r="W2479" t="str">
            <v/>
          </cell>
        </row>
        <row r="2480">
          <cell r="H2480" t="str">
            <v>LZTS2</v>
          </cell>
          <cell r="I2480" t="str">
            <v>PE</v>
          </cell>
          <cell r="J2480">
            <v>2</v>
          </cell>
          <cell r="K2480">
            <v>2</v>
          </cell>
          <cell r="L2480">
            <v>2</v>
          </cell>
          <cell r="M2480">
            <v>2</v>
          </cell>
          <cell r="N2480">
            <v>669</v>
          </cell>
          <cell r="O2480">
            <v>72.7</v>
          </cell>
          <cell r="P2480">
            <v>6.51</v>
          </cell>
          <cell r="Q2480">
            <v>0</v>
          </cell>
          <cell r="R2480">
            <v>2</v>
          </cell>
          <cell r="S2480">
            <v>4.914</v>
          </cell>
          <cell r="T2480">
            <v>0</v>
          </cell>
          <cell r="U2480" t="str">
            <v>High</v>
          </cell>
          <cell r="V2480">
            <v>1</v>
          </cell>
          <cell r="W2480" t="str">
            <v/>
          </cell>
        </row>
        <row r="2481">
          <cell r="H2481" t="str">
            <v>ZBTB1</v>
          </cell>
          <cell r="I2481" t="str">
            <v>PE</v>
          </cell>
          <cell r="J2481">
            <v>3</v>
          </cell>
          <cell r="K2481">
            <v>4</v>
          </cell>
          <cell r="L2481">
            <v>4</v>
          </cell>
          <cell r="M2481">
            <v>4</v>
          </cell>
          <cell r="N2481">
            <v>713</v>
          </cell>
          <cell r="O2481">
            <v>82</v>
          </cell>
          <cell r="P2481">
            <v>6.39</v>
          </cell>
          <cell r="Q2481">
            <v>6.98</v>
          </cell>
          <cell r="R2481">
            <v>4</v>
          </cell>
          <cell r="S2481">
            <v>12.803</v>
          </cell>
          <cell r="T2481">
            <v>0</v>
          </cell>
          <cell r="U2481" t="str">
            <v>High</v>
          </cell>
          <cell r="V2481">
            <v>1</v>
          </cell>
          <cell r="W2481" t="str">
            <v/>
          </cell>
        </row>
        <row r="2482">
          <cell r="H2482" t="str">
            <v>AP3M1</v>
          </cell>
          <cell r="I2482" t="str">
            <v>PE</v>
          </cell>
          <cell r="J2482">
            <v>1</v>
          </cell>
          <cell r="K2482">
            <v>2</v>
          </cell>
          <cell r="L2482">
            <v>2</v>
          </cell>
          <cell r="M2482">
            <v>2</v>
          </cell>
          <cell r="N2482">
            <v>418</v>
          </cell>
          <cell r="O2482">
            <v>46.9</v>
          </cell>
          <cell r="P2482">
            <v>6.93</v>
          </cell>
          <cell r="Q2482">
            <v>3</v>
          </cell>
          <cell r="R2482">
            <v>2</v>
          </cell>
          <cell r="S2482">
            <v>5.832</v>
          </cell>
          <cell r="T2482">
            <v>0</v>
          </cell>
          <cell r="U2482" t="str">
            <v>High</v>
          </cell>
          <cell r="V2482">
            <v>1</v>
          </cell>
          <cell r="W2482" t="str">
            <v/>
          </cell>
        </row>
        <row r="2483">
          <cell r="H2483" t="str">
            <v>DDX31</v>
          </cell>
          <cell r="I2483" t="str">
            <v>PE</v>
          </cell>
          <cell r="J2483">
            <v>2</v>
          </cell>
          <cell r="K2483">
            <v>2</v>
          </cell>
          <cell r="L2483">
            <v>2</v>
          </cell>
          <cell r="M2483">
            <v>2</v>
          </cell>
          <cell r="N2483">
            <v>851</v>
          </cell>
          <cell r="O2483">
            <v>94</v>
          </cell>
          <cell r="P2483">
            <v>9.99</v>
          </cell>
          <cell r="Q2483">
            <v>0</v>
          </cell>
          <cell r="R2483">
            <v>2</v>
          </cell>
          <cell r="S2483">
            <v>3.509</v>
          </cell>
          <cell r="T2483">
            <v>0</v>
          </cell>
          <cell r="U2483" t="str">
            <v>High</v>
          </cell>
          <cell r="V2483">
            <v>1</v>
          </cell>
          <cell r="W2483" t="str">
            <v/>
          </cell>
        </row>
        <row r="2484">
          <cell r="H2484" t="str">
            <v>SRSF7</v>
          </cell>
          <cell r="I2484" t="str">
            <v>PE</v>
          </cell>
          <cell r="J2484">
            <v>1</v>
          </cell>
          <cell r="K2484">
            <v>2</v>
          </cell>
          <cell r="L2484">
            <v>5</v>
          </cell>
          <cell r="M2484">
            <v>1</v>
          </cell>
          <cell r="N2484">
            <v>238</v>
          </cell>
          <cell r="O2484">
            <v>27.4</v>
          </cell>
          <cell r="P2484">
            <v>11.82</v>
          </cell>
          <cell r="Q2484">
            <v>10.05</v>
          </cell>
          <cell r="R2484">
            <v>2</v>
          </cell>
          <cell r="S2484">
            <v>10.018</v>
          </cell>
          <cell r="T2484">
            <v>0</v>
          </cell>
          <cell r="U2484" t="str">
            <v>High</v>
          </cell>
          <cell r="V2484">
            <v>1</v>
          </cell>
          <cell r="W2484" t="str">
            <v/>
          </cell>
        </row>
        <row r="2485">
          <cell r="H2485" t="str">
            <v>CMAS</v>
          </cell>
          <cell r="I2485" t="str">
            <v>PE</v>
          </cell>
          <cell r="J2485">
            <v>2</v>
          </cell>
          <cell r="K2485">
            <v>3</v>
          </cell>
          <cell r="L2485">
            <v>3</v>
          </cell>
          <cell r="M2485">
            <v>3</v>
          </cell>
          <cell r="N2485">
            <v>434</v>
          </cell>
          <cell r="O2485">
            <v>48.3</v>
          </cell>
          <cell r="P2485">
            <v>7.93</v>
          </cell>
          <cell r="Q2485">
            <v>4.34</v>
          </cell>
          <cell r="R2485">
            <v>3</v>
          </cell>
          <cell r="S2485">
            <v>9.503</v>
          </cell>
          <cell r="T2485">
            <v>0</v>
          </cell>
          <cell r="U2485" t="str">
            <v>High</v>
          </cell>
          <cell r="V2485">
            <v>1</v>
          </cell>
          <cell r="W2485" t="str">
            <v/>
          </cell>
        </row>
        <row r="2486">
          <cell r="H2486" t="str">
            <v>LSM3</v>
          </cell>
          <cell r="I2486" t="str">
            <v>PE</v>
          </cell>
          <cell r="J2486">
            <v>2</v>
          </cell>
          <cell r="K2486">
            <v>1</v>
          </cell>
          <cell r="L2486">
            <v>2</v>
          </cell>
          <cell r="M2486">
            <v>1</v>
          </cell>
          <cell r="N2486">
            <v>102</v>
          </cell>
          <cell r="O2486">
            <v>11.8</v>
          </cell>
          <cell r="P2486">
            <v>4.7</v>
          </cell>
          <cell r="Q2486">
            <v>2.35</v>
          </cell>
          <cell r="R2486">
            <v>1</v>
          </cell>
          <cell r="S2486">
            <v>2.521</v>
          </cell>
          <cell r="T2486">
            <v>0</v>
          </cell>
          <cell r="U2486" t="str">
            <v>High</v>
          </cell>
          <cell r="V2486">
            <v>1</v>
          </cell>
          <cell r="W2486" t="str">
            <v/>
          </cell>
        </row>
        <row r="2487">
          <cell r="H2487" t="str">
            <v>HIRA</v>
          </cell>
          <cell r="I2487" t="str">
            <v>PE</v>
          </cell>
          <cell r="J2487">
            <v>2</v>
          </cell>
          <cell r="K2487">
            <v>2</v>
          </cell>
          <cell r="L2487">
            <v>2</v>
          </cell>
          <cell r="M2487">
            <v>2</v>
          </cell>
          <cell r="N2487">
            <v>1017</v>
          </cell>
          <cell r="O2487">
            <v>111.8</v>
          </cell>
          <cell r="P2487">
            <v>8.07</v>
          </cell>
          <cell r="Q2487">
            <v>0</v>
          </cell>
          <cell r="R2487">
            <v>2</v>
          </cell>
          <cell r="S2487">
            <v>3.714</v>
          </cell>
          <cell r="T2487">
            <v>0</v>
          </cell>
          <cell r="U2487" t="str">
            <v>High</v>
          </cell>
          <cell r="V2487">
            <v>1</v>
          </cell>
          <cell r="W2487" t="str">
            <v/>
          </cell>
        </row>
        <row r="2488">
          <cell r="H2488" t="str">
            <v>QPCTL</v>
          </cell>
          <cell r="I2488" t="str">
            <v>PE</v>
          </cell>
          <cell r="J2488">
            <v>2</v>
          </cell>
          <cell r="K2488">
            <v>1</v>
          </cell>
          <cell r="L2488">
            <v>1</v>
          </cell>
          <cell r="M2488">
            <v>1</v>
          </cell>
          <cell r="N2488">
            <v>382</v>
          </cell>
          <cell r="O2488">
            <v>42.9</v>
          </cell>
          <cell r="P2488">
            <v>9.82</v>
          </cell>
          <cell r="Q2488">
            <v>2.21</v>
          </cell>
          <cell r="R2488">
            <v>1</v>
          </cell>
          <cell r="S2488">
            <v>4.503</v>
          </cell>
          <cell r="T2488">
            <v>0</v>
          </cell>
          <cell r="U2488" t="str">
            <v>High</v>
          </cell>
          <cell r="V2488">
            <v>1</v>
          </cell>
          <cell r="W2488" t="str">
            <v/>
          </cell>
        </row>
        <row r="2489">
          <cell r="H2489" t="str">
            <v>PTPRF</v>
          </cell>
          <cell r="I2489" t="str">
            <v>PE</v>
          </cell>
          <cell r="J2489">
            <v>2</v>
          </cell>
          <cell r="K2489">
            <v>2</v>
          </cell>
          <cell r="L2489">
            <v>3</v>
          </cell>
          <cell r="M2489">
            <v>2</v>
          </cell>
          <cell r="N2489">
            <v>1907</v>
          </cell>
          <cell r="O2489">
            <v>212.7</v>
          </cell>
          <cell r="P2489">
            <v>6.3</v>
          </cell>
          <cell r="Q2489">
            <v>5.13</v>
          </cell>
          <cell r="R2489">
            <v>2</v>
          </cell>
          <cell r="S2489">
            <v>5.877</v>
          </cell>
          <cell r="T2489">
            <v>0</v>
          </cell>
          <cell r="U2489" t="str">
            <v>High</v>
          </cell>
          <cell r="V2489">
            <v>1</v>
          </cell>
          <cell r="W2489" t="str">
            <v/>
          </cell>
        </row>
        <row r="2490">
          <cell r="H2490" t="str">
            <v>HLA-A</v>
          </cell>
          <cell r="I2490" t="str">
            <v>PE</v>
          </cell>
          <cell r="J2490">
            <v>2</v>
          </cell>
          <cell r="K2490">
            <v>3</v>
          </cell>
          <cell r="L2490">
            <v>4</v>
          </cell>
          <cell r="M2490">
            <v>1</v>
          </cell>
          <cell r="N2490">
            <v>365</v>
          </cell>
          <cell r="O2490">
            <v>40.8</v>
          </cell>
          <cell r="P2490">
            <v>6</v>
          </cell>
          <cell r="Q2490">
            <v>6.6</v>
          </cell>
          <cell r="R2490">
            <v>3</v>
          </cell>
          <cell r="S2490">
            <v>8.264</v>
          </cell>
          <cell r="T2490">
            <v>0</v>
          </cell>
          <cell r="U2490" t="str">
            <v>High</v>
          </cell>
          <cell r="V2490">
            <v>1</v>
          </cell>
          <cell r="W2490" t="str">
            <v/>
          </cell>
        </row>
        <row r="2491">
          <cell r="H2491" t="str">
            <v>GPX1</v>
          </cell>
          <cell r="I2491" t="str">
            <v>PE</v>
          </cell>
          <cell r="J2491">
            <v>4</v>
          </cell>
          <cell r="K2491">
            <v>1</v>
          </cell>
          <cell r="L2491">
            <v>2</v>
          </cell>
          <cell r="M2491">
            <v>1</v>
          </cell>
          <cell r="N2491">
            <v>203</v>
          </cell>
          <cell r="O2491">
            <v>22.1</v>
          </cell>
          <cell r="P2491">
            <v>6.55</v>
          </cell>
          <cell r="Q2491">
            <v>0</v>
          </cell>
          <cell r="R2491">
            <v>1</v>
          </cell>
          <cell r="S2491">
            <v>2.404</v>
          </cell>
          <cell r="T2491">
            <v>0</v>
          </cell>
          <cell r="U2491" t="str">
            <v>High</v>
          </cell>
          <cell r="V2491">
            <v>1</v>
          </cell>
          <cell r="W2491" t="str">
            <v/>
          </cell>
        </row>
        <row r="2492">
          <cell r="H2492" t="str">
            <v>WDR46</v>
          </cell>
          <cell r="I2492" t="str">
            <v>PE</v>
          </cell>
          <cell r="J2492">
            <v>3</v>
          </cell>
          <cell r="K2492">
            <v>3</v>
          </cell>
          <cell r="L2492">
            <v>4</v>
          </cell>
          <cell r="M2492">
            <v>3</v>
          </cell>
          <cell r="N2492">
            <v>610</v>
          </cell>
          <cell r="O2492">
            <v>68</v>
          </cell>
          <cell r="P2492">
            <v>9.67</v>
          </cell>
          <cell r="Q2492">
            <v>2.21</v>
          </cell>
          <cell r="R2492">
            <v>3</v>
          </cell>
          <cell r="S2492">
            <v>8.127</v>
          </cell>
          <cell r="T2492">
            <v>0</v>
          </cell>
          <cell r="U2492" t="str">
            <v>High</v>
          </cell>
          <cell r="V2492">
            <v>1</v>
          </cell>
          <cell r="W2492" t="str">
            <v/>
          </cell>
        </row>
        <row r="2493">
          <cell r="H2493" t="str">
            <v>TASOR</v>
          </cell>
          <cell r="I2493" t="str">
            <v>PE</v>
          </cell>
          <cell r="J2493">
            <v>3</v>
          </cell>
          <cell r="K2493">
            <v>4</v>
          </cell>
          <cell r="L2493">
            <v>4</v>
          </cell>
          <cell r="M2493">
            <v>4</v>
          </cell>
          <cell r="N2493">
            <v>1670</v>
          </cell>
          <cell r="O2493">
            <v>188.9</v>
          </cell>
          <cell r="P2493">
            <v>5.8</v>
          </cell>
          <cell r="Q2493">
            <v>4.63</v>
          </cell>
          <cell r="R2493">
            <v>4</v>
          </cell>
          <cell r="S2493">
            <v>11.353</v>
          </cell>
          <cell r="T2493">
            <v>0</v>
          </cell>
          <cell r="U2493" t="str">
            <v>High</v>
          </cell>
          <cell r="V2493">
            <v>1</v>
          </cell>
          <cell r="W2493" t="str">
            <v/>
          </cell>
        </row>
        <row r="2494">
          <cell r="H2494" t="str">
            <v>ZNF106</v>
          </cell>
          <cell r="I2494" t="str">
            <v>PE</v>
          </cell>
          <cell r="J2494">
            <v>1</v>
          </cell>
          <cell r="K2494">
            <v>4</v>
          </cell>
          <cell r="L2494">
            <v>4</v>
          </cell>
          <cell r="M2494">
            <v>4</v>
          </cell>
          <cell r="N2494">
            <v>1883</v>
          </cell>
          <cell r="O2494">
            <v>208.8</v>
          </cell>
          <cell r="P2494">
            <v>7.15</v>
          </cell>
          <cell r="Q2494">
            <v>5.04</v>
          </cell>
          <cell r="R2494">
            <v>4</v>
          </cell>
          <cell r="S2494">
            <v>14.961</v>
          </cell>
          <cell r="T2494">
            <v>0</v>
          </cell>
          <cell r="U2494" t="str">
            <v>High</v>
          </cell>
          <cell r="V2494">
            <v>1</v>
          </cell>
          <cell r="W2494" t="str">
            <v/>
          </cell>
        </row>
        <row r="2495">
          <cell r="H2495" t="str">
            <v>HSPBP1</v>
          </cell>
          <cell r="I2495" t="str">
            <v>PE</v>
          </cell>
          <cell r="J2495">
            <v>2</v>
          </cell>
          <cell r="K2495">
            <v>2</v>
          </cell>
          <cell r="L2495">
            <v>2</v>
          </cell>
          <cell r="M2495">
            <v>2</v>
          </cell>
          <cell r="N2495">
            <v>359</v>
          </cell>
          <cell r="O2495">
            <v>39.3</v>
          </cell>
          <cell r="P2495">
            <v>5.21</v>
          </cell>
          <cell r="Q2495">
            <v>2.17</v>
          </cell>
          <cell r="R2495">
            <v>2</v>
          </cell>
          <cell r="S2495">
            <v>5.137</v>
          </cell>
          <cell r="T2495">
            <v>0</v>
          </cell>
          <cell r="U2495" t="str">
            <v>High</v>
          </cell>
          <cell r="V2495">
            <v>1</v>
          </cell>
          <cell r="W2495" t="str">
            <v/>
          </cell>
        </row>
        <row r="2496">
          <cell r="H2496" t="str">
            <v>SRPK2</v>
          </cell>
          <cell r="I2496" t="str">
            <v>PE</v>
          </cell>
          <cell r="J2496">
            <v>3</v>
          </cell>
          <cell r="K2496">
            <v>6</v>
          </cell>
          <cell r="L2496">
            <v>6</v>
          </cell>
          <cell r="M2496">
            <v>5</v>
          </cell>
          <cell r="N2496">
            <v>688</v>
          </cell>
          <cell r="O2496">
            <v>77.5</v>
          </cell>
          <cell r="P2496">
            <v>4.97</v>
          </cell>
          <cell r="Q2496">
            <v>13.52</v>
          </cell>
          <cell r="R2496">
            <v>6</v>
          </cell>
          <cell r="S2496">
            <v>27.546</v>
          </cell>
          <cell r="T2496">
            <v>0</v>
          </cell>
          <cell r="U2496" t="str">
            <v>High</v>
          </cell>
          <cell r="V2496">
            <v>1</v>
          </cell>
          <cell r="W2496" t="str">
            <v/>
          </cell>
        </row>
        <row r="2497">
          <cell r="H2497" t="str">
            <v>PDCD6IP</v>
          </cell>
          <cell r="I2497" t="str">
            <v>PE</v>
          </cell>
          <cell r="J2497">
            <v>1</v>
          </cell>
          <cell r="K2497">
            <v>4</v>
          </cell>
          <cell r="L2497">
            <v>4</v>
          </cell>
          <cell r="M2497">
            <v>4</v>
          </cell>
          <cell r="N2497">
            <v>868</v>
          </cell>
          <cell r="O2497">
            <v>96</v>
          </cell>
          <cell r="P2497">
            <v>6.52</v>
          </cell>
          <cell r="Q2497">
            <v>4.51</v>
          </cell>
          <cell r="R2497">
            <v>4</v>
          </cell>
          <cell r="S2497">
            <v>13.882</v>
          </cell>
          <cell r="T2497">
            <v>0</v>
          </cell>
          <cell r="U2497" t="str">
            <v>High</v>
          </cell>
          <cell r="V2497">
            <v>1</v>
          </cell>
          <cell r="W2497" t="str">
            <v/>
          </cell>
        </row>
        <row r="2498">
          <cell r="H2498" t="str">
            <v>RRP15</v>
          </cell>
          <cell r="I2498" t="str">
            <v>PE</v>
          </cell>
          <cell r="J2498">
            <v>2</v>
          </cell>
          <cell r="K2498">
            <v>3</v>
          </cell>
          <cell r="L2498">
            <v>3</v>
          </cell>
          <cell r="M2498">
            <v>3</v>
          </cell>
          <cell r="N2498">
            <v>282</v>
          </cell>
          <cell r="O2498">
            <v>31.5</v>
          </cell>
          <cell r="P2498">
            <v>5.52</v>
          </cell>
          <cell r="Q2498">
            <v>2.17</v>
          </cell>
          <cell r="R2498">
            <v>3</v>
          </cell>
          <cell r="S2498">
            <v>6.182</v>
          </cell>
          <cell r="T2498">
            <v>0</v>
          </cell>
          <cell r="U2498" t="str">
            <v>High</v>
          </cell>
          <cell r="V2498">
            <v>1</v>
          </cell>
          <cell r="W2498" t="str">
            <v/>
          </cell>
        </row>
        <row r="2499">
          <cell r="H2499" t="str">
            <v>TALDO1</v>
          </cell>
          <cell r="I2499" t="str">
            <v>PE</v>
          </cell>
          <cell r="J2499">
            <v>2</v>
          </cell>
          <cell r="K2499">
            <v>3</v>
          </cell>
          <cell r="L2499">
            <v>3</v>
          </cell>
          <cell r="M2499">
            <v>3</v>
          </cell>
          <cell r="N2499">
            <v>337</v>
          </cell>
          <cell r="O2499">
            <v>37.5</v>
          </cell>
          <cell r="P2499">
            <v>6.81</v>
          </cell>
          <cell r="Q2499">
            <v>4.44</v>
          </cell>
          <cell r="R2499">
            <v>3</v>
          </cell>
          <cell r="S2499">
            <v>9.392</v>
          </cell>
          <cell r="T2499">
            <v>0</v>
          </cell>
          <cell r="U2499" t="str">
            <v>High</v>
          </cell>
          <cell r="V2499">
            <v>1</v>
          </cell>
          <cell r="W2499" t="str">
            <v/>
          </cell>
        </row>
        <row r="2500">
          <cell r="H2500" t="str">
            <v>TJP3</v>
          </cell>
          <cell r="I2500" t="str">
            <v>PE</v>
          </cell>
          <cell r="J2500">
            <v>3</v>
          </cell>
          <cell r="K2500">
            <v>6</v>
          </cell>
          <cell r="L2500">
            <v>7</v>
          </cell>
          <cell r="M2500">
            <v>6</v>
          </cell>
          <cell r="N2500">
            <v>919</v>
          </cell>
          <cell r="O2500">
            <v>101.3</v>
          </cell>
          <cell r="P2500">
            <v>6.76</v>
          </cell>
          <cell r="Q2500">
            <v>12.19</v>
          </cell>
          <cell r="R2500">
            <v>6</v>
          </cell>
          <cell r="S2500">
            <v>22.676</v>
          </cell>
          <cell r="T2500">
            <v>0</v>
          </cell>
          <cell r="U2500" t="str">
            <v>High</v>
          </cell>
          <cell r="V2500">
            <v>1</v>
          </cell>
          <cell r="W2500" t="str">
            <v/>
          </cell>
        </row>
        <row r="2501">
          <cell r="H2501" t="str">
            <v>RABL3</v>
          </cell>
          <cell r="I2501" t="str">
            <v>PE</v>
          </cell>
          <cell r="J2501">
            <v>1</v>
          </cell>
          <cell r="K2501">
            <v>1</v>
          </cell>
          <cell r="L2501">
            <v>1</v>
          </cell>
          <cell r="M2501">
            <v>1</v>
          </cell>
          <cell r="N2501">
            <v>236</v>
          </cell>
          <cell r="O2501">
            <v>26.4</v>
          </cell>
          <cell r="P2501">
            <v>7.11</v>
          </cell>
          <cell r="Q2501">
            <v>0</v>
          </cell>
          <cell r="R2501">
            <v>1</v>
          </cell>
          <cell r="S2501">
            <v>2.692</v>
          </cell>
          <cell r="T2501">
            <v>0</v>
          </cell>
          <cell r="U2501" t="str">
            <v>High</v>
          </cell>
          <cell r="V2501">
            <v>1</v>
          </cell>
          <cell r="W2501" t="str">
            <v/>
          </cell>
        </row>
        <row r="2502">
          <cell r="H2502" t="str">
            <v>NUB1</v>
          </cell>
          <cell r="I2502" t="str">
            <v>PE</v>
          </cell>
          <cell r="J2502">
            <v>2</v>
          </cell>
          <cell r="K2502">
            <v>1</v>
          </cell>
          <cell r="L2502">
            <v>1</v>
          </cell>
          <cell r="M2502">
            <v>1</v>
          </cell>
          <cell r="N2502">
            <v>615</v>
          </cell>
          <cell r="O2502">
            <v>70.5</v>
          </cell>
          <cell r="P2502">
            <v>5.96</v>
          </cell>
          <cell r="Q2502">
            <v>2.36</v>
          </cell>
          <cell r="R2502">
            <v>1</v>
          </cell>
          <cell r="S2502">
            <v>5.671</v>
          </cell>
          <cell r="T2502">
            <v>0</v>
          </cell>
          <cell r="U2502" t="str">
            <v>High</v>
          </cell>
          <cell r="V2502">
            <v>1</v>
          </cell>
          <cell r="W2502" t="str">
            <v/>
          </cell>
        </row>
        <row r="2503">
          <cell r="H2503" t="str">
            <v>NOC2L</v>
          </cell>
          <cell r="I2503" t="str">
            <v>PE</v>
          </cell>
          <cell r="J2503">
            <v>4</v>
          </cell>
          <cell r="K2503">
            <v>2</v>
          </cell>
          <cell r="L2503">
            <v>2</v>
          </cell>
          <cell r="M2503">
            <v>2</v>
          </cell>
          <cell r="N2503">
            <v>749</v>
          </cell>
          <cell r="O2503">
            <v>84.9</v>
          </cell>
          <cell r="P2503">
            <v>5.62</v>
          </cell>
          <cell r="Q2503">
            <v>0</v>
          </cell>
          <cell r="R2503">
            <v>2</v>
          </cell>
          <cell r="S2503">
            <v>7.838</v>
          </cell>
          <cell r="T2503">
            <v>0</v>
          </cell>
          <cell r="U2503" t="str">
            <v>High</v>
          </cell>
          <cell r="V2503">
            <v>1</v>
          </cell>
          <cell r="W2503" t="str">
            <v/>
          </cell>
        </row>
        <row r="2504">
          <cell r="H2504" t="str">
            <v>EIF4ENIF1</v>
          </cell>
          <cell r="I2504" t="str">
            <v>PE</v>
          </cell>
          <cell r="J2504">
            <v>2</v>
          </cell>
          <cell r="K2504">
            <v>2</v>
          </cell>
          <cell r="L2504">
            <v>2</v>
          </cell>
          <cell r="M2504">
            <v>2</v>
          </cell>
          <cell r="N2504">
            <v>985</v>
          </cell>
          <cell r="O2504">
            <v>108.1</v>
          </cell>
          <cell r="P2504">
            <v>8.32</v>
          </cell>
          <cell r="Q2504">
            <v>0</v>
          </cell>
          <cell r="R2504">
            <v>2</v>
          </cell>
          <cell r="S2504">
            <v>4.849</v>
          </cell>
          <cell r="T2504">
            <v>0</v>
          </cell>
          <cell r="U2504" t="str">
            <v>High</v>
          </cell>
          <cell r="V2504">
            <v>1</v>
          </cell>
          <cell r="W2504" t="str">
            <v/>
          </cell>
        </row>
        <row r="2505">
          <cell r="H2505" t="str">
            <v>NDUFA9</v>
          </cell>
          <cell r="I2505" t="str">
            <v>PE</v>
          </cell>
          <cell r="J2505">
            <v>2</v>
          </cell>
          <cell r="K2505">
            <v>4</v>
          </cell>
          <cell r="L2505">
            <v>6</v>
          </cell>
          <cell r="M2505">
            <v>4</v>
          </cell>
          <cell r="N2505">
            <v>377</v>
          </cell>
          <cell r="O2505">
            <v>42.5</v>
          </cell>
          <cell r="P2505">
            <v>9.8</v>
          </cell>
          <cell r="Q2505">
            <v>11.83</v>
          </cell>
          <cell r="R2505">
            <v>4</v>
          </cell>
          <cell r="S2505">
            <v>16.496</v>
          </cell>
          <cell r="T2505">
            <v>0</v>
          </cell>
          <cell r="U2505" t="str">
            <v>High</v>
          </cell>
          <cell r="V2505">
            <v>1</v>
          </cell>
          <cell r="W2505" t="str">
            <v/>
          </cell>
        </row>
        <row r="2506">
          <cell r="H2506" t="str">
            <v>ARHGAP5</v>
          </cell>
          <cell r="I2506" t="str">
            <v>PE</v>
          </cell>
          <cell r="J2506">
            <v>2</v>
          </cell>
          <cell r="K2506">
            <v>7</v>
          </cell>
          <cell r="L2506">
            <v>7</v>
          </cell>
          <cell r="M2506">
            <v>7</v>
          </cell>
          <cell r="N2506">
            <v>1502</v>
          </cell>
          <cell r="O2506">
            <v>172.4</v>
          </cell>
          <cell r="P2506">
            <v>6.62</v>
          </cell>
          <cell r="Q2506">
            <v>9.79</v>
          </cell>
          <cell r="R2506">
            <v>7</v>
          </cell>
          <cell r="S2506">
            <v>19.072</v>
          </cell>
          <cell r="T2506">
            <v>0</v>
          </cell>
          <cell r="U2506" t="str">
            <v>High</v>
          </cell>
          <cell r="V2506">
            <v>1</v>
          </cell>
          <cell r="W2506" t="str">
            <v/>
          </cell>
        </row>
        <row r="2507">
          <cell r="H2507" t="str">
            <v>EXOSC5</v>
          </cell>
          <cell r="I2507" t="str">
            <v>PE</v>
          </cell>
          <cell r="J2507">
            <v>1</v>
          </cell>
          <cell r="K2507">
            <v>2</v>
          </cell>
          <cell r="L2507">
            <v>2</v>
          </cell>
          <cell r="M2507">
            <v>2</v>
          </cell>
          <cell r="N2507">
            <v>235</v>
          </cell>
          <cell r="O2507">
            <v>25.2</v>
          </cell>
          <cell r="P2507">
            <v>7.59</v>
          </cell>
          <cell r="Q2507">
            <v>2.58</v>
          </cell>
          <cell r="R2507">
            <v>2</v>
          </cell>
          <cell r="S2507">
            <v>5.677</v>
          </cell>
          <cell r="T2507">
            <v>0</v>
          </cell>
          <cell r="U2507" t="str">
            <v>High</v>
          </cell>
          <cell r="V2507">
            <v>1</v>
          </cell>
          <cell r="W2507" t="str">
            <v>Acetyl [N-Term]</v>
          </cell>
        </row>
        <row r="2508">
          <cell r="H2508" t="str">
            <v>TMEM11</v>
          </cell>
          <cell r="I2508" t="str">
            <v>PE</v>
          </cell>
          <cell r="J2508">
            <v>1</v>
          </cell>
          <cell r="K2508">
            <v>2</v>
          </cell>
          <cell r="L2508">
            <v>3</v>
          </cell>
          <cell r="M2508">
            <v>2</v>
          </cell>
          <cell r="N2508">
            <v>192</v>
          </cell>
          <cell r="O2508">
            <v>21.5</v>
          </cell>
          <cell r="P2508">
            <v>7.36</v>
          </cell>
          <cell r="Q2508">
            <v>0</v>
          </cell>
          <cell r="R2508">
            <v>2</v>
          </cell>
          <cell r="S2508">
            <v>2.687</v>
          </cell>
          <cell r="T2508">
            <v>0</v>
          </cell>
          <cell r="U2508" t="str">
            <v>High</v>
          </cell>
          <cell r="V2508">
            <v>1</v>
          </cell>
          <cell r="W2508" t="str">
            <v/>
          </cell>
        </row>
        <row r="2509">
          <cell r="H2509" t="str">
            <v>SCAMP3</v>
          </cell>
          <cell r="I2509" t="str">
            <v>PE</v>
          </cell>
          <cell r="J2509">
            <v>3</v>
          </cell>
          <cell r="K2509">
            <v>1</v>
          </cell>
          <cell r="L2509">
            <v>1</v>
          </cell>
          <cell r="M2509">
            <v>1</v>
          </cell>
          <cell r="N2509">
            <v>347</v>
          </cell>
          <cell r="O2509">
            <v>38.3</v>
          </cell>
          <cell r="P2509">
            <v>7.64</v>
          </cell>
          <cell r="Q2509">
            <v>3.81</v>
          </cell>
          <cell r="R2509">
            <v>1</v>
          </cell>
          <cell r="S2509">
            <v>7.031</v>
          </cell>
          <cell r="T2509">
            <v>0</v>
          </cell>
          <cell r="U2509" t="str">
            <v>High</v>
          </cell>
          <cell r="V2509">
            <v>1</v>
          </cell>
          <cell r="W2509" t="str">
            <v/>
          </cell>
        </row>
        <row r="2510">
          <cell r="H2510" t="str">
            <v>MRPL28</v>
          </cell>
          <cell r="I2510" t="str">
            <v>PE</v>
          </cell>
          <cell r="J2510">
            <v>4</v>
          </cell>
          <cell r="K2510">
            <v>1</v>
          </cell>
          <cell r="L2510">
            <v>2</v>
          </cell>
          <cell r="M2510">
            <v>1</v>
          </cell>
          <cell r="N2510">
            <v>256</v>
          </cell>
          <cell r="O2510">
            <v>30.1</v>
          </cell>
          <cell r="P2510">
            <v>8.29</v>
          </cell>
          <cell r="Q2510">
            <v>0</v>
          </cell>
          <cell r="R2510">
            <v>1</v>
          </cell>
          <cell r="S2510">
            <v>1.906</v>
          </cell>
          <cell r="T2510">
            <v>0.002</v>
          </cell>
          <cell r="U2510" t="str">
            <v>High</v>
          </cell>
          <cell r="V2510">
            <v>1</v>
          </cell>
          <cell r="W2510" t="str">
            <v/>
          </cell>
        </row>
        <row r="2511">
          <cell r="H2511" t="str">
            <v>CKMT1B</v>
          </cell>
          <cell r="I2511" t="str">
            <v>PE</v>
          </cell>
          <cell r="J2511">
            <v>1</v>
          </cell>
          <cell r="K2511">
            <v>1</v>
          </cell>
          <cell r="L2511">
            <v>2</v>
          </cell>
          <cell r="M2511">
            <v>1</v>
          </cell>
          <cell r="N2511">
            <v>417</v>
          </cell>
          <cell r="O2511">
            <v>47</v>
          </cell>
          <cell r="P2511">
            <v>8.34</v>
          </cell>
          <cell r="Q2511">
            <v>3.54</v>
          </cell>
          <cell r="R2511">
            <v>1</v>
          </cell>
          <cell r="S2511">
            <v>3.587</v>
          </cell>
          <cell r="T2511">
            <v>0</v>
          </cell>
          <cell r="U2511" t="str">
            <v>High</v>
          </cell>
          <cell r="V2511">
            <v>1</v>
          </cell>
          <cell r="W2511" t="str">
            <v/>
          </cell>
        </row>
        <row r="2512">
          <cell r="H2512" t="str">
            <v>AZI2</v>
          </cell>
          <cell r="I2512" t="str">
            <v>PE</v>
          </cell>
          <cell r="J2512">
            <v>1</v>
          </cell>
          <cell r="K2512">
            <v>3</v>
          </cell>
          <cell r="L2512">
            <v>5</v>
          </cell>
          <cell r="M2512">
            <v>3</v>
          </cell>
          <cell r="N2512">
            <v>392</v>
          </cell>
          <cell r="O2512">
            <v>44.9</v>
          </cell>
          <cell r="P2512">
            <v>6.6</v>
          </cell>
          <cell r="Q2512">
            <v>4.44</v>
          </cell>
          <cell r="R2512">
            <v>3</v>
          </cell>
          <cell r="S2512">
            <v>8.191</v>
          </cell>
          <cell r="T2512">
            <v>0</v>
          </cell>
          <cell r="U2512" t="str">
            <v>High</v>
          </cell>
          <cell r="V2512">
            <v>1</v>
          </cell>
          <cell r="W2512" t="str">
            <v/>
          </cell>
        </row>
        <row r="2513">
          <cell r="H2513" t="str">
            <v>SNX3</v>
          </cell>
          <cell r="I2513" t="str">
            <v>PE</v>
          </cell>
          <cell r="J2513">
            <v>3</v>
          </cell>
          <cell r="K2513">
            <v>2</v>
          </cell>
          <cell r="L2513">
            <v>2</v>
          </cell>
          <cell r="M2513">
            <v>2</v>
          </cell>
          <cell r="N2513">
            <v>162</v>
          </cell>
          <cell r="O2513">
            <v>18.8</v>
          </cell>
          <cell r="P2513">
            <v>8.66</v>
          </cell>
          <cell r="Q2513">
            <v>0</v>
          </cell>
          <cell r="R2513">
            <v>2</v>
          </cell>
          <cell r="S2513">
            <v>3.282</v>
          </cell>
          <cell r="T2513">
            <v>0</v>
          </cell>
          <cell r="U2513" t="str">
            <v>High</v>
          </cell>
          <cell r="V2513">
            <v>1</v>
          </cell>
          <cell r="W2513" t="str">
            <v/>
          </cell>
        </row>
        <row r="2514">
          <cell r="H2514" t="str">
            <v>GPBP1L1</v>
          </cell>
          <cell r="I2514" t="str">
            <v>PE</v>
          </cell>
          <cell r="J2514">
            <v>1</v>
          </cell>
          <cell r="K2514">
            <v>3</v>
          </cell>
          <cell r="L2514">
            <v>4</v>
          </cell>
          <cell r="M2514">
            <v>3</v>
          </cell>
          <cell r="N2514">
            <v>474</v>
          </cell>
          <cell r="O2514">
            <v>52.3</v>
          </cell>
          <cell r="P2514">
            <v>6.84</v>
          </cell>
          <cell r="Q2514">
            <v>6.28</v>
          </cell>
          <cell r="R2514">
            <v>3</v>
          </cell>
          <cell r="S2514">
            <v>10.03</v>
          </cell>
          <cell r="T2514">
            <v>0</v>
          </cell>
          <cell r="U2514" t="str">
            <v>High</v>
          </cell>
          <cell r="V2514">
            <v>1</v>
          </cell>
          <cell r="W2514" t="str">
            <v/>
          </cell>
        </row>
        <row r="2515">
          <cell r="H2515" t="str">
            <v>WTAP</v>
          </cell>
          <cell r="I2515" t="str">
            <v>PE</v>
          </cell>
          <cell r="J2515">
            <v>2</v>
          </cell>
          <cell r="K2515">
            <v>2</v>
          </cell>
          <cell r="L2515">
            <v>2</v>
          </cell>
          <cell r="M2515">
            <v>2</v>
          </cell>
          <cell r="N2515">
            <v>396</v>
          </cell>
          <cell r="O2515">
            <v>44.2</v>
          </cell>
          <cell r="P2515">
            <v>5.19</v>
          </cell>
          <cell r="Q2515">
            <v>5.84</v>
          </cell>
          <cell r="R2515">
            <v>2</v>
          </cell>
          <cell r="S2515">
            <v>10.008</v>
          </cell>
          <cell r="T2515">
            <v>0</v>
          </cell>
          <cell r="U2515" t="str">
            <v>High</v>
          </cell>
          <cell r="V2515">
            <v>1</v>
          </cell>
          <cell r="W2515" t="str">
            <v/>
          </cell>
        </row>
        <row r="2516">
          <cell r="H2516" t="str">
            <v>SARNP</v>
          </cell>
          <cell r="I2516" t="str">
            <v>PE</v>
          </cell>
          <cell r="J2516">
            <v>3</v>
          </cell>
          <cell r="K2516">
            <v>2</v>
          </cell>
          <cell r="L2516">
            <v>3</v>
          </cell>
          <cell r="M2516">
            <v>2</v>
          </cell>
          <cell r="N2516">
            <v>210</v>
          </cell>
          <cell r="O2516">
            <v>23.7</v>
          </cell>
          <cell r="P2516">
            <v>6.42</v>
          </cell>
          <cell r="Q2516">
            <v>2.21</v>
          </cell>
          <cell r="R2516">
            <v>2</v>
          </cell>
          <cell r="S2516">
            <v>5.665</v>
          </cell>
          <cell r="T2516">
            <v>0</v>
          </cell>
          <cell r="U2516" t="str">
            <v>High</v>
          </cell>
          <cell r="V2516">
            <v>1</v>
          </cell>
          <cell r="W2516" t="str">
            <v/>
          </cell>
        </row>
        <row r="2517">
          <cell r="H2517" t="str">
            <v>CDK5RAP3</v>
          </cell>
          <cell r="I2517" t="str">
            <v>PE</v>
          </cell>
          <cell r="J2517">
            <v>2</v>
          </cell>
          <cell r="K2517">
            <v>2</v>
          </cell>
          <cell r="L2517">
            <v>2</v>
          </cell>
          <cell r="M2517">
            <v>2</v>
          </cell>
          <cell r="N2517">
            <v>506</v>
          </cell>
          <cell r="O2517">
            <v>56.9</v>
          </cell>
          <cell r="P2517">
            <v>4.75</v>
          </cell>
          <cell r="Q2517">
            <v>1.79</v>
          </cell>
          <cell r="R2517">
            <v>2</v>
          </cell>
          <cell r="S2517">
            <v>4.59</v>
          </cell>
          <cell r="T2517">
            <v>0</v>
          </cell>
          <cell r="U2517" t="str">
            <v>High</v>
          </cell>
          <cell r="V2517">
            <v>1</v>
          </cell>
          <cell r="W2517" t="str">
            <v>Acetyl [N-Term]</v>
          </cell>
        </row>
        <row r="2518">
          <cell r="H2518" t="str">
            <v>KIF3B</v>
          </cell>
          <cell r="I2518" t="str">
            <v>PE</v>
          </cell>
          <cell r="J2518">
            <v>1</v>
          </cell>
          <cell r="K2518">
            <v>6</v>
          </cell>
          <cell r="L2518">
            <v>7</v>
          </cell>
          <cell r="M2518">
            <v>6</v>
          </cell>
          <cell r="N2518">
            <v>747</v>
          </cell>
          <cell r="O2518">
            <v>85.1</v>
          </cell>
          <cell r="P2518">
            <v>7.69</v>
          </cell>
          <cell r="Q2518">
            <v>11.93</v>
          </cell>
          <cell r="R2518">
            <v>6</v>
          </cell>
          <cell r="S2518">
            <v>19.475</v>
          </cell>
          <cell r="T2518">
            <v>0</v>
          </cell>
          <cell r="U2518" t="str">
            <v>High</v>
          </cell>
          <cell r="V2518">
            <v>1</v>
          </cell>
          <cell r="W2518" t="str">
            <v/>
          </cell>
        </row>
        <row r="2519">
          <cell r="H2519" t="str">
            <v>YIF1B</v>
          </cell>
          <cell r="I2519" t="str">
            <v>PE</v>
          </cell>
          <cell r="J2519">
            <v>1</v>
          </cell>
          <cell r="K2519">
            <v>1</v>
          </cell>
          <cell r="L2519">
            <v>1</v>
          </cell>
          <cell r="M2519">
            <v>1</v>
          </cell>
          <cell r="N2519">
            <v>314</v>
          </cell>
          <cell r="O2519">
            <v>34.4</v>
          </cell>
          <cell r="P2519">
            <v>9.16</v>
          </cell>
          <cell r="Q2519">
            <v>2.06</v>
          </cell>
          <cell r="R2519">
            <v>1</v>
          </cell>
          <cell r="S2519">
            <v>4.238</v>
          </cell>
          <cell r="T2519">
            <v>0</v>
          </cell>
          <cell r="U2519" t="str">
            <v>High</v>
          </cell>
          <cell r="V2519">
            <v>1</v>
          </cell>
          <cell r="W2519" t="str">
            <v/>
          </cell>
        </row>
        <row r="2520">
          <cell r="H2520" t="str">
            <v>TBC1D1</v>
          </cell>
          <cell r="I2520" t="str">
            <v>PE</v>
          </cell>
          <cell r="J2520">
            <v>2</v>
          </cell>
          <cell r="K2520">
            <v>3</v>
          </cell>
          <cell r="L2520">
            <v>3</v>
          </cell>
          <cell r="M2520">
            <v>3</v>
          </cell>
          <cell r="N2520">
            <v>1168</v>
          </cell>
          <cell r="O2520">
            <v>133</v>
          </cell>
          <cell r="P2520">
            <v>6.96</v>
          </cell>
          <cell r="Q2520">
            <v>3.56</v>
          </cell>
          <cell r="R2520">
            <v>3</v>
          </cell>
          <cell r="S2520">
            <v>13.74</v>
          </cell>
          <cell r="T2520">
            <v>0</v>
          </cell>
          <cell r="U2520" t="str">
            <v>High</v>
          </cell>
          <cell r="V2520">
            <v>1</v>
          </cell>
          <cell r="W2520" t="str">
            <v/>
          </cell>
        </row>
        <row r="2521">
          <cell r="H2521" t="str">
            <v>CS</v>
          </cell>
          <cell r="I2521" t="str">
            <v>PE</v>
          </cell>
          <cell r="J2521">
            <v>2</v>
          </cell>
          <cell r="K2521">
            <v>2</v>
          </cell>
          <cell r="L2521">
            <v>3</v>
          </cell>
          <cell r="M2521">
            <v>2</v>
          </cell>
          <cell r="N2521">
            <v>466</v>
          </cell>
          <cell r="O2521">
            <v>51.7</v>
          </cell>
          <cell r="P2521">
            <v>8.32</v>
          </cell>
          <cell r="Q2521">
            <v>5.5</v>
          </cell>
          <cell r="R2521">
            <v>2</v>
          </cell>
          <cell r="S2521">
            <v>5.398</v>
          </cell>
          <cell r="T2521">
            <v>0</v>
          </cell>
          <cell r="U2521" t="str">
            <v>High</v>
          </cell>
          <cell r="V2521">
            <v>1</v>
          </cell>
          <cell r="W2521" t="str">
            <v/>
          </cell>
        </row>
        <row r="2522">
          <cell r="H2522" t="str">
            <v>PA2G4</v>
          </cell>
          <cell r="I2522" t="str">
            <v>PE</v>
          </cell>
          <cell r="J2522">
            <v>3</v>
          </cell>
          <cell r="K2522">
            <v>2</v>
          </cell>
          <cell r="L2522">
            <v>2</v>
          </cell>
          <cell r="M2522">
            <v>2</v>
          </cell>
          <cell r="N2522">
            <v>394</v>
          </cell>
          <cell r="O2522">
            <v>43.8</v>
          </cell>
          <cell r="P2522">
            <v>6.55</v>
          </cell>
          <cell r="Q2522">
            <v>2.04</v>
          </cell>
          <cell r="R2522">
            <v>2</v>
          </cell>
          <cell r="S2522">
            <v>4.223</v>
          </cell>
          <cell r="T2522">
            <v>0</v>
          </cell>
          <cell r="U2522" t="str">
            <v>High</v>
          </cell>
          <cell r="V2522">
            <v>1</v>
          </cell>
          <cell r="W2522" t="str">
            <v/>
          </cell>
        </row>
        <row r="2523">
          <cell r="H2523" t="str">
            <v>NSUN5</v>
          </cell>
          <cell r="I2523" t="str">
            <v>PE</v>
          </cell>
          <cell r="J2523">
            <v>2</v>
          </cell>
          <cell r="K2523">
            <v>1</v>
          </cell>
          <cell r="L2523">
            <v>1</v>
          </cell>
          <cell r="M2523">
            <v>1</v>
          </cell>
          <cell r="N2523">
            <v>429</v>
          </cell>
          <cell r="O2523">
            <v>46.7</v>
          </cell>
          <cell r="P2523">
            <v>8.62</v>
          </cell>
          <cell r="Q2523">
            <v>3.04</v>
          </cell>
          <cell r="R2523">
            <v>1</v>
          </cell>
          <cell r="S2523">
            <v>5.569</v>
          </cell>
          <cell r="T2523">
            <v>0</v>
          </cell>
          <cell r="U2523" t="str">
            <v>High</v>
          </cell>
          <cell r="V2523">
            <v>1</v>
          </cell>
          <cell r="W2523" t="str">
            <v/>
          </cell>
        </row>
        <row r="2524">
          <cell r="H2524" t="str">
            <v>ARHGEF7</v>
          </cell>
          <cell r="I2524" t="str">
            <v>PE</v>
          </cell>
          <cell r="J2524">
            <v>2</v>
          </cell>
          <cell r="K2524">
            <v>4</v>
          </cell>
          <cell r="L2524">
            <v>5</v>
          </cell>
          <cell r="M2524">
            <v>4</v>
          </cell>
          <cell r="N2524">
            <v>803</v>
          </cell>
          <cell r="O2524">
            <v>90</v>
          </cell>
          <cell r="P2524">
            <v>7.09</v>
          </cell>
          <cell r="Q2524">
            <v>8.3</v>
          </cell>
          <cell r="R2524">
            <v>4</v>
          </cell>
          <cell r="S2524">
            <v>17.157</v>
          </cell>
          <cell r="T2524">
            <v>0</v>
          </cell>
          <cell r="U2524" t="str">
            <v>High</v>
          </cell>
          <cell r="V2524">
            <v>1</v>
          </cell>
          <cell r="W2524" t="str">
            <v/>
          </cell>
        </row>
        <row r="2525">
          <cell r="H2525" t="str">
            <v>DLST</v>
          </cell>
          <cell r="I2525" t="str">
            <v>PE</v>
          </cell>
          <cell r="J2525">
            <v>4</v>
          </cell>
          <cell r="K2525">
            <v>4</v>
          </cell>
          <cell r="L2525">
            <v>5</v>
          </cell>
          <cell r="M2525">
            <v>4</v>
          </cell>
          <cell r="N2525">
            <v>453</v>
          </cell>
          <cell r="O2525">
            <v>48.7</v>
          </cell>
          <cell r="P2525">
            <v>8.95</v>
          </cell>
          <cell r="Q2525">
            <v>2.43</v>
          </cell>
          <cell r="R2525">
            <v>4</v>
          </cell>
          <cell r="S2525">
            <v>9.672</v>
          </cell>
          <cell r="T2525">
            <v>0</v>
          </cell>
          <cell r="U2525" t="str">
            <v>High</v>
          </cell>
          <cell r="V2525">
            <v>1</v>
          </cell>
          <cell r="W2525" t="str">
            <v/>
          </cell>
        </row>
        <row r="2526">
          <cell r="H2526" t="str">
            <v>PCNA</v>
          </cell>
          <cell r="I2526" t="str">
            <v>PE</v>
          </cell>
          <cell r="J2526">
            <v>1</v>
          </cell>
          <cell r="K2526">
            <v>1</v>
          </cell>
          <cell r="L2526">
            <v>1</v>
          </cell>
          <cell r="M2526">
            <v>1</v>
          </cell>
          <cell r="N2526">
            <v>261</v>
          </cell>
          <cell r="O2526">
            <v>28.8</v>
          </cell>
          <cell r="P2526">
            <v>4.69</v>
          </cell>
          <cell r="Q2526">
            <v>0</v>
          </cell>
          <cell r="R2526">
            <v>1</v>
          </cell>
          <cell r="S2526">
            <v>1.451</v>
          </cell>
          <cell r="T2526">
            <v>0.008</v>
          </cell>
          <cell r="U2526" t="str">
            <v>High</v>
          </cell>
          <cell r="V2526">
            <v>1</v>
          </cell>
          <cell r="W2526" t="str">
            <v/>
          </cell>
        </row>
        <row r="2527">
          <cell r="H2527" t="str">
            <v>UBN2</v>
          </cell>
          <cell r="I2527" t="str">
            <v>PE</v>
          </cell>
          <cell r="J2527">
            <v>2</v>
          </cell>
          <cell r="K2527">
            <v>2</v>
          </cell>
          <cell r="L2527">
            <v>3</v>
          </cell>
          <cell r="M2527">
            <v>2</v>
          </cell>
          <cell r="N2527">
            <v>1347</v>
          </cell>
          <cell r="O2527">
            <v>146</v>
          </cell>
          <cell r="P2527">
            <v>9.19</v>
          </cell>
          <cell r="Q2527">
            <v>7.31</v>
          </cell>
          <cell r="R2527">
            <v>2</v>
          </cell>
          <cell r="S2527">
            <v>12.217</v>
          </cell>
          <cell r="T2527">
            <v>0</v>
          </cell>
          <cell r="U2527" t="str">
            <v>High</v>
          </cell>
          <cell r="V2527">
            <v>1</v>
          </cell>
          <cell r="W2527" t="str">
            <v/>
          </cell>
        </row>
        <row r="2528">
          <cell r="H2528" t="str">
            <v>HAUS6</v>
          </cell>
          <cell r="I2528" t="str">
            <v>PE</v>
          </cell>
          <cell r="J2528">
            <v>2</v>
          </cell>
          <cell r="K2528">
            <v>2</v>
          </cell>
          <cell r="L2528">
            <v>3</v>
          </cell>
          <cell r="M2528">
            <v>2</v>
          </cell>
          <cell r="N2528">
            <v>955</v>
          </cell>
          <cell r="O2528">
            <v>108.6</v>
          </cell>
          <cell r="P2528">
            <v>6.47</v>
          </cell>
          <cell r="Q2528">
            <v>6.85</v>
          </cell>
          <cell r="R2528">
            <v>2</v>
          </cell>
          <cell r="S2528">
            <v>7.615</v>
          </cell>
          <cell r="T2528">
            <v>0</v>
          </cell>
          <cell r="U2528" t="str">
            <v>High</v>
          </cell>
          <cell r="V2528">
            <v>1</v>
          </cell>
          <cell r="W2528" t="str">
            <v/>
          </cell>
        </row>
        <row r="2529">
          <cell r="H2529" t="str">
            <v>PTK2</v>
          </cell>
          <cell r="I2529" t="str">
            <v>PE</v>
          </cell>
          <cell r="J2529">
            <v>2</v>
          </cell>
          <cell r="K2529">
            <v>5</v>
          </cell>
          <cell r="L2529">
            <v>5</v>
          </cell>
          <cell r="M2529">
            <v>5</v>
          </cell>
          <cell r="N2529">
            <v>1052</v>
          </cell>
          <cell r="O2529">
            <v>119.2</v>
          </cell>
          <cell r="P2529">
            <v>6.62</v>
          </cell>
          <cell r="Q2529">
            <v>2.25</v>
          </cell>
          <cell r="R2529">
            <v>5</v>
          </cell>
          <cell r="S2529">
            <v>11.328</v>
          </cell>
          <cell r="T2529">
            <v>0</v>
          </cell>
          <cell r="U2529" t="str">
            <v>High</v>
          </cell>
          <cell r="V2529">
            <v>1</v>
          </cell>
          <cell r="W2529" t="str">
            <v/>
          </cell>
        </row>
        <row r="2530">
          <cell r="H2530" t="str">
            <v>PAXBP1</v>
          </cell>
          <cell r="I2530" t="str">
            <v>PE</v>
          </cell>
          <cell r="J2530">
            <v>2</v>
          </cell>
          <cell r="K2530">
            <v>3</v>
          </cell>
          <cell r="L2530">
            <v>4</v>
          </cell>
          <cell r="M2530">
            <v>3</v>
          </cell>
          <cell r="N2530">
            <v>917</v>
          </cell>
          <cell r="O2530">
            <v>104.7</v>
          </cell>
          <cell r="P2530">
            <v>5.68</v>
          </cell>
          <cell r="Q2530">
            <v>6.68</v>
          </cell>
          <cell r="R2530">
            <v>3</v>
          </cell>
          <cell r="S2530">
            <v>12.846</v>
          </cell>
          <cell r="T2530">
            <v>0</v>
          </cell>
          <cell r="U2530" t="str">
            <v>High</v>
          </cell>
          <cell r="V2530">
            <v>1</v>
          </cell>
          <cell r="W2530" t="str">
            <v/>
          </cell>
        </row>
        <row r="2531">
          <cell r="H2531" t="str">
            <v>TLL1</v>
          </cell>
          <cell r="I2531" t="str">
            <v>PE</v>
          </cell>
          <cell r="J2531">
            <v>1</v>
          </cell>
          <cell r="K2531">
            <v>5</v>
          </cell>
          <cell r="L2531">
            <v>6</v>
          </cell>
          <cell r="M2531">
            <v>5</v>
          </cell>
          <cell r="N2531">
            <v>1013</v>
          </cell>
          <cell r="O2531">
            <v>114.6</v>
          </cell>
          <cell r="P2531">
            <v>6.02</v>
          </cell>
          <cell r="Q2531">
            <v>5.36</v>
          </cell>
          <cell r="R2531">
            <v>5</v>
          </cell>
          <cell r="S2531">
            <v>11.864</v>
          </cell>
          <cell r="T2531">
            <v>0</v>
          </cell>
          <cell r="U2531" t="str">
            <v>High</v>
          </cell>
          <cell r="V2531">
            <v>1</v>
          </cell>
          <cell r="W2531" t="str">
            <v/>
          </cell>
        </row>
        <row r="2532">
          <cell r="H2532" t="str">
            <v>MTERF4</v>
          </cell>
          <cell r="I2532" t="str">
            <v>PE</v>
          </cell>
          <cell r="J2532">
            <v>3</v>
          </cell>
          <cell r="K2532">
            <v>3</v>
          </cell>
          <cell r="L2532">
            <v>3</v>
          </cell>
          <cell r="M2532">
            <v>3</v>
          </cell>
          <cell r="N2532">
            <v>381</v>
          </cell>
          <cell r="O2532">
            <v>43.9</v>
          </cell>
          <cell r="P2532">
            <v>4.82</v>
          </cell>
          <cell r="Q2532">
            <v>6.58</v>
          </cell>
          <cell r="R2532">
            <v>3</v>
          </cell>
          <cell r="S2532">
            <v>8.362</v>
          </cell>
          <cell r="T2532">
            <v>0</v>
          </cell>
          <cell r="U2532" t="str">
            <v>High</v>
          </cell>
          <cell r="V2532">
            <v>1</v>
          </cell>
          <cell r="W2532" t="str">
            <v/>
          </cell>
        </row>
        <row r="2533">
          <cell r="H2533" t="str">
            <v>TRIM68</v>
          </cell>
          <cell r="I2533" t="str">
            <v>PE</v>
          </cell>
          <cell r="J2533">
            <v>1</v>
          </cell>
          <cell r="K2533">
            <v>2</v>
          </cell>
          <cell r="L2533">
            <v>2</v>
          </cell>
          <cell r="M2533">
            <v>2</v>
          </cell>
          <cell r="N2533">
            <v>485</v>
          </cell>
          <cell r="O2533">
            <v>56.2</v>
          </cell>
          <cell r="P2533">
            <v>6.48</v>
          </cell>
          <cell r="Q2533">
            <v>1.63</v>
          </cell>
          <cell r="R2533">
            <v>2</v>
          </cell>
          <cell r="S2533">
            <v>3.815</v>
          </cell>
          <cell r="T2533">
            <v>0</v>
          </cell>
          <cell r="U2533" t="str">
            <v>High</v>
          </cell>
          <cell r="V2533">
            <v>1</v>
          </cell>
          <cell r="W2533" t="str">
            <v/>
          </cell>
        </row>
        <row r="2534">
          <cell r="H2534" t="str">
            <v>COX7A2</v>
          </cell>
          <cell r="I2534" t="str">
            <v>PE</v>
          </cell>
          <cell r="J2534">
            <v>1</v>
          </cell>
          <cell r="K2534">
            <v>1</v>
          </cell>
          <cell r="L2534">
            <v>1</v>
          </cell>
          <cell r="M2534">
            <v>1</v>
          </cell>
          <cell r="N2534">
            <v>83</v>
          </cell>
          <cell r="O2534">
            <v>9.4</v>
          </cell>
          <cell r="P2534">
            <v>9.76</v>
          </cell>
          <cell r="Q2534">
            <v>2.94</v>
          </cell>
          <cell r="R2534">
            <v>1</v>
          </cell>
          <cell r="S2534">
            <v>5.779</v>
          </cell>
          <cell r="T2534">
            <v>0</v>
          </cell>
          <cell r="U2534" t="str">
            <v>High</v>
          </cell>
          <cell r="V2534">
            <v>1</v>
          </cell>
          <cell r="W2534" t="str">
            <v/>
          </cell>
        </row>
        <row r="2535">
          <cell r="H2535" t="str">
            <v>KDM3B</v>
          </cell>
          <cell r="I2535" t="str">
            <v>PE</v>
          </cell>
          <cell r="J2535">
            <v>2</v>
          </cell>
          <cell r="K2535">
            <v>3</v>
          </cell>
          <cell r="L2535">
            <v>3</v>
          </cell>
          <cell r="M2535">
            <v>3</v>
          </cell>
          <cell r="N2535">
            <v>1761</v>
          </cell>
          <cell r="O2535">
            <v>191.5</v>
          </cell>
          <cell r="P2535">
            <v>7.18</v>
          </cell>
          <cell r="Q2535">
            <v>4.05</v>
          </cell>
          <cell r="R2535">
            <v>3</v>
          </cell>
          <cell r="S2535">
            <v>9.714</v>
          </cell>
          <cell r="T2535">
            <v>0</v>
          </cell>
          <cell r="U2535" t="str">
            <v>High</v>
          </cell>
          <cell r="V2535">
            <v>1</v>
          </cell>
          <cell r="W2535" t="str">
            <v/>
          </cell>
        </row>
        <row r="2536">
          <cell r="H2536" t="str">
            <v>POGZ</v>
          </cell>
          <cell r="I2536" t="str">
            <v>PE</v>
          </cell>
          <cell r="J2536">
            <v>2</v>
          </cell>
          <cell r="K2536">
            <v>6</v>
          </cell>
          <cell r="L2536">
            <v>6</v>
          </cell>
          <cell r="M2536">
            <v>6</v>
          </cell>
          <cell r="N2536">
            <v>1410</v>
          </cell>
          <cell r="O2536">
            <v>155.2</v>
          </cell>
          <cell r="P2536">
            <v>7.4</v>
          </cell>
          <cell r="Q2536">
            <v>13.08</v>
          </cell>
          <cell r="R2536">
            <v>6</v>
          </cell>
          <cell r="S2536">
            <v>27.453</v>
          </cell>
          <cell r="T2536">
            <v>0</v>
          </cell>
          <cell r="U2536" t="str">
            <v>High</v>
          </cell>
          <cell r="V2536">
            <v>1</v>
          </cell>
          <cell r="W2536" t="str">
            <v/>
          </cell>
        </row>
        <row r="2537">
          <cell r="H2537" t="str">
            <v>PUM3</v>
          </cell>
          <cell r="I2537" t="str">
            <v>PE</v>
          </cell>
          <cell r="J2537">
            <v>3</v>
          </cell>
          <cell r="K2537">
            <v>2</v>
          </cell>
          <cell r="L2537">
            <v>2</v>
          </cell>
          <cell r="M2537">
            <v>2</v>
          </cell>
          <cell r="N2537">
            <v>648</v>
          </cell>
          <cell r="O2537">
            <v>73.5</v>
          </cell>
          <cell r="P2537">
            <v>9.64</v>
          </cell>
          <cell r="Q2537">
            <v>0</v>
          </cell>
          <cell r="R2537">
            <v>2</v>
          </cell>
          <cell r="S2537">
            <v>2.908</v>
          </cell>
          <cell r="T2537">
            <v>0</v>
          </cell>
          <cell r="U2537" t="str">
            <v>High</v>
          </cell>
          <cell r="V2537">
            <v>1</v>
          </cell>
          <cell r="W2537" t="str">
            <v/>
          </cell>
        </row>
        <row r="2538">
          <cell r="H2538" t="str">
            <v>MRPL1</v>
          </cell>
          <cell r="I2538" t="str">
            <v>PE</v>
          </cell>
          <cell r="J2538">
            <v>2</v>
          </cell>
          <cell r="K2538">
            <v>4</v>
          </cell>
          <cell r="L2538">
            <v>5</v>
          </cell>
          <cell r="M2538">
            <v>4</v>
          </cell>
          <cell r="N2538">
            <v>325</v>
          </cell>
          <cell r="O2538">
            <v>36.9</v>
          </cell>
          <cell r="P2538">
            <v>8.78</v>
          </cell>
          <cell r="Q2538">
            <v>5.77</v>
          </cell>
          <cell r="R2538">
            <v>4</v>
          </cell>
          <cell r="S2538">
            <v>10.078</v>
          </cell>
          <cell r="T2538">
            <v>0</v>
          </cell>
          <cell r="U2538" t="str">
            <v>High</v>
          </cell>
          <cell r="V2538">
            <v>1</v>
          </cell>
          <cell r="W2538" t="str">
            <v/>
          </cell>
        </row>
        <row r="2539">
          <cell r="H2539" t="str">
            <v>DYNC1LI2</v>
          </cell>
          <cell r="I2539" t="str">
            <v>PE</v>
          </cell>
          <cell r="J2539">
            <v>1</v>
          </cell>
          <cell r="K2539">
            <v>3</v>
          </cell>
          <cell r="L2539">
            <v>4</v>
          </cell>
          <cell r="M2539">
            <v>3</v>
          </cell>
          <cell r="N2539">
            <v>492</v>
          </cell>
          <cell r="O2539">
            <v>54.1</v>
          </cell>
          <cell r="P2539">
            <v>6.38</v>
          </cell>
          <cell r="Q2539">
            <v>7.43</v>
          </cell>
          <cell r="R2539">
            <v>3</v>
          </cell>
          <cell r="S2539">
            <v>13.33</v>
          </cell>
          <cell r="T2539">
            <v>0</v>
          </cell>
          <cell r="U2539" t="str">
            <v>High</v>
          </cell>
          <cell r="V2539">
            <v>1</v>
          </cell>
          <cell r="W2539" t="str">
            <v/>
          </cell>
        </row>
        <row r="2540">
          <cell r="H2540" t="str">
            <v>TMEM109</v>
          </cell>
          <cell r="I2540" t="str">
            <v>PE</v>
          </cell>
          <cell r="J2540">
            <v>1</v>
          </cell>
          <cell r="K2540">
            <v>1</v>
          </cell>
          <cell r="L2540">
            <v>1</v>
          </cell>
          <cell r="M2540">
            <v>1</v>
          </cell>
          <cell r="N2540">
            <v>243</v>
          </cell>
          <cell r="O2540">
            <v>26.2</v>
          </cell>
          <cell r="P2540">
            <v>10.48</v>
          </cell>
          <cell r="Q2540">
            <v>2.62</v>
          </cell>
          <cell r="R2540">
            <v>1</v>
          </cell>
          <cell r="S2540">
            <v>3.791</v>
          </cell>
          <cell r="T2540">
            <v>0</v>
          </cell>
          <cell r="U2540" t="str">
            <v>High</v>
          </cell>
          <cell r="V2540">
            <v>1</v>
          </cell>
          <cell r="W2540" t="str">
            <v/>
          </cell>
        </row>
        <row r="2541">
          <cell r="H2541" t="str">
            <v>HPS6</v>
          </cell>
          <cell r="I2541" t="str">
            <v>PE</v>
          </cell>
          <cell r="J2541">
            <v>1</v>
          </cell>
          <cell r="K2541">
            <v>3</v>
          </cell>
          <cell r="L2541">
            <v>3</v>
          </cell>
          <cell r="M2541">
            <v>3</v>
          </cell>
          <cell r="N2541">
            <v>775</v>
          </cell>
          <cell r="O2541">
            <v>82.9</v>
          </cell>
          <cell r="P2541">
            <v>6.28</v>
          </cell>
          <cell r="Q2541">
            <v>1.67</v>
          </cell>
          <cell r="R2541">
            <v>3</v>
          </cell>
          <cell r="S2541">
            <v>3.983</v>
          </cell>
          <cell r="T2541">
            <v>0</v>
          </cell>
          <cell r="U2541" t="str">
            <v>High</v>
          </cell>
          <cell r="V2541">
            <v>1</v>
          </cell>
          <cell r="W2541" t="str">
            <v/>
          </cell>
        </row>
        <row r="2542">
          <cell r="H2542" t="str">
            <v>UTP4</v>
          </cell>
          <cell r="I2542" t="str">
            <v>PE</v>
          </cell>
          <cell r="J2542">
            <v>1</v>
          </cell>
          <cell r="K2542">
            <v>1</v>
          </cell>
          <cell r="L2542">
            <v>1</v>
          </cell>
          <cell r="M2542">
            <v>1</v>
          </cell>
          <cell r="N2542">
            <v>686</v>
          </cell>
          <cell r="O2542">
            <v>76.8</v>
          </cell>
          <cell r="P2542">
            <v>8.85</v>
          </cell>
          <cell r="Q2542">
            <v>0</v>
          </cell>
          <cell r="R2542">
            <v>1</v>
          </cell>
          <cell r="S2542">
            <v>1.664</v>
          </cell>
          <cell r="T2542">
            <v>0.005</v>
          </cell>
          <cell r="U2542" t="str">
            <v>High</v>
          </cell>
          <cell r="V2542">
            <v>1</v>
          </cell>
          <cell r="W2542" t="str">
            <v/>
          </cell>
        </row>
        <row r="2543">
          <cell r="H2543" t="str">
            <v>CWC27</v>
          </cell>
          <cell r="I2543" t="str">
            <v>PE</v>
          </cell>
          <cell r="J2543">
            <v>1</v>
          </cell>
          <cell r="K2543">
            <v>1</v>
          </cell>
          <cell r="L2543">
            <v>1</v>
          </cell>
          <cell r="M2543">
            <v>1</v>
          </cell>
          <cell r="N2543">
            <v>472</v>
          </cell>
          <cell r="O2543">
            <v>53.8</v>
          </cell>
          <cell r="P2543">
            <v>5.8</v>
          </cell>
          <cell r="Q2543">
            <v>1.88</v>
          </cell>
          <cell r="R2543">
            <v>1</v>
          </cell>
          <cell r="S2543">
            <v>2.752</v>
          </cell>
          <cell r="T2543">
            <v>0</v>
          </cell>
          <cell r="U2543" t="str">
            <v>High</v>
          </cell>
          <cell r="V2543">
            <v>1</v>
          </cell>
          <cell r="W2543" t="str">
            <v/>
          </cell>
        </row>
        <row r="2544">
          <cell r="H2544" t="str">
            <v>SEH1L</v>
          </cell>
          <cell r="I2544" t="str">
            <v>PE</v>
          </cell>
          <cell r="J2544">
            <v>3</v>
          </cell>
          <cell r="K2544">
            <v>4</v>
          </cell>
          <cell r="L2544">
            <v>7</v>
          </cell>
          <cell r="M2544">
            <v>4</v>
          </cell>
          <cell r="N2544">
            <v>360</v>
          </cell>
          <cell r="O2544">
            <v>39.6</v>
          </cell>
          <cell r="P2544">
            <v>8.09</v>
          </cell>
          <cell r="Q2544">
            <v>16.96</v>
          </cell>
          <cell r="R2544">
            <v>4</v>
          </cell>
          <cell r="S2544">
            <v>34.361</v>
          </cell>
          <cell r="T2544">
            <v>0</v>
          </cell>
          <cell r="U2544" t="str">
            <v>High</v>
          </cell>
          <cell r="V2544">
            <v>1</v>
          </cell>
          <cell r="W2544" t="str">
            <v/>
          </cell>
        </row>
        <row r="2545">
          <cell r="H2545" t="str">
            <v>CIAPIN1</v>
          </cell>
          <cell r="I2545" t="str">
            <v>PE</v>
          </cell>
          <cell r="J2545">
            <v>2</v>
          </cell>
          <cell r="K2545">
            <v>2</v>
          </cell>
          <cell r="L2545">
            <v>3</v>
          </cell>
          <cell r="M2545">
            <v>2</v>
          </cell>
          <cell r="N2545">
            <v>312</v>
          </cell>
          <cell r="O2545">
            <v>33.6</v>
          </cell>
          <cell r="P2545">
            <v>5.62</v>
          </cell>
          <cell r="Q2545">
            <v>4.58</v>
          </cell>
          <cell r="R2545">
            <v>2</v>
          </cell>
          <cell r="S2545">
            <v>7.311</v>
          </cell>
          <cell r="T2545">
            <v>0</v>
          </cell>
          <cell r="U2545" t="str">
            <v>High</v>
          </cell>
          <cell r="V2545">
            <v>1</v>
          </cell>
          <cell r="W2545" t="str">
            <v/>
          </cell>
        </row>
        <row r="2546">
          <cell r="H2546" t="str">
            <v>ATP2B1</v>
          </cell>
          <cell r="I2546" t="str">
            <v>PE</v>
          </cell>
          <cell r="J2546">
            <v>4</v>
          </cell>
          <cell r="K2546">
            <v>7</v>
          </cell>
          <cell r="L2546">
            <v>8</v>
          </cell>
          <cell r="M2546">
            <v>7</v>
          </cell>
          <cell r="N2546">
            <v>1220</v>
          </cell>
          <cell r="O2546">
            <v>134.6</v>
          </cell>
          <cell r="P2546">
            <v>5.91</v>
          </cell>
          <cell r="Q2546">
            <v>12.77</v>
          </cell>
          <cell r="R2546">
            <v>7</v>
          </cell>
          <cell r="S2546">
            <v>23.298</v>
          </cell>
          <cell r="T2546">
            <v>0</v>
          </cell>
          <cell r="U2546" t="str">
            <v>High</v>
          </cell>
          <cell r="V2546">
            <v>1</v>
          </cell>
          <cell r="W2546" t="str">
            <v/>
          </cell>
        </row>
        <row r="2547">
          <cell r="H2547" t="str">
            <v>BSG</v>
          </cell>
          <cell r="I2547" t="str">
            <v>PE</v>
          </cell>
          <cell r="J2547">
            <v>2</v>
          </cell>
          <cell r="K2547">
            <v>2</v>
          </cell>
          <cell r="L2547">
            <v>2</v>
          </cell>
          <cell r="M2547">
            <v>2</v>
          </cell>
          <cell r="N2547">
            <v>385</v>
          </cell>
          <cell r="O2547">
            <v>42.2</v>
          </cell>
          <cell r="P2547">
            <v>5.66</v>
          </cell>
          <cell r="Q2547">
            <v>3.48</v>
          </cell>
          <cell r="R2547">
            <v>2</v>
          </cell>
          <cell r="S2547">
            <v>13.34</v>
          </cell>
          <cell r="T2547">
            <v>0</v>
          </cell>
          <cell r="U2547" t="str">
            <v>High</v>
          </cell>
          <cell r="V2547">
            <v>1</v>
          </cell>
          <cell r="W2547" t="str">
            <v/>
          </cell>
        </row>
        <row r="2548">
          <cell r="H2548" t="str">
            <v>ZNF275</v>
          </cell>
          <cell r="I2548" t="str">
            <v>PE</v>
          </cell>
          <cell r="J2548">
            <v>2</v>
          </cell>
          <cell r="K2548">
            <v>1</v>
          </cell>
          <cell r="L2548">
            <v>1</v>
          </cell>
          <cell r="M2548">
            <v>1</v>
          </cell>
          <cell r="N2548">
            <v>429</v>
          </cell>
          <cell r="O2548">
            <v>48.4</v>
          </cell>
          <cell r="P2548">
            <v>9.09</v>
          </cell>
          <cell r="Q2548">
            <v>0</v>
          </cell>
          <cell r="R2548">
            <v>1</v>
          </cell>
          <cell r="S2548">
            <v>2.573</v>
          </cell>
          <cell r="T2548">
            <v>0</v>
          </cell>
          <cell r="U2548" t="str">
            <v>High</v>
          </cell>
          <cell r="V2548">
            <v>1</v>
          </cell>
          <cell r="W2548" t="str">
            <v/>
          </cell>
        </row>
        <row r="2549">
          <cell r="H2549" t="str">
            <v>KIF2A</v>
          </cell>
          <cell r="I2549" t="str">
            <v>PE</v>
          </cell>
          <cell r="J2549">
            <v>3</v>
          </cell>
          <cell r="K2549">
            <v>2</v>
          </cell>
          <cell r="L2549">
            <v>3</v>
          </cell>
          <cell r="M2549">
            <v>2</v>
          </cell>
          <cell r="N2549">
            <v>706</v>
          </cell>
          <cell r="O2549">
            <v>79.9</v>
          </cell>
          <cell r="P2549">
            <v>6.68</v>
          </cell>
          <cell r="Q2549">
            <v>2.71</v>
          </cell>
          <cell r="R2549">
            <v>2</v>
          </cell>
          <cell r="S2549">
            <v>4.853</v>
          </cell>
          <cell r="T2549">
            <v>0</v>
          </cell>
          <cell r="U2549" t="str">
            <v>High</v>
          </cell>
          <cell r="V2549">
            <v>1</v>
          </cell>
          <cell r="W2549" t="str">
            <v/>
          </cell>
        </row>
        <row r="2550">
          <cell r="H2550" t="str">
            <v>IGF2R</v>
          </cell>
          <cell r="I2550" t="str">
            <v>PE</v>
          </cell>
          <cell r="J2550">
            <v>3</v>
          </cell>
          <cell r="K2550">
            <v>1</v>
          </cell>
          <cell r="L2550">
            <v>1</v>
          </cell>
          <cell r="M2550">
            <v>1</v>
          </cell>
          <cell r="N2550">
            <v>2491</v>
          </cell>
          <cell r="O2550">
            <v>274.2</v>
          </cell>
          <cell r="P2550">
            <v>5.94</v>
          </cell>
          <cell r="Q2550">
            <v>2.52</v>
          </cell>
          <cell r="R2550">
            <v>1</v>
          </cell>
          <cell r="S2550">
            <v>5.633</v>
          </cell>
          <cell r="T2550">
            <v>0</v>
          </cell>
          <cell r="U2550" t="str">
            <v>High</v>
          </cell>
          <cell r="V2550">
            <v>1</v>
          </cell>
          <cell r="W2550" t="str">
            <v/>
          </cell>
        </row>
        <row r="2551">
          <cell r="H2551" t="str">
            <v>UQCRC1</v>
          </cell>
          <cell r="I2551" t="str">
            <v>PE</v>
          </cell>
          <cell r="J2551">
            <v>3</v>
          </cell>
          <cell r="K2551">
            <v>4</v>
          </cell>
          <cell r="L2551">
            <v>4</v>
          </cell>
          <cell r="M2551">
            <v>3</v>
          </cell>
          <cell r="N2551">
            <v>480</v>
          </cell>
          <cell r="O2551">
            <v>52.6</v>
          </cell>
          <cell r="P2551">
            <v>6.37</v>
          </cell>
          <cell r="Q2551">
            <v>8.99</v>
          </cell>
          <cell r="R2551">
            <v>4</v>
          </cell>
          <cell r="S2551">
            <v>13.66</v>
          </cell>
          <cell r="T2551">
            <v>0</v>
          </cell>
          <cell r="U2551" t="str">
            <v>High</v>
          </cell>
          <cell r="V2551">
            <v>1</v>
          </cell>
          <cell r="W2551" t="str">
            <v/>
          </cell>
        </row>
        <row r="2552">
          <cell r="H2552" t="str">
            <v>ATP6V1H</v>
          </cell>
          <cell r="I2552" t="str">
            <v>PE</v>
          </cell>
          <cell r="J2552">
            <v>1</v>
          </cell>
          <cell r="K2552">
            <v>3</v>
          </cell>
          <cell r="L2552">
            <v>3</v>
          </cell>
          <cell r="M2552">
            <v>3</v>
          </cell>
          <cell r="N2552">
            <v>483</v>
          </cell>
          <cell r="O2552">
            <v>55.8</v>
          </cell>
          <cell r="P2552">
            <v>6.48</v>
          </cell>
          <cell r="Q2552">
            <v>8.11</v>
          </cell>
          <cell r="R2552">
            <v>3</v>
          </cell>
          <cell r="S2552">
            <v>22.415</v>
          </cell>
          <cell r="T2552">
            <v>0</v>
          </cell>
          <cell r="U2552" t="str">
            <v>High</v>
          </cell>
          <cell r="V2552">
            <v>1</v>
          </cell>
          <cell r="W2552" t="str">
            <v/>
          </cell>
        </row>
        <row r="2553">
          <cell r="H2553" t="str">
            <v>YES1</v>
          </cell>
          <cell r="I2553" t="str">
            <v>PE</v>
          </cell>
          <cell r="J2553">
            <v>3</v>
          </cell>
          <cell r="K2553">
            <v>4</v>
          </cell>
          <cell r="L2553">
            <v>7</v>
          </cell>
          <cell r="M2553">
            <v>3</v>
          </cell>
          <cell r="N2553">
            <v>543</v>
          </cell>
          <cell r="O2553">
            <v>60.8</v>
          </cell>
          <cell r="P2553">
            <v>6.74</v>
          </cell>
          <cell r="Q2553">
            <v>2.15</v>
          </cell>
          <cell r="R2553">
            <v>4</v>
          </cell>
          <cell r="S2553">
            <v>5.271</v>
          </cell>
          <cell r="T2553">
            <v>0</v>
          </cell>
          <cell r="U2553" t="str">
            <v>High</v>
          </cell>
          <cell r="V2553">
            <v>1</v>
          </cell>
          <cell r="W2553" t="str">
            <v/>
          </cell>
        </row>
        <row r="2554">
          <cell r="H2554" t="str">
            <v>HK2</v>
          </cell>
          <cell r="I2554" t="str">
            <v>PE</v>
          </cell>
          <cell r="J2554">
            <v>2</v>
          </cell>
          <cell r="K2554">
            <v>4</v>
          </cell>
          <cell r="L2554">
            <v>5</v>
          </cell>
          <cell r="M2554">
            <v>3</v>
          </cell>
          <cell r="N2554">
            <v>917</v>
          </cell>
          <cell r="O2554">
            <v>102.3</v>
          </cell>
          <cell r="P2554">
            <v>6.05</v>
          </cell>
          <cell r="Q2554">
            <v>4.29</v>
          </cell>
          <cell r="R2554">
            <v>4</v>
          </cell>
          <cell r="S2554">
            <v>10.874</v>
          </cell>
          <cell r="T2554">
            <v>0</v>
          </cell>
          <cell r="U2554" t="str">
            <v>High</v>
          </cell>
          <cell r="V2554">
            <v>1</v>
          </cell>
          <cell r="W2554" t="str">
            <v/>
          </cell>
        </row>
        <row r="2555">
          <cell r="H2555" t="str">
            <v>NCAPH</v>
          </cell>
          <cell r="I2555" t="str">
            <v>PE</v>
          </cell>
          <cell r="J2555">
            <v>3</v>
          </cell>
          <cell r="K2555">
            <v>1</v>
          </cell>
          <cell r="L2555">
            <v>2</v>
          </cell>
          <cell r="M2555">
            <v>1</v>
          </cell>
          <cell r="N2555">
            <v>741</v>
          </cell>
          <cell r="O2555">
            <v>82.5</v>
          </cell>
          <cell r="P2555">
            <v>5.06</v>
          </cell>
          <cell r="Q2555">
            <v>1.84</v>
          </cell>
          <cell r="R2555">
            <v>1</v>
          </cell>
          <cell r="S2555">
            <v>3.926</v>
          </cell>
          <cell r="T2555">
            <v>0</v>
          </cell>
          <cell r="U2555" t="str">
            <v>High</v>
          </cell>
          <cell r="V2555">
            <v>1</v>
          </cell>
          <cell r="W2555" t="str">
            <v/>
          </cell>
        </row>
        <row r="2556">
          <cell r="H2556" t="str">
            <v>PLPP6</v>
          </cell>
          <cell r="I2556" t="str">
            <v>PE</v>
          </cell>
          <cell r="J2556">
            <v>3</v>
          </cell>
          <cell r="K2556">
            <v>1</v>
          </cell>
          <cell r="L2556">
            <v>1</v>
          </cell>
          <cell r="M2556">
            <v>1</v>
          </cell>
          <cell r="N2556">
            <v>295</v>
          </cell>
          <cell r="O2556">
            <v>32.2</v>
          </cell>
          <cell r="P2556">
            <v>9.99</v>
          </cell>
          <cell r="Q2556">
            <v>1.71</v>
          </cell>
          <cell r="R2556">
            <v>1</v>
          </cell>
          <cell r="S2556">
            <v>3.359</v>
          </cell>
          <cell r="T2556">
            <v>0</v>
          </cell>
          <cell r="U2556" t="str">
            <v>High</v>
          </cell>
          <cell r="V2556">
            <v>1</v>
          </cell>
          <cell r="W2556" t="str">
            <v/>
          </cell>
        </row>
        <row r="2557">
          <cell r="H2557" t="str">
            <v>MORC2</v>
          </cell>
          <cell r="I2557" t="str">
            <v>PE</v>
          </cell>
          <cell r="J2557">
            <v>2</v>
          </cell>
          <cell r="K2557">
            <v>2</v>
          </cell>
          <cell r="L2557">
            <v>2</v>
          </cell>
          <cell r="M2557">
            <v>2</v>
          </cell>
          <cell r="N2557">
            <v>1032</v>
          </cell>
          <cell r="O2557">
            <v>117.8</v>
          </cell>
          <cell r="P2557">
            <v>8.38</v>
          </cell>
          <cell r="Q2557">
            <v>1.61</v>
          </cell>
          <cell r="R2557">
            <v>2</v>
          </cell>
          <cell r="S2557">
            <v>2.163</v>
          </cell>
          <cell r="T2557">
            <v>0.001</v>
          </cell>
          <cell r="U2557" t="str">
            <v>High</v>
          </cell>
          <cell r="V2557">
            <v>1</v>
          </cell>
          <cell r="W2557" t="str">
            <v/>
          </cell>
        </row>
        <row r="2558">
          <cell r="H2558" t="str">
            <v>LSM4</v>
          </cell>
          <cell r="I2558" t="str">
            <v>PE</v>
          </cell>
          <cell r="J2558">
            <v>1</v>
          </cell>
          <cell r="K2558">
            <v>1</v>
          </cell>
          <cell r="L2558">
            <v>1</v>
          </cell>
          <cell r="M2558">
            <v>1</v>
          </cell>
          <cell r="N2558">
            <v>139</v>
          </cell>
          <cell r="O2558">
            <v>15.3</v>
          </cell>
          <cell r="P2558">
            <v>9.99</v>
          </cell>
          <cell r="Q2558">
            <v>2.68</v>
          </cell>
          <cell r="R2558">
            <v>1</v>
          </cell>
          <cell r="S2558">
            <v>5.044</v>
          </cell>
          <cell r="T2558">
            <v>0</v>
          </cell>
          <cell r="U2558" t="str">
            <v>High</v>
          </cell>
          <cell r="V2558">
            <v>1</v>
          </cell>
          <cell r="W2558" t="str">
            <v/>
          </cell>
        </row>
        <row r="2559">
          <cell r="H2559" t="str">
            <v>HS1BP3</v>
          </cell>
          <cell r="I2559" t="str">
            <v>PE</v>
          </cell>
          <cell r="J2559">
            <v>1</v>
          </cell>
          <cell r="K2559">
            <v>1</v>
          </cell>
          <cell r="L2559">
            <v>1</v>
          </cell>
          <cell r="M2559">
            <v>1</v>
          </cell>
          <cell r="N2559">
            <v>392</v>
          </cell>
          <cell r="O2559">
            <v>42.8</v>
          </cell>
          <cell r="P2559">
            <v>5.01</v>
          </cell>
          <cell r="Q2559">
            <v>0</v>
          </cell>
          <cell r="R2559">
            <v>1</v>
          </cell>
          <cell r="S2559">
            <v>1.994</v>
          </cell>
          <cell r="T2559">
            <v>0.001</v>
          </cell>
          <cell r="U2559" t="str">
            <v>High</v>
          </cell>
          <cell r="V2559">
            <v>1</v>
          </cell>
          <cell r="W2559" t="str">
            <v/>
          </cell>
        </row>
        <row r="2560">
          <cell r="H2560" t="str">
            <v>NAV1</v>
          </cell>
          <cell r="I2560" t="str">
            <v>PE</v>
          </cell>
          <cell r="J2560">
            <v>2</v>
          </cell>
          <cell r="K2560">
            <v>2</v>
          </cell>
          <cell r="L2560">
            <v>2</v>
          </cell>
          <cell r="M2560">
            <v>2</v>
          </cell>
          <cell r="N2560">
            <v>1877</v>
          </cell>
          <cell r="O2560">
            <v>202.3</v>
          </cell>
          <cell r="P2560">
            <v>8.07</v>
          </cell>
          <cell r="Q2560">
            <v>2.8</v>
          </cell>
          <cell r="R2560">
            <v>2</v>
          </cell>
          <cell r="S2560">
            <v>7.606</v>
          </cell>
          <cell r="T2560">
            <v>0</v>
          </cell>
          <cell r="U2560" t="str">
            <v>High</v>
          </cell>
          <cell r="V2560">
            <v>1</v>
          </cell>
          <cell r="W2560" t="str">
            <v/>
          </cell>
        </row>
        <row r="2561">
          <cell r="H2561" t="str">
            <v>PSMA1</v>
          </cell>
          <cell r="I2561" t="str">
            <v>PE</v>
          </cell>
          <cell r="J2561">
            <v>1</v>
          </cell>
          <cell r="K2561">
            <v>1</v>
          </cell>
          <cell r="L2561">
            <v>1</v>
          </cell>
          <cell r="M2561">
            <v>1</v>
          </cell>
          <cell r="N2561">
            <v>263</v>
          </cell>
          <cell r="O2561">
            <v>29.5</v>
          </cell>
          <cell r="P2561">
            <v>6.61</v>
          </cell>
          <cell r="Q2561">
            <v>2.44</v>
          </cell>
          <cell r="R2561">
            <v>1</v>
          </cell>
          <cell r="S2561">
            <v>4.564</v>
          </cell>
          <cell r="T2561">
            <v>0</v>
          </cell>
          <cell r="U2561" t="str">
            <v>High</v>
          </cell>
          <cell r="V2561">
            <v>1</v>
          </cell>
          <cell r="W2561" t="str">
            <v/>
          </cell>
        </row>
        <row r="2562">
          <cell r="H2562" t="str">
            <v>KHNYN</v>
          </cell>
          <cell r="I2562" t="str">
            <v>PE</v>
          </cell>
          <cell r="J2562">
            <v>3</v>
          </cell>
          <cell r="K2562">
            <v>3</v>
          </cell>
          <cell r="L2562">
            <v>3</v>
          </cell>
          <cell r="M2562">
            <v>3</v>
          </cell>
          <cell r="N2562">
            <v>678</v>
          </cell>
          <cell r="O2562">
            <v>74.5</v>
          </cell>
          <cell r="P2562">
            <v>7.02</v>
          </cell>
          <cell r="Q2562">
            <v>5.45</v>
          </cell>
          <cell r="R2562">
            <v>3</v>
          </cell>
          <cell r="S2562">
            <v>12.85</v>
          </cell>
          <cell r="T2562">
            <v>0</v>
          </cell>
          <cell r="U2562" t="str">
            <v>High</v>
          </cell>
          <cell r="V2562">
            <v>1</v>
          </cell>
          <cell r="W2562" t="str">
            <v/>
          </cell>
        </row>
        <row r="2563">
          <cell r="H2563" t="str">
            <v>EPC1</v>
          </cell>
          <cell r="I2563" t="str">
            <v>PE</v>
          </cell>
          <cell r="J2563">
            <v>1</v>
          </cell>
          <cell r="K2563">
            <v>3</v>
          </cell>
          <cell r="L2563">
            <v>3</v>
          </cell>
          <cell r="M2563">
            <v>3</v>
          </cell>
          <cell r="N2563">
            <v>836</v>
          </cell>
          <cell r="O2563">
            <v>93.4</v>
          </cell>
          <cell r="P2563">
            <v>8.59</v>
          </cell>
          <cell r="Q2563">
            <v>6.66</v>
          </cell>
          <cell r="R2563">
            <v>3</v>
          </cell>
          <cell r="S2563">
            <v>8.712</v>
          </cell>
          <cell r="T2563">
            <v>0</v>
          </cell>
          <cell r="U2563" t="str">
            <v>High</v>
          </cell>
          <cell r="V2563">
            <v>1</v>
          </cell>
          <cell r="W2563" t="str">
            <v/>
          </cell>
        </row>
        <row r="2564">
          <cell r="H2564" t="str">
            <v>PITX1</v>
          </cell>
          <cell r="I2564" t="str">
            <v>PE</v>
          </cell>
          <cell r="J2564">
            <v>2</v>
          </cell>
          <cell r="K2564">
            <v>2</v>
          </cell>
          <cell r="L2564">
            <v>3</v>
          </cell>
          <cell r="M2564">
            <v>2</v>
          </cell>
          <cell r="N2564">
            <v>314</v>
          </cell>
          <cell r="O2564">
            <v>34.1</v>
          </cell>
          <cell r="P2564">
            <v>8.98</v>
          </cell>
          <cell r="Q2564">
            <v>4.11</v>
          </cell>
          <cell r="R2564">
            <v>2</v>
          </cell>
          <cell r="S2564">
            <v>2.597</v>
          </cell>
          <cell r="T2564">
            <v>0</v>
          </cell>
          <cell r="U2564" t="str">
            <v>High</v>
          </cell>
          <cell r="V2564">
            <v>1</v>
          </cell>
          <cell r="W2564" t="str">
            <v/>
          </cell>
        </row>
        <row r="2565">
          <cell r="H2565" t="str">
            <v>CAST</v>
          </cell>
          <cell r="I2565" t="str">
            <v>PE</v>
          </cell>
          <cell r="J2565">
            <v>4</v>
          </cell>
          <cell r="K2565">
            <v>1</v>
          </cell>
          <cell r="L2565">
            <v>1</v>
          </cell>
          <cell r="M2565">
            <v>1</v>
          </cell>
          <cell r="N2565">
            <v>708</v>
          </cell>
          <cell r="O2565">
            <v>76.5</v>
          </cell>
          <cell r="P2565">
            <v>5.07</v>
          </cell>
          <cell r="Q2565">
            <v>2.8</v>
          </cell>
          <cell r="R2565">
            <v>1</v>
          </cell>
          <cell r="S2565">
            <v>6.174</v>
          </cell>
          <cell r="T2565">
            <v>0</v>
          </cell>
          <cell r="U2565" t="str">
            <v>High</v>
          </cell>
          <cell r="V2565">
            <v>1</v>
          </cell>
          <cell r="W2565" t="str">
            <v/>
          </cell>
        </row>
        <row r="2566">
          <cell r="H2566" t="str">
            <v>IKBKB</v>
          </cell>
          <cell r="I2566" t="str">
            <v>PE</v>
          </cell>
          <cell r="J2566">
            <v>1</v>
          </cell>
          <cell r="K2566">
            <v>3</v>
          </cell>
          <cell r="L2566">
            <v>3</v>
          </cell>
          <cell r="M2566">
            <v>3</v>
          </cell>
          <cell r="N2566">
            <v>756</v>
          </cell>
          <cell r="O2566">
            <v>86.5</v>
          </cell>
          <cell r="P2566">
            <v>5.78</v>
          </cell>
          <cell r="Q2566">
            <v>4.04</v>
          </cell>
          <cell r="R2566">
            <v>3</v>
          </cell>
          <cell r="S2566">
            <v>7.003</v>
          </cell>
          <cell r="T2566">
            <v>0</v>
          </cell>
          <cell r="U2566" t="str">
            <v>High</v>
          </cell>
          <cell r="V2566">
            <v>1</v>
          </cell>
          <cell r="W2566" t="str">
            <v/>
          </cell>
        </row>
        <row r="2567">
          <cell r="H2567" t="str">
            <v>UGT2B17</v>
          </cell>
          <cell r="I2567" t="str">
            <v>PE</v>
          </cell>
          <cell r="J2567">
            <v>1</v>
          </cell>
          <cell r="K2567">
            <v>5</v>
          </cell>
          <cell r="L2567">
            <v>7</v>
          </cell>
          <cell r="M2567">
            <v>1</v>
          </cell>
          <cell r="N2567">
            <v>530</v>
          </cell>
          <cell r="O2567">
            <v>61.1</v>
          </cell>
          <cell r="P2567">
            <v>8.54</v>
          </cell>
          <cell r="Q2567">
            <v>0</v>
          </cell>
          <cell r="R2567">
            <v>5</v>
          </cell>
          <cell r="S2567">
            <v>7.659</v>
          </cell>
          <cell r="T2567">
            <v>0</v>
          </cell>
          <cell r="U2567" t="str">
            <v>High</v>
          </cell>
          <cell r="V2567">
            <v>1</v>
          </cell>
          <cell r="W2567" t="str">
            <v/>
          </cell>
        </row>
        <row r="2568">
          <cell r="H2568" t="str">
            <v>GLE1</v>
          </cell>
          <cell r="I2568" t="str">
            <v>PE</v>
          </cell>
          <cell r="J2568">
            <v>2</v>
          </cell>
          <cell r="K2568">
            <v>5</v>
          </cell>
          <cell r="L2568">
            <v>5</v>
          </cell>
          <cell r="M2568">
            <v>5</v>
          </cell>
          <cell r="N2568">
            <v>698</v>
          </cell>
          <cell r="O2568">
            <v>79.8</v>
          </cell>
          <cell r="P2568">
            <v>7.43</v>
          </cell>
          <cell r="Q2568">
            <v>7.12</v>
          </cell>
          <cell r="R2568">
            <v>5</v>
          </cell>
          <cell r="S2568">
            <v>14.271</v>
          </cell>
          <cell r="T2568">
            <v>0</v>
          </cell>
          <cell r="U2568" t="str">
            <v>High</v>
          </cell>
          <cell r="V2568">
            <v>1</v>
          </cell>
          <cell r="W2568" t="str">
            <v/>
          </cell>
        </row>
        <row r="2569">
          <cell r="H2569" t="str">
            <v>TMED3</v>
          </cell>
          <cell r="I2569" t="str">
            <v>PE</v>
          </cell>
          <cell r="J2569">
            <v>1</v>
          </cell>
          <cell r="K2569">
            <v>1</v>
          </cell>
          <cell r="L2569">
            <v>1</v>
          </cell>
          <cell r="M2569">
            <v>1</v>
          </cell>
          <cell r="N2569">
            <v>217</v>
          </cell>
          <cell r="O2569">
            <v>24.8</v>
          </cell>
          <cell r="P2569">
            <v>5.6</v>
          </cell>
          <cell r="Q2569">
            <v>0</v>
          </cell>
          <cell r="R2569">
            <v>1</v>
          </cell>
          <cell r="S2569">
            <v>2.029</v>
          </cell>
          <cell r="T2569">
            <v>0.001</v>
          </cell>
          <cell r="U2569" t="str">
            <v>High</v>
          </cell>
          <cell r="V2569">
            <v>1</v>
          </cell>
          <cell r="W2569" t="str">
            <v/>
          </cell>
        </row>
        <row r="2570">
          <cell r="H2570" t="str">
            <v>RTN3</v>
          </cell>
          <cell r="I2570" t="str">
            <v>PE</v>
          </cell>
          <cell r="J2570">
            <v>2</v>
          </cell>
          <cell r="K2570">
            <v>3</v>
          </cell>
          <cell r="L2570">
            <v>4</v>
          </cell>
          <cell r="M2570">
            <v>3</v>
          </cell>
          <cell r="N2570">
            <v>1032</v>
          </cell>
          <cell r="O2570">
            <v>112.5</v>
          </cell>
          <cell r="P2570">
            <v>4.96</v>
          </cell>
          <cell r="Q2570">
            <v>0</v>
          </cell>
          <cell r="R2570">
            <v>3</v>
          </cell>
          <cell r="S2570">
            <v>5.258</v>
          </cell>
          <cell r="T2570">
            <v>0</v>
          </cell>
          <cell r="U2570" t="str">
            <v>High</v>
          </cell>
          <cell r="V2570">
            <v>1</v>
          </cell>
          <cell r="W2570" t="str">
            <v/>
          </cell>
        </row>
        <row r="2571">
          <cell r="H2571" t="str">
            <v>UCKL1</v>
          </cell>
          <cell r="I2571" t="str">
            <v>PE</v>
          </cell>
          <cell r="J2571">
            <v>2</v>
          </cell>
          <cell r="K2571">
            <v>2</v>
          </cell>
          <cell r="L2571">
            <v>3</v>
          </cell>
          <cell r="M2571">
            <v>2</v>
          </cell>
          <cell r="N2571">
            <v>548</v>
          </cell>
          <cell r="O2571">
            <v>61.1</v>
          </cell>
          <cell r="P2571">
            <v>7.36</v>
          </cell>
          <cell r="Q2571">
            <v>1.82</v>
          </cell>
          <cell r="R2571">
            <v>2</v>
          </cell>
          <cell r="S2571">
            <v>4.272</v>
          </cell>
          <cell r="T2571">
            <v>0</v>
          </cell>
          <cell r="U2571" t="str">
            <v>High</v>
          </cell>
          <cell r="V2571">
            <v>1</v>
          </cell>
          <cell r="W2571" t="str">
            <v/>
          </cell>
        </row>
        <row r="2572">
          <cell r="H2572" t="str">
            <v>MAPT</v>
          </cell>
          <cell r="I2572" t="str">
            <v>PE</v>
          </cell>
          <cell r="J2572">
            <v>5</v>
          </cell>
          <cell r="K2572">
            <v>1</v>
          </cell>
          <cell r="L2572">
            <v>1</v>
          </cell>
          <cell r="M2572">
            <v>1</v>
          </cell>
          <cell r="N2572">
            <v>758</v>
          </cell>
          <cell r="O2572">
            <v>78.9</v>
          </cell>
          <cell r="P2572">
            <v>6.71</v>
          </cell>
          <cell r="Q2572">
            <v>1.67</v>
          </cell>
          <cell r="R2572">
            <v>1</v>
          </cell>
          <cell r="S2572">
            <v>2.345</v>
          </cell>
          <cell r="T2572">
            <v>0.001</v>
          </cell>
          <cell r="U2572" t="str">
            <v>High</v>
          </cell>
          <cell r="V2572">
            <v>1</v>
          </cell>
          <cell r="W2572" t="str">
            <v/>
          </cell>
        </row>
        <row r="2573">
          <cell r="H2573" t="str">
            <v>ZZZ3</v>
          </cell>
          <cell r="I2573" t="str">
            <v>PE</v>
          </cell>
          <cell r="J2573">
            <v>1</v>
          </cell>
          <cell r="K2573">
            <v>2</v>
          </cell>
          <cell r="L2573">
            <v>3</v>
          </cell>
          <cell r="M2573">
            <v>2</v>
          </cell>
          <cell r="N2573">
            <v>903</v>
          </cell>
          <cell r="O2573">
            <v>102</v>
          </cell>
          <cell r="P2573">
            <v>5.69</v>
          </cell>
          <cell r="Q2573">
            <v>8.94</v>
          </cell>
          <cell r="R2573">
            <v>2</v>
          </cell>
          <cell r="S2573">
            <v>8.897</v>
          </cell>
          <cell r="T2573">
            <v>0</v>
          </cell>
          <cell r="U2573" t="str">
            <v>High</v>
          </cell>
          <cell r="V2573">
            <v>1</v>
          </cell>
          <cell r="W2573" t="str">
            <v/>
          </cell>
        </row>
        <row r="2574">
          <cell r="H2574" t="str">
            <v>CDYL2</v>
          </cell>
          <cell r="I2574" t="str">
            <v>PE</v>
          </cell>
          <cell r="J2574">
            <v>2</v>
          </cell>
          <cell r="K2574">
            <v>2</v>
          </cell>
          <cell r="L2574">
            <v>2</v>
          </cell>
          <cell r="M2574">
            <v>2</v>
          </cell>
          <cell r="N2574">
            <v>506</v>
          </cell>
          <cell r="O2574">
            <v>56.5</v>
          </cell>
          <cell r="P2574">
            <v>8.79</v>
          </cell>
          <cell r="Q2574">
            <v>0</v>
          </cell>
          <cell r="R2574">
            <v>2</v>
          </cell>
          <cell r="S2574">
            <v>2.842</v>
          </cell>
          <cell r="T2574">
            <v>0</v>
          </cell>
          <cell r="U2574" t="str">
            <v>High</v>
          </cell>
          <cell r="V2574">
            <v>1</v>
          </cell>
          <cell r="W2574" t="str">
            <v/>
          </cell>
        </row>
        <row r="2575">
          <cell r="H2575" t="str">
            <v>TADA3</v>
          </cell>
          <cell r="I2575" t="str">
            <v>PE</v>
          </cell>
          <cell r="J2575">
            <v>1</v>
          </cell>
          <cell r="K2575">
            <v>1</v>
          </cell>
          <cell r="L2575">
            <v>1</v>
          </cell>
          <cell r="M2575">
            <v>1</v>
          </cell>
          <cell r="N2575">
            <v>432</v>
          </cell>
          <cell r="O2575">
            <v>48.9</v>
          </cell>
          <cell r="P2575">
            <v>6.27</v>
          </cell>
          <cell r="Q2575">
            <v>2.23</v>
          </cell>
          <cell r="R2575">
            <v>1</v>
          </cell>
          <cell r="S2575">
            <v>1.536</v>
          </cell>
          <cell r="T2575">
            <v>0.007</v>
          </cell>
          <cell r="U2575" t="str">
            <v>High</v>
          </cell>
          <cell r="V2575">
            <v>1</v>
          </cell>
          <cell r="W2575" t="str">
            <v/>
          </cell>
        </row>
        <row r="2576">
          <cell r="H2576" t="str">
            <v>COQ5</v>
          </cell>
          <cell r="I2576" t="str">
            <v>PE</v>
          </cell>
          <cell r="J2576">
            <v>2</v>
          </cell>
          <cell r="K2576">
            <v>4</v>
          </cell>
          <cell r="L2576">
            <v>4</v>
          </cell>
          <cell r="M2576">
            <v>4</v>
          </cell>
          <cell r="N2576">
            <v>327</v>
          </cell>
          <cell r="O2576">
            <v>37.1</v>
          </cell>
          <cell r="P2576">
            <v>6.95</v>
          </cell>
          <cell r="Q2576">
            <v>4.7</v>
          </cell>
          <cell r="R2576">
            <v>4</v>
          </cell>
          <cell r="S2576">
            <v>12.022</v>
          </cell>
          <cell r="T2576">
            <v>0</v>
          </cell>
          <cell r="U2576" t="str">
            <v>High</v>
          </cell>
          <cell r="V2576">
            <v>1</v>
          </cell>
          <cell r="W2576" t="str">
            <v/>
          </cell>
        </row>
        <row r="2577">
          <cell r="H2577" t="str">
            <v>SMARCA2</v>
          </cell>
          <cell r="I2577" t="str">
            <v>PE</v>
          </cell>
          <cell r="J2577">
            <v>2</v>
          </cell>
          <cell r="K2577">
            <v>13</v>
          </cell>
          <cell r="L2577">
            <v>18</v>
          </cell>
          <cell r="M2577">
            <v>3</v>
          </cell>
          <cell r="N2577">
            <v>1590</v>
          </cell>
          <cell r="O2577">
            <v>181.2</v>
          </cell>
          <cell r="P2577">
            <v>7.2</v>
          </cell>
          <cell r="Q2577">
            <v>36.1</v>
          </cell>
          <cell r="R2577">
            <v>13</v>
          </cell>
          <cell r="S2577">
            <v>55.056</v>
          </cell>
          <cell r="T2577">
            <v>0</v>
          </cell>
          <cell r="U2577" t="str">
            <v>High</v>
          </cell>
          <cell r="V2577">
            <v>1</v>
          </cell>
          <cell r="W2577" t="str">
            <v/>
          </cell>
        </row>
        <row r="2578">
          <cell r="H2578" t="str">
            <v>PSMD10</v>
          </cell>
          <cell r="I2578" t="str">
            <v>PE</v>
          </cell>
          <cell r="J2578">
            <v>1</v>
          </cell>
          <cell r="K2578">
            <v>1</v>
          </cell>
          <cell r="L2578">
            <v>1</v>
          </cell>
          <cell r="M2578">
            <v>1</v>
          </cell>
          <cell r="N2578">
            <v>226</v>
          </cell>
          <cell r="O2578">
            <v>24.4</v>
          </cell>
          <cell r="P2578">
            <v>6.1</v>
          </cell>
          <cell r="Q2578">
            <v>2.11</v>
          </cell>
          <cell r="R2578">
            <v>1</v>
          </cell>
          <cell r="S2578">
            <v>3.992</v>
          </cell>
          <cell r="T2578">
            <v>0</v>
          </cell>
          <cell r="U2578" t="str">
            <v>High</v>
          </cell>
          <cell r="V2578">
            <v>1</v>
          </cell>
          <cell r="W2578" t="str">
            <v/>
          </cell>
        </row>
        <row r="2579">
          <cell r="H2579" t="str">
            <v>LIMK2</v>
          </cell>
          <cell r="I2579" t="str">
            <v>PE</v>
          </cell>
          <cell r="J2579">
            <v>1</v>
          </cell>
          <cell r="K2579">
            <v>2</v>
          </cell>
          <cell r="L2579">
            <v>3</v>
          </cell>
          <cell r="M2579">
            <v>2</v>
          </cell>
          <cell r="N2579">
            <v>638</v>
          </cell>
          <cell r="O2579">
            <v>72.2</v>
          </cell>
          <cell r="P2579">
            <v>7.2</v>
          </cell>
          <cell r="Q2579">
            <v>7.38</v>
          </cell>
          <cell r="R2579">
            <v>2</v>
          </cell>
          <cell r="S2579">
            <v>7.224</v>
          </cell>
          <cell r="T2579">
            <v>0</v>
          </cell>
          <cell r="U2579" t="str">
            <v>High</v>
          </cell>
          <cell r="V2579">
            <v>1</v>
          </cell>
          <cell r="W2579" t="str">
            <v/>
          </cell>
        </row>
        <row r="2580">
          <cell r="H2580" t="str">
            <v>SENP7</v>
          </cell>
          <cell r="I2580" t="str">
            <v>PE</v>
          </cell>
          <cell r="J2580">
            <v>4</v>
          </cell>
          <cell r="K2580">
            <v>1</v>
          </cell>
          <cell r="L2580">
            <v>1</v>
          </cell>
          <cell r="M2580">
            <v>1</v>
          </cell>
          <cell r="N2580">
            <v>1050</v>
          </cell>
          <cell r="O2580">
            <v>119.6</v>
          </cell>
          <cell r="P2580">
            <v>6.61</v>
          </cell>
          <cell r="Q2580">
            <v>0</v>
          </cell>
          <cell r="R2580">
            <v>1</v>
          </cell>
          <cell r="S2580">
            <v>1.759</v>
          </cell>
          <cell r="T2580">
            <v>0.004</v>
          </cell>
          <cell r="U2580" t="str">
            <v>High</v>
          </cell>
          <cell r="V2580">
            <v>1</v>
          </cell>
          <cell r="W2580" t="str">
            <v/>
          </cell>
        </row>
        <row r="2581">
          <cell r="H2581" t="str">
            <v>GTF2H3</v>
          </cell>
          <cell r="I2581" t="str">
            <v>PE</v>
          </cell>
          <cell r="J2581">
            <v>2</v>
          </cell>
          <cell r="K2581">
            <v>3</v>
          </cell>
          <cell r="L2581">
            <v>5</v>
          </cell>
          <cell r="M2581">
            <v>3</v>
          </cell>
          <cell r="N2581">
            <v>308</v>
          </cell>
          <cell r="O2581">
            <v>34.4</v>
          </cell>
          <cell r="P2581">
            <v>7.02</v>
          </cell>
          <cell r="Q2581">
            <v>16.35</v>
          </cell>
          <cell r="R2581">
            <v>3</v>
          </cell>
          <cell r="S2581">
            <v>23.89</v>
          </cell>
          <cell r="T2581">
            <v>0</v>
          </cell>
          <cell r="U2581" t="str">
            <v>High</v>
          </cell>
          <cell r="V2581">
            <v>1</v>
          </cell>
          <cell r="W2581" t="str">
            <v/>
          </cell>
        </row>
        <row r="2582">
          <cell r="H2582" t="str">
            <v>SNRNP48</v>
          </cell>
          <cell r="I2582" t="str">
            <v>PE</v>
          </cell>
          <cell r="J2582">
            <v>2</v>
          </cell>
          <cell r="K2582">
            <v>1</v>
          </cell>
          <cell r="L2582">
            <v>2</v>
          </cell>
          <cell r="M2582">
            <v>1</v>
          </cell>
          <cell r="N2582">
            <v>339</v>
          </cell>
          <cell r="O2582">
            <v>39.9</v>
          </cell>
          <cell r="P2582">
            <v>6.95</v>
          </cell>
          <cell r="Q2582">
            <v>6.55</v>
          </cell>
          <cell r="R2582">
            <v>1</v>
          </cell>
          <cell r="S2582">
            <v>5.038</v>
          </cell>
          <cell r="T2582">
            <v>0</v>
          </cell>
          <cell r="U2582" t="str">
            <v>High</v>
          </cell>
          <cell r="V2582">
            <v>1</v>
          </cell>
          <cell r="W2582" t="str">
            <v/>
          </cell>
        </row>
        <row r="2583">
          <cell r="H2583" t="str">
            <v>SLC25A21</v>
          </cell>
          <cell r="I2583" t="str">
            <v>PE</v>
          </cell>
          <cell r="J2583">
            <v>1</v>
          </cell>
          <cell r="K2583">
            <v>1</v>
          </cell>
          <cell r="L2583">
            <v>1</v>
          </cell>
          <cell r="M2583">
            <v>1</v>
          </cell>
          <cell r="N2583">
            <v>299</v>
          </cell>
          <cell r="O2583">
            <v>33.3</v>
          </cell>
          <cell r="P2583">
            <v>9.51</v>
          </cell>
          <cell r="Q2583">
            <v>1.77</v>
          </cell>
          <cell r="R2583">
            <v>1</v>
          </cell>
          <cell r="S2583">
            <v>2.784</v>
          </cell>
          <cell r="T2583">
            <v>0</v>
          </cell>
          <cell r="U2583" t="str">
            <v>High</v>
          </cell>
          <cell r="V2583">
            <v>1</v>
          </cell>
          <cell r="W2583" t="str">
            <v/>
          </cell>
        </row>
        <row r="2584">
          <cell r="H2584" t="str">
            <v>ARL2</v>
          </cell>
          <cell r="I2584" t="str">
            <v>PE</v>
          </cell>
          <cell r="J2584">
            <v>4</v>
          </cell>
          <cell r="K2584">
            <v>2</v>
          </cell>
          <cell r="L2584">
            <v>2</v>
          </cell>
          <cell r="M2584">
            <v>2</v>
          </cell>
          <cell r="N2584">
            <v>184</v>
          </cell>
          <cell r="O2584">
            <v>20.9</v>
          </cell>
          <cell r="P2584">
            <v>6.34</v>
          </cell>
          <cell r="Q2584">
            <v>0</v>
          </cell>
          <cell r="R2584">
            <v>2</v>
          </cell>
          <cell r="S2584">
            <v>3.504</v>
          </cell>
          <cell r="T2584">
            <v>0</v>
          </cell>
          <cell r="U2584" t="str">
            <v>High</v>
          </cell>
          <cell r="V2584">
            <v>1</v>
          </cell>
          <cell r="W2584" t="str">
            <v/>
          </cell>
        </row>
        <row r="2585">
          <cell r="H2585" t="str">
            <v>PRKCD</v>
          </cell>
          <cell r="I2585" t="str">
            <v>PE</v>
          </cell>
          <cell r="J2585">
            <v>2</v>
          </cell>
          <cell r="K2585">
            <v>1</v>
          </cell>
          <cell r="L2585">
            <v>1</v>
          </cell>
          <cell r="M2585">
            <v>1</v>
          </cell>
          <cell r="N2585">
            <v>676</v>
          </cell>
          <cell r="O2585">
            <v>77.5</v>
          </cell>
          <cell r="P2585">
            <v>7.75</v>
          </cell>
          <cell r="Q2585">
            <v>3.56</v>
          </cell>
          <cell r="R2585">
            <v>1</v>
          </cell>
          <cell r="S2585">
            <v>5.889</v>
          </cell>
          <cell r="T2585">
            <v>0</v>
          </cell>
          <cell r="U2585" t="str">
            <v>High</v>
          </cell>
          <cell r="V2585">
            <v>1</v>
          </cell>
          <cell r="W2585" t="str">
            <v/>
          </cell>
        </row>
        <row r="2586">
          <cell r="H2586" t="str">
            <v>DNM2</v>
          </cell>
          <cell r="I2586" t="str">
            <v>PE</v>
          </cell>
          <cell r="J2586">
            <v>2</v>
          </cell>
          <cell r="K2586">
            <v>5</v>
          </cell>
          <cell r="L2586">
            <v>5</v>
          </cell>
          <cell r="M2586">
            <v>5</v>
          </cell>
          <cell r="N2586">
            <v>870</v>
          </cell>
          <cell r="O2586">
            <v>98</v>
          </cell>
          <cell r="P2586">
            <v>7.44</v>
          </cell>
          <cell r="Q2586">
            <v>7.68</v>
          </cell>
          <cell r="R2586">
            <v>5</v>
          </cell>
          <cell r="S2586">
            <v>14.572</v>
          </cell>
          <cell r="T2586">
            <v>0</v>
          </cell>
          <cell r="U2586" t="str">
            <v>High</v>
          </cell>
          <cell r="V2586">
            <v>1</v>
          </cell>
          <cell r="W2586" t="str">
            <v/>
          </cell>
        </row>
        <row r="2587">
          <cell r="H2587" t="str">
            <v>BPNT1</v>
          </cell>
          <cell r="I2587" t="str">
            <v>PE</v>
          </cell>
          <cell r="J2587">
            <v>1</v>
          </cell>
          <cell r="K2587">
            <v>2</v>
          </cell>
          <cell r="L2587">
            <v>2</v>
          </cell>
          <cell r="M2587">
            <v>2</v>
          </cell>
          <cell r="N2587">
            <v>308</v>
          </cell>
          <cell r="O2587">
            <v>33.4</v>
          </cell>
          <cell r="P2587">
            <v>5.69</v>
          </cell>
          <cell r="Q2587">
            <v>0</v>
          </cell>
          <cell r="R2587">
            <v>2</v>
          </cell>
          <cell r="S2587">
            <v>4.477</v>
          </cell>
          <cell r="T2587">
            <v>0</v>
          </cell>
          <cell r="U2587" t="str">
            <v>High</v>
          </cell>
          <cell r="V2587">
            <v>1</v>
          </cell>
          <cell r="W2587" t="str">
            <v/>
          </cell>
        </row>
        <row r="2588">
          <cell r="H2588" t="str">
            <v>DBN1</v>
          </cell>
          <cell r="I2588" t="str">
            <v>PE</v>
          </cell>
          <cell r="J2588">
            <v>4</v>
          </cell>
          <cell r="K2588">
            <v>3</v>
          </cell>
          <cell r="L2588">
            <v>4</v>
          </cell>
          <cell r="M2588">
            <v>3</v>
          </cell>
          <cell r="N2588">
            <v>649</v>
          </cell>
          <cell r="O2588">
            <v>71.4</v>
          </cell>
          <cell r="P2588">
            <v>4.45</v>
          </cell>
          <cell r="Q2588">
            <v>9.04</v>
          </cell>
          <cell r="R2588">
            <v>3</v>
          </cell>
          <cell r="S2588">
            <v>13.769</v>
          </cell>
          <cell r="T2588">
            <v>0</v>
          </cell>
          <cell r="U2588" t="str">
            <v>High</v>
          </cell>
          <cell r="V2588">
            <v>1</v>
          </cell>
          <cell r="W2588" t="str">
            <v/>
          </cell>
        </row>
        <row r="2589">
          <cell r="H2589" t="str">
            <v>AIMP2</v>
          </cell>
          <cell r="I2589" t="str">
            <v>PE</v>
          </cell>
          <cell r="J2589">
            <v>2</v>
          </cell>
          <cell r="K2589">
            <v>3</v>
          </cell>
          <cell r="L2589">
            <v>4</v>
          </cell>
          <cell r="M2589">
            <v>3</v>
          </cell>
          <cell r="N2589">
            <v>320</v>
          </cell>
          <cell r="O2589">
            <v>35.3</v>
          </cell>
          <cell r="P2589">
            <v>8.22</v>
          </cell>
          <cell r="Q2589">
            <v>10.69</v>
          </cell>
          <cell r="R2589">
            <v>3</v>
          </cell>
          <cell r="S2589">
            <v>19.446</v>
          </cell>
          <cell r="T2589">
            <v>0</v>
          </cell>
          <cell r="U2589" t="str">
            <v>High</v>
          </cell>
          <cell r="V2589">
            <v>1</v>
          </cell>
          <cell r="W2589" t="str">
            <v/>
          </cell>
        </row>
        <row r="2590">
          <cell r="H2590" t="str">
            <v>CHAF1A</v>
          </cell>
          <cell r="I2590" t="str">
            <v>PE</v>
          </cell>
          <cell r="J2590">
            <v>3</v>
          </cell>
          <cell r="K2590">
            <v>1</v>
          </cell>
          <cell r="L2590">
            <v>1</v>
          </cell>
          <cell r="M2590">
            <v>1</v>
          </cell>
          <cell r="N2590">
            <v>956</v>
          </cell>
          <cell r="O2590">
            <v>106.8</v>
          </cell>
          <cell r="P2590">
            <v>5.94</v>
          </cell>
          <cell r="Q2590">
            <v>0</v>
          </cell>
          <cell r="R2590">
            <v>1</v>
          </cell>
          <cell r="S2590">
            <v>1.864</v>
          </cell>
          <cell r="T2590">
            <v>0.003</v>
          </cell>
          <cell r="U2590" t="str">
            <v>High</v>
          </cell>
          <cell r="V2590">
            <v>1</v>
          </cell>
          <cell r="W2590" t="str">
            <v/>
          </cell>
        </row>
        <row r="2591">
          <cell r="H2591" t="str">
            <v>MAN1B1</v>
          </cell>
          <cell r="I2591" t="str">
            <v>PE</v>
          </cell>
          <cell r="J2591">
            <v>2</v>
          </cell>
          <cell r="K2591">
            <v>3</v>
          </cell>
          <cell r="L2591">
            <v>3</v>
          </cell>
          <cell r="M2591">
            <v>3</v>
          </cell>
          <cell r="N2591">
            <v>699</v>
          </cell>
          <cell r="O2591">
            <v>79.5</v>
          </cell>
          <cell r="P2591">
            <v>7.72</v>
          </cell>
          <cell r="Q2591">
            <v>4.78</v>
          </cell>
          <cell r="R2591">
            <v>3</v>
          </cell>
          <cell r="S2591">
            <v>10.705</v>
          </cell>
          <cell r="T2591">
            <v>0</v>
          </cell>
          <cell r="U2591" t="str">
            <v>High</v>
          </cell>
          <cell r="V2591">
            <v>1</v>
          </cell>
          <cell r="W2591" t="str">
            <v/>
          </cell>
        </row>
        <row r="2592">
          <cell r="H2592" t="str">
            <v>BAP1</v>
          </cell>
          <cell r="I2592" t="str">
            <v>PE</v>
          </cell>
          <cell r="J2592">
            <v>2</v>
          </cell>
          <cell r="K2592">
            <v>1</v>
          </cell>
          <cell r="L2592">
            <v>1</v>
          </cell>
          <cell r="M2592">
            <v>1</v>
          </cell>
          <cell r="N2592">
            <v>729</v>
          </cell>
          <cell r="O2592">
            <v>80.3</v>
          </cell>
          <cell r="P2592">
            <v>6.84</v>
          </cell>
          <cell r="Q2592">
            <v>1.86</v>
          </cell>
          <cell r="R2592">
            <v>1</v>
          </cell>
          <cell r="S2592">
            <v>2.017</v>
          </cell>
          <cell r="T2592">
            <v>0.001</v>
          </cell>
          <cell r="U2592" t="str">
            <v>High</v>
          </cell>
          <cell r="V2592">
            <v>1</v>
          </cell>
          <cell r="W2592" t="str">
            <v/>
          </cell>
        </row>
        <row r="2593">
          <cell r="H2593" t="str">
            <v>STEAP2</v>
          </cell>
          <cell r="I2593" t="str">
            <v>PE</v>
          </cell>
          <cell r="J2593">
            <v>3</v>
          </cell>
          <cell r="K2593">
            <v>2</v>
          </cell>
          <cell r="L2593">
            <v>2</v>
          </cell>
          <cell r="M2593">
            <v>2</v>
          </cell>
          <cell r="N2593">
            <v>490</v>
          </cell>
          <cell r="O2593">
            <v>56</v>
          </cell>
          <cell r="P2593">
            <v>9.2</v>
          </cell>
          <cell r="Q2593">
            <v>1.79</v>
          </cell>
          <cell r="R2593">
            <v>2</v>
          </cell>
          <cell r="S2593">
            <v>6.126</v>
          </cell>
          <cell r="T2593">
            <v>0</v>
          </cell>
          <cell r="U2593" t="str">
            <v>High</v>
          </cell>
          <cell r="V2593">
            <v>1</v>
          </cell>
          <cell r="W2593" t="str">
            <v/>
          </cell>
        </row>
        <row r="2594">
          <cell r="H2594" t="str">
            <v>CANX</v>
          </cell>
          <cell r="I2594" t="str">
            <v>PE</v>
          </cell>
          <cell r="J2594">
            <v>2</v>
          </cell>
          <cell r="K2594">
            <v>2</v>
          </cell>
          <cell r="L2594">
            <v>2</v>
          </cell>
          <cell r="M2594">
            <v>2</v>
          </cell>
          <cell r="N2594">
            <v>592</v>
          </cell>
          <cell r="O2594">
            <v>67.5</v>
          </cell>
          <cell r="P2594">
            <v>4.6</v>
          </cell>
          <cell r="Q2594">
            <v>3.25</v>
          </cell>
          <cell r="R2594">
            <v>2</v>
          </cell>
          <cell r="S2594">
            <v>10.516</v>
          </cell>
          <cell r="T2594">
            <v>0</v>
          </cell>
          <cell r="U2594" t="str">
            <v>High</v>
          </cell>
          <cell r="V2594">
            <v>1</v>
          </cell>
          <cell r="W2594" t="str">
            <v/>
          </cell>
        </row>
        <row r="2595">
          <cell r="H2595" t="str">
            <v>NDUFA4L2</v>
          </cell>
          <cell r="I2595" t="str">
            <v>PE</v>
          </cell>
          <cell r="J2595">
            <v>1</v>
          </cell>
          <cell r="K2595">
            <v>1</v>
          </cell>
          <cell r="L2595">
            <v>1</v>
          </cell>
          <cell r="M2595">
            <v>1</v>
          </cell>
          <cell r="N2595">
            <v>87</v>
          </cell>
          <cell r="O2595">
            <v>10</v>
          </cell>
          <cell r="P2595">
            <v>9.92</v>
          </cell>
          <cell r="Q2595">
            <v>0</v>
          </cell>
          <cell r="R2595">
            <v>1</v>
          </cell>
          <cell r="S2595">
            <v>1.824</v>
          </cell>
          <cell r="T2595">
            <v>0.003</v>
          </cell>
          <cell r="U2595" t="str">
            <v>High</v>
          </cell>
          <cell r="V2595">
            <v>1</v>
          </cell>
          <cell r="W2595" t="str">
            <v/>
          </cell>
        </row>
        <row r="2596">
          <cell r="H2596" t="str">
            <v>MRPL9</v>
          </cell>
          <cell r="I2596" t="str">
            <v>PE</v>
          </cell>
          <cell r="J2596">
            <v>2</v>
          </cell>
          <cell r="K2596">
            <v>4</v>
          </cell>
          <cell r="L2596">
            <v>5</v>
          </cell>
          <cell r="M2596">
            <v>4</v>
          </cell>
          <cell r="N2596">
            <v>267</v>
          </cell>
          <cell r="O2596">
            <v>30.2</v>
          </cell>
          <cell r="P2596">
            <v>10.08</v>
          </cell>
          <cell r="Q2596">
            <v>9.49</v>
          </cell>
          <cell r="R2596">
            <v>4</v>
          </cell>
          <cell r="S2596">
            <v>17.935</v>
          </cell>
          <cell r="T2596">
            <v>0</v>
          </cell>
          <cell r="U2596" t="str">
            <v>High</v>
          </cell>
          <cell r="V2596">
            <v>1</v>
          </cell>
          <cell r="W2596" t="str">
            <v/>
          </cell>
        </row>
        <row r="2597">
          <cell r="H2597" t="str">
            <v>PREB</v>
          </cell>
          <cell r="I2597" t="str">
            <v>PE</v>
          </cell>
          <cell r="J2597">
            <v>2</v>
          </cell>
          <cell r="K2597">
            <v>1</v>
          </cell>
          <cell r="L2597">
            <v>1</v>
          </cell>
          <cell r="M2597">
            <v>1</v>
          </cell>
          <cell r="N2597">
            <v>417</v>
          </cell>
          <cell r="O2597">
            <v>45.4</v>
          </cell>
          <cell r="P2597">
            <v>7.88</v>
          </cell>
          <cell r="Q2597">
            <v>1.64</v>
          </cell>
          <cell r="R2597">
            <v>1</v>
          </cell>
          <cell r="S2597">
            <v>1.784</v>
          </cell>
          <cell r="T2597">
            <v>0.003</v>
          </cell>
          <cell r="U2597" t="str">
            <v>High</v>
          </cell>
          <cell r="V2597">
            <v>1</v>
          </cell>
          <cell r="W2597" t="str">
            <v/>
          </cell>
        </row>
        <row r="2598">
          <cell r="H2598" t="str">
            <v>RAB14</v>
          </cell>
          <cell r="I2598" t="str">
            <v>PE</v>
          </cell>
          <cell r="J2598">
            <v>4</v>
          </cell>
          <cell r="K2598">
            <v>4</v>
          </cell>
          <cell r="L2598">
            <v>6</v>
          </cell>
          <cell r="M2598">
            <v>3</v>
          </cell>
          <cell r="N2598">
            <v>215</v>
          </cell>
          <cell r="O2598">
            <v>23.9</v>
          </cell>
          <cell r="P2598">
            <v>6.21</v>
          </cell>
          <cell r="Q2598">
            <v>9.85</v>
          </cell>
          <cell r="R2598">
            <v>4</v>
          </cell>
          <cell r="S2598">
            <v>11.789</v>
          </cell>
          <cell r="T2598">
            <v>0</v>
          </cell>
          <cell r="U2598" t="str">
            <v>High</v>
          </cell>
          <cell r="V2598">
            <v>1</v>
          </cell>
          <cell r="W2598" t="str">
            <v/>
          </cell>
        </row>
        <row r="2599">
          <cell r="H2599" t="str">
            <v>VPS37A</v>
          </cell>
          <cell r="I2599" t="str">
            <v>PE</v>
          </cell>
          <cell r="J2599">
            <v>1</v>
          </cell>
          <cell r="K2599">
            <v>3</v>
          </cell>
          <cell r="L2599">
            <v>3</v>
          </cell>
          <cell r="M2599">
            <v>3</v>
          </cell>
          <cell r="N2599">
            <v>397</v>
          </cell>
          <cell r="O2599">
            <v>44.3</v>
          </cell>
          <cell r="P2599">
            <v>5.57</v>
          </cell>
          <cell r="Q2599">
            <v>7.87</v>
          </cell>
          <cell r="R2599">
            <v>3</v>
          </cell>
          <cell r="S2599">
            <v>15.962</v>
          </cell>
          <cell r="T2599">
            <v>0</v>
          </cell>
          <cell r="U2599" t="str">
            <v>High</v>
          </cell>
          <cell r="V2599">
            <v>1</v>
          </cell>
          <cell r="W2599" t="str">
            <v/>
          </cell>
        </row>
        <row r="2600">
          <cell r="H2600" t="str">
            <v>CCDC174</v>
          </cell>
          <cell r="I2600" t="str">
            <v>PE</v>
          </cell>
          <cell r="J2600">
            <v>3</v>
          </cell>
          <cell r="K2600">
            <v>1</v>
          </cell>
          <cell r="L2600">
            <v>1</v>
          </cell>
          <cell r="M2600">
            <v>1</v>
          </cell>
          <cell r="N2600">
            <v>467</v>
          </cell>
          <cell r="O2600">
            <v>53.9</v>
          </cell>
          <cell r="P2600">
            <v>6.33</v>
          </cell>
          <cell r="Q2600">
            <v>2.18</v>
          </cell>
          <cell r="R2600">
            <v>1</v>
          </cell>
          <cell r="S2600">
            <v>1.948</v>
          </cell>
          <cell r="T2600">
            <v>0.002</v>
          </cell>
          <cell r="U2600" t="str">
            <v>High</v>
          </cell>
          <cell r="V2600">
            <v>1</v>
          </cell>
          <cell r="W2600" t="str">
            <v/>
          </cell>
        </row>
        <row r="2601">
          <cell r="H2601" t="str">
            <v>SRBD1</v>
          </cell>
          <cell r="I2601" t="str">
            <v>PE</v>
          </cell>
          <cell r="J2601">
            <v>2</v>
          </cell>
          <cell r="K2601">
            <v>2</v>
          </cell>
          <cell r="L2601">
            <v>2</v>
          </cell>
          <cell r="M2601">
            <v>2</v>
          </cell>
          <cell r="N2601">
            <v>995</v>
          </cell>
          <cell r="O2601">
            <v>111.7</v>
          </cell>
          <cell r="P2601">
            <v>8.72</v>
          </cell>
          <cell r="Q2601">
            <v>0</v>
          </cell>
          <cell r="R2601">
            <v>2</v>
          </cell>
          <cell r="S2601">
            <v>2.373</v>
          </cell>
          <cell r="T2601">
            <v>0.001</v>
          </cell>
          <cell r="U2601" t="str">
            <v>High</v>
          </cell>
          <cell r="V2601">
            <v>1</v>
          </cell>
          <cell r="W2601" t="str">
            <v/>
          </cell>
        </row>
        <row r="2602">
          <cell r="H2602" t="str">
            <v>STBD1</v>
          </cell>
          <cell r="I2602" t="str">
            <v>PE</v>
          </cell>
          <cell r="J2602">
            <v>1</v>
          </cell>
          <cell r="K2602">
            <v>1</v>
          </cell>
          <cell r="L2602">
            <v>1</v>
          </cell>
          <cell r="M2602">
            <v>1</v>
          </cell>
          <cell r="N2602">
            <v>358</v>
          </cell>
          <cell r="O2602">
            <v>39</v>
          </cell>
          <cell r="P2602">
            <v>5.73</v>
          </cell>
          <cell r="Q2602">
            <v>2.04</v>
          </cell>
          <cell r="R2602">
            <v>1</v>
          </cell>
          <cell r="S2602">
            <v>1.804</v>
          </cell>
          <cell r="T2602">
            <v>0.003</v>
          </cell>
          <cell r="U2602" t="str">
            <v>High</v>
          </cell>
          <cell r="V2602">
            <v>1</v>
          </cell>
          <cell r="W2602" t="str">
            <v/>
          </cell>
        </row>
        <row r="2603">
          <cell r="H2603" t="str">
            <v>ANKLE2</v>
          </cell>
          <cell r="I2603" t="str">
            <v>PE</v>
          </cell>
          <cell r="J2603">
            <v>4</v>
          </cell>
          <cell r="K2603">
            <v>2</v>
          </cell>
          <cell r="L2603">
            <v>2</v>
          </cell>
          <cell r="M2603">
            <v>2</v>
          </cell>
          <cell r="N2603">
            <v>938</v>
          </cell>
          <cell r="O2603">
            <v>104.1</v>
          </cell>
          <cell r="P2603">
            <v>7.09</v>
          </cell>
          <cell r="Q2603">
            <v>1.86</v>
          </cell>
          <cell r="R2603">
            <v>2</v>
          </cell>
          <cell r="S2603">
            <v>4.72</v>
          </cell>
          <cell r="T2603">
            <v>0</v>
          </cell>
          <cell r="U2603" t="str">
            <v>High</v>
          </cell>
          <cell r="V2603">
            <v>1</v>
          </cell>
          <cell r="W2603" t="str">
            <v/>
          </cell>
        </row>
        <row r="2604">
          <cell r="H2604" t="str">
            <v>WDR26</v>
          </cell>
          <cell r="I2604" t="str">
            <v>PE</v>
          </cell>
          <cell r="J2604">
            <v>3</v>
          </cell>
          <cell r="K2604">
            <v>3</v>
          </cell>
          <cell r="L2604">
            <v>3</v>
          </cell>
          <cell r="M2604">
            <v>3</v>
          </cell>
          <cell r="N2604">
            <v>661</v>
          </cell>
          <cell r="O2604">
            <v>72.1</v>
          </cell>
          <cell r="P2604">
            <v>6.16</v>
          </cell>
          <cell r="Q2604">
            <v>1.77</v>
          </cell>
          <cell r="R2604">
            <v>3</v>
          </cell>
          <cell r="S2604">
            <v>9.607</v>
          </cell>
          <cell r="T2604">
            <v>0</v>
          </cell>
          <cell r="U2604" t="str">
            <v>High</v>
          </cell>
          <cell r="V2604">
            <v>1</v>
          </cell>
          <cell r="W2604" t="str">
            <v/>
          </cell>
        </row>
        <row r="2605">
          <cell r="H2605" t="str">
            <v>SNRPC</v>
          </cell>
          <cell r="I2605" t="str">
            <v>PE</v>
          </cell>
          <cell r="J2605">
            <v>1</v>
          </cell>
          <cell r="K2605">
            <v>1</v>
          </cell>
          <cell r="L2605">
            <v>3</v>
          </cell>
          <cell r="M2605">
            <v>1</v>
          </cell>
          <cell r="N2605">
            <v>159</v>
          </cell>
          <cell r="O2605">
            <v>17.4</v>
          </cell>
          <cell r="P2605">
            <v>9.67</v>
          </cell>
          <cell r="Q2605">
            <v>4.94</v>
          </cell>
          <cell r="R2605">
            <v>1</v>
          </cell>
          <cell r="S2605">
            <v>9.596</v>
          </cell>
          <cell r="T2605">
            <v>0</v>
          </cell>
          <cell r="U2605" t="str">
            <v>High</v>
          </cell>
          <cell r="V2605">
            <v>1</v>
          </cell>
          <cell r="W2605" t="str">
            <v/>
          </cell>
        </row>
        <row r="2606">
          <cell r="H2606" t="str">
            <v>ITPKC</v>
          </cell>
          <cell r="I2606" t="str">
            <v>PE</v>
          </cell>
          <cell r="J2606">
            <v>1</v>
          </cell>
          <cell r="K2606">
            <v>2</v>
          </cell>
          <cell r="L2606">
            <v>2</v>
          </cell>
          <cell r="M2606">
            <v>2</v>
          </cell>
          <cell r="N2606">
            <v>683</v>
          </cell>
          <cell r="O2606">
            <v>75.2</v>
          </cell>
          <cell r="P2606">
            <v>5.14</v>
          </cell>
          <cell r="Q2606">
            <v>3.88</v>
          </cell>
          <cell r="R2606">
            <v>2</v>
          </cell>
          <cell r="S2606">
            <v>10.837</v>
          </cell>
          <cell r="T2606">
            <v>0</v>
          </cell>
          <cell r="U2606" t="str">
            <v>High</v>
          </cell>
          <cell r="V2606">
            <v>1</v>
          </cell>
          <cell r="W2606" t="str">
            <v/>
          </cell>
        </row>
        <row r="2607">
          <cell r="H2607" t="str">
            <v>CWC15</v>
          </cell>
          <cell r="I2607" t="str">
            <v>PE</v>
          </cell>
          <cell r="J2607">
            <v>2</v>
          </cell>
          <cell r="K2607">
            <v>2</v>
          </cell>
          <cell r="L2607">
            <v>3</v>
          </cell>
          <cell r="M2607">
            <v>2</v>
          </cell>
          <cell r="N2607">
            <v>229</v>
          </cell>
          <cell r="O2607">
            <v>26.6</v>
          </cell>
          <cell r="P2607">
            <v>5.71</v>
          </cell>
          <cell r="Q2607">
            <v>4.22</v>
          </cell>
          <cell r="R2607">
            <v>2</v>
          </cell>
          <cell r="S2607">
            <v>6.578</v>
          </cell>
          <cell r="T2607">
            <v>0</v>
          </cell>
          <cell r="U2607" t="str">
            <v>High</v>
          </cell>
          <cell r="V2607">
            <v>1</v>
          </cell>
          <cell r="W2607" t="str">
            <v/>
          </cell>
        </row>
        <row r="2608">
          <cell r="H2608" t="str">
            <v>PEX14</v>
          </cell>
          <cell r="I2608" t="str">
            <v>PE</v>
          </cell>
          <cell r="J2608">
            <v>1</v>
          </cell>
          <cell r="K2608">
            <v>1</v>
          </cell>
          <cell r="L2608">
            <v>1</v>
          </cell>
          <cell r="M2608">
            <v>1</v>
          </cell>
          <cell r="N2608">
            <v>377</v>
          </cell>
          <cell r="O2608">
            <v>41.2</v>
          </cell>
          <cell r="P2608">
            <v>4.94</v>
          </cell>
          <cell r="Q2608">
            <v>2.45</v>
          </cell>
          <cell r="R2608">
            <v>1</v>
          </cell>
          <cell r="S2608">
            <v>3.628</v>
          </cell>
          <cell r="T2608">
            <v>0</v>
          </cell>
          <cell r="U2608" t="str">
            <v>High</v>
          </cell>
          <cell r="V2608">
            <v>1</v>
          </cell>
          <cell r="W2608" t="str">
            <v/>
          </cell>
        </row>
        <row r="2609">
          <cell r="H2609" t="str">
            <v>TRIR</v>
          </cell>
          <cell r="I2609" t="str">
            <v>PE</v>
          </cell>
          <cell r="J2609">
            <v>1</v>
          </cell>
          <cell r="K2609">
            <v>1</v>
          </cell>
          <cell r="L2609">
            <v>1</v>
          </cell>
          <cell r="M2609">
            <v>1</v>
          </cell>
          <cell r="N2609">
            <v>176</v>
          </cell>
          <cell r="O2609">
            <v>18.4</v>
          </cell>
          <cell r="P2609">
            <v>9.44</v>
          </cell>
          <cell r="Q2609">
            <v>2.46</v>
          </cell>
          <cell r="R2609">
            <v>1</v>
          </cell>
          <cell r="S2609">
            <v>6.317</v>
          </cell>
          <cell r="T2609">
            <v>0</v>
          </cell>
          <cell r="U2609" t="str">
            <v>High</v>
          </cell>
          <cell r="V2609">
            <v>1</v>
          </cell>
          <cell r="W2609" t="str">
            <v/>
          </cell>
        </row>
        <row r="2610">
          <cell r="H2610" t="str">
            <v>KIFBP</v>
          </cell>
          <cell r="I2610" t="str">
            <v>PE</v>
          </cell>
          <cell r="J2610">
            <v>1</v>
          </cell>
          <cell r="K2610">
            <v>3</v>
          </cell>
          <cell r="L2610">
            <v>3</v>
          </cell>
          <cell r="M2610">
            <v>3</v>
          </cell>
          <cell r="N2610">
            <v>621</v>
          </cell>
          <cell r="O2610">
            <v>71.8</v>
          </cell>
          <cell r="P2610">
            <v>5.49</v>
          </cell>
          <cell r="Q2610">
            <v>6.06</v>
          </cell>
          <cell r="R2610">
            <v>3</v>
          </cell>
          <cell r="S2610">
            <v>14.173</v>
          </cell>
          <cell r="T2610">
            <v>0</v>
          </cell>
          <cell r="U2610" t="str">
            <v>High</v>
          </cell>
          <cell r="V2610">
            <v>1</v>
          </cell>
          <cell r="W2610" t="str">
            <v/>
          </cell>
        </row>
        <row r="2611">
          <cell r="H2611" t="str">
            <v>STAG2</v>
          </cell>
          <cell r="I2611" t="str">
            <v>PE</v>
          </cell>
          <cell r="J2611">
            <v>3</v>
          </cell>
          <cell r="K2611">
            <v>4</v>
          </cell>
          <cell r="L2611">
            <v>4</v>
          </cell>
          <cell r="M2611">
            <v>4</v>
          </cell>
          <cell r="N2611">
            <v>1231</v>
          </cell>
          <cell r="O2611">
            <v>141.2</v>
          </cell>
          <cell r="P2611">
            <v>5.43</v>
          </cell>
          <cell r="Q2611">
            <v>4.96</v>
          </cell>
          <cell r="R2611">
            <v>4</v>
          </cell>
          <cell r="S2611">
            <v>11.129</v>
          </cell>
          <cell r="T2611">
            <v>0</v>
          </cell>
          <cell r="U2611" t="str">
            <v>High</v>
          </cell>
          <cell r="V2611">
            <v>1</v>
          </cell>
          <cell r="W2611" t="str">
            <v/>
          </cell>
        </row>
        <row r="2612">
          <cell r="H2612" t="str">
            <v>GLMN</v>
          </cell>
          <cell r="I2612" t="str">
            <v>PE</v>
          </cell>
          <cell r="J2612">
            <v>2</v>
          </cell>
          <cell r="K2612">
            <v>2</v>
          </cell>
          <cell r="L2612">
            <v>2</v>
          </cell>
          <cell r="M2612">
            <v>2</v>
          </cell>
          <cell r="N2612">
            <v>594</v>
          </cell>
          <cell r="O2612">
            <v>68.2</v>
          </cell>
          <cell r="P2612">
            <v>5.33</v>
          </cell>
          <cell r="Q2612">
            <v>0</v>
          </cell>
          <cell r="R2612">
            <v>2</v>
          </cell>
          <cell r="S2612">
            <v>2.183</v>
          </cell>
          <cell r="T2612">
            <v>0.001</v>
          </cell>
          <cell r="U2612" t="str">
            <v>High</v>
          </cell>
          <cell r="V2612">
            <v>1</v>
          </cell>
          <cell r="W2612" t="str">
            <v/>
          </cell>
        </row>
        <row r="2613">
          <cell r="H2613" t="str">
            <v>ARHGEF16</v>
          </cell>
          <cell r="I2613" t="str">
            <v>PE</v>
          </cell>
          <cell r="J2613">
            <v>1</v>
          </cell>
          <cell r="K2613">
            <v>1</v>
          </cell>
          <cell r="L2613">
            <v>1</v>
          </cell>
          <cell r="M2613">
            <v>1</v>
          </cell>
          <cell r="N2613">
            <v>709</v>
          </cell>
          <cell r="O2613">
            <v>80.1</v>
          </cell>
          <cell r="P2613">
            <v>7.36</v>
          </cell>
          <cell r="Q2613">
            <v>2.11</v>
          </cell>
          <cell r="R2613">
            <v>1</v>
          </cell>
          <cell r="S2613">
            <v>6.269</v>
          </cell>
          <cell r="T2613">
            <v>0</v>
          </cell>
          <cell r="U2613" t="str">
            <v>High</v>
          </cell>
          <cell r="V2613">
            <v>1</v>
          </cell>
          <cell r="W2613" t="str">
            <v/>
          </cell>
        </row>
        <row r="2614">
          <cell r="H2614" t="str">
            <v>CCDC12</v>
          </cell>
          <cell r="I2614" t="str">
            <v>PE</v>
          </cell>
          <cell r="J2614">
            <v>1</v>
          </cell>
          <cell r="K2614">
            <v>3</v>
          </cell>
          <cell r="L2614">
            <v>3</v>
          </cell>
          <cell r="M2614">
            <v>3</v>
          </cell>
          <cell r="N2614">
            <v>166</v>
          </cell>
          <cell r="O2614">
            <v>19.2</v>
          </cell>
          <cell r="P2614">
            <v>7.34</v>
          </cell>
          <cell r="Q2614">
            <v>9.12</v>
          </cell>
          <cell r="R2614">
            <v>3</v>
          </cell>
          <cell r="S2614">
            <v>21.269</v>
          </cell>
          <cell r="T2614">
            <v>0</v>
          </cell>
          <cell r="U2614" t="str">
            <v>High</v>
          </cell>
          <cell r="V2614">
            <v>1</v>
          </cell>
          <cell r="W2614" t="str">
            <v/>
          </cell>
        </row>
        <row r="2615">
          <cell r="H2615" t="str">
            <v>PRKAG1</v>
          </cell>
          <cell r="I2615" t="str">
            <v>PE</v>
          </cell>
          <cell r="J2615">
            <v>1</v>
          </cell>
          <cell r="K2615">
            <v>3</v>
          </cell>
          <cell r="L2615">
            <v>4</v>
          </cell>
          <cell r="M2615">
            <v>3</v>
          </cell>
          <cell r="N2615">
            <v>331</v>
          </cell>
          <cell r="O2615">
            <v>37.6</v>
          </cell>
          <cell r="P2615">
            <v>6.92</v>
          </cell>
          <cell r="Q2615">
            <v>7.35</v>
          </cell>
          <cell r="R2615">
            <v>3</v>
          </cell>
          <cell r="S2615">
            <v>10.17</v>
          </cell>
          <cell r="T2615">
            <v>0</v>
          </cell>
          <cell r="U2615" t="str">
            <v>High</v>
          </cell>
          <cell r="V2615">
            <v>1</v>
          </cell>
          <cell r="W2615" t="str">
            <v/>
          </cell>
        </row>
        <row r="2616">
          <cell r="H2616" t="str">
            <v>ATF3</v>
          </cell>
          <cell r="I2616" t="str">
            <v>PE</v>
          </cell>
          <cell r="J2616">
            <v>2</v>
          </cell>
          <cell r="K2616">
            <v>1</v>
          </cell>
          <cell r="L2616">
            <v>1</v>
          </cell>
          <cell r="M2616">
            <v>1</v>
          </cell>
          <cell r="N2616">
            <v>181</v>
          </cell>
          <cell r="O2616">
            <v>20.6</v>
          </cell>
          <cell r="P2616">
            <v>8.54</v>
          </cell>
          <cell r="Q2616">
            <v>2.01</v>
          </cell>
          <cell r="R2616">
            <v>1</v>
          </cell>
          <cell r="S2616">
            <v>2.138</v>
          </cell>
          <cell r="T2616">
            <v>0.001</v>
          </cell>
          <cell r="U2616" t="str">
            <v>High</v>
          </cell>
          <cell r="V2616">
            <v>1</v>
          </cell>
          <cell r="W2616" t="str">
            <v/>
          </cell>
        </row>
        <row r="2617">
          <cell r="H2617" t="str">
            <v>TRIM5</v>
          </cell>
          <cell r="I2617" t="str">
            <v>PE</v>
          </cell>
          <cell r="J2617">
            <v>1</v>
          </cell>
          <cell r="K2617">
            <v>1</v>
          </cell>
          <cell r="L2617">
            <v>1</v>
          </cell>
          <cell r="M2617">
            <v>1</v>
          </cell>
          <cell r="N2617">
            <v>493</v>
          </cell>
          <cell r="O2617">
            <v>56.3</v>
          </cell>
          <cell r="P2617">
            <v>6.05</v>
          </cell>
          <cell r="Q2617">
            <v>2.82</v>
          </cell>
          <cell r="R2617">
            <v>1</v>
          </cell>
          <cell r="S2617">
            <v>3.51</v>
          </cell>
          <cell r="T2617">
            <v>0</v>
          </cell>
          <cell r="U2617" t="str">
            <v>High</v>
          </cell>
          <cell r="V2617">
            <v>1</v>
          </cell>
          <cell r="W2617" t="str">
            <v/>
          </cell>
        </row>
        <row r="2618">
          <cell r="H2618" t="str">
            <v>TCEAL4</v>
          </cell>
          <cell r="I2618" t="str">
            <v>PE</v>
          </cell>
          <cell r="J2618">
            <v>2</v>
          </cell>
          <cell r="K2618">
            <v>1</v>
          </cell>
          <cell r="L2618">
            <v>1</v>
          </cell>
          <cell r="M2618">
            <v>1</v>
          </cell>
          <cell r="N2618">
            <v>215</v>
          </cell>
          <cell r="O2618">
            <v>24.6</v>
          </cell>
          <cell r="P2618">
            <v>5.2</v>
          </cell>
          <cell r="Q2618">
            <v>2.83</v>
          </cell>
          <cell r="R2618">
            <v>1</v>
          </cell>
          <cell r="S2618">
            <v>4.065</v>
          </cell>
          <cell r="T2618">
            <v>0</v>
          </cell>
          <cell r="U2618" t="str">
            <v>High</v>
          </cell>
          <cell r="V2618">
            <v>1</v>
          </cell>
          <cell r="W2618" t="str">
            <v/>
          </cell>
        </row>
        <row r="2619">
          <cell r="H2619" t="str">
            <v>GSN</v>
          </cell>
          <cell r="I2619" t="str">
            <v>PE</v>
          </cell>
          <cell r="J2619">
            <v>1</v>
          </cell>
          <cell r="K2619">
            <v>3</v>
          </cell>
          <cell r="L2619">
            <v>3</v>
          </cell>
          <cell r="M2619">
            <v>3</v>
          </cell>
          <cell r="N2619">
            <v>782</v>
          </cell>
          <cell r="O2619">
            <v>85.6</v>
          </cell>
          <cell r="P2619">
            <v>6.28</v>
          </cell>
          <cell r="Q2619">
            <v>6.44</v>
          </cell>
          <cell r="R2619">
            <v>3</v>
          </cell>
          <cell r="S2619">
            <v>13.042</v>
          </cell>
          <cell r="T2619">
            <v>0</v>
          </cell>
          <cell r="U2619" t="str">
            <v>High</v>
          </cell>
          <cell r="V2619">
            <v>1</v>
          </cell>
          <cell r="W2619" t="str">
            <v/>
          </cell>
        </row>
        <row r="2620">
          <cell r="H2620" t="str">
            <v>LEMD2</v>
          </cell>
          <cell r="I2620" t="str">
            <v>PE</v>
          </cell>
          <cell r="J2620">
            <v>1</v>
          </cell>
          <cell r="K2620">
            <v>1</v>
          </cell>
          <cell r="L2620">
            <v>1</v>
          </cell>
          <cell r="M2620">
            <v>1</v>
          </cell>
          <cell r="N2620">
            <v>503</v>
          </cell>
          <cell r="O2620">
            <v>56.9</v>
          </cell>
          <cell r="P2620">
            <v>9</v>
          </cell>
          <cell r="Q2620">
            <v>1.92</v>
          </cell>
          <cell r="R2620">
            <v>1</v>
          </cell>
          <cell r="S2620">
            <v>2.44</v>
          </cell>
          <cell r="T2620">
            <v>0</v>
          </cell>
          <cell r="U2620" t="str">
            <v>High</v>
          </cell>
          <cell r="V2620">
            <v>1</v>
          </cell>
          <cell r="W2620" t="str">
            <v/>
          </cell>
        </row>
        <row r="2621">
          <cell r="H2621" t="str">
            <v>HELLS</v>
          </cell>
          <cell r="I2621" t="str">
            <v>PE</v>
          </cell>
          <cell r="J2621">
            <v>1</v>
          </cell>
          <cell r="K2621">
            <v>4</v>
          </cell>
          <cell r="L2621">
            <v>4</v>
          </cell>
          <cell r="M2621">
            <v>4</v>
          </cell>
          <cell r="N2621">
            <v>838</v>
          </cell>
          <cell r="O2621">
            <v>97</v>
          </cell>
          <cell r="P2621">
            <v>7.93</v>
          </cell>
          <cell r="Q2621">
            <v>7.56</v>
          </cell>
          <cell r="R2621">
            <v>4</v>
          </cell>
          <cell r="S2621">
            <v>11.662</v>
          </cell>
          <cell r="T2621">
            <v>0</v>
          </cell>
          <cell r="U2621" t="str">
            <v>High</v>
          </cell>
          <cell r="V2621">
            <v>1</v>
          </cell>
          <cell r="W2621" t="str">
            <v/>
          </cell>
        </row>
        <row r="2622">
          <cell r="H2622" t="str">
            <v>NOL9</v>
          </cell>
          <cell r="I2622" t="str">
            <v>PE</v>
          </cell>
          <cell r="J2622">
            <v>1</v>
          </cell>
          <cell r="K2622">
            <v>3</v>
          </cell>
          <cell r="L2622">
            <v>3</v>
          </cell>
          <cell r="M2622">
            <v>3</v>
          </cell>
          <cell r="N2622">
            <v>702</v>
          </cell>
          <cell r="O2622">
            <v>79.3</v>
          </cell>
          <cell r="P2622">
            <v>9.13</v>
          </cell>
          <cell r="Q2622">
            <v>4.84</v>
          </cell>
          <cell r="R2622">
            <v>3</v>
          </cell>
          <cell r="S2622">
            <v>8.086</v>
          </cell>
          <cell r="T2622">
            <v>0</v>
          </cell>
          <cell r="U2622" t="str">
            <v>High</v>
          </cell>
          <cell r="V2622">
            <v>1</v>
          </cell>
          <cell r="W2622" t="str">
            <v/>
          </cell>
        </row>
        <row r="2623">
          <cell r="H2623" t="str">
            <v>GEMIN2</v>
          </cell>
          <cell r="I2623" t="str">
            <v>PE</v>
          </cell>
          <cell r="J2623">
            <v>1</v>
          </cell>
          <cell r="K2623">
            <v>1</v>
          </cell>
          <cell r="L2623">
            <v>1</v>
          </cell>
          <cell r="M2623">
            <v>1</v>
          </cell>
          <cell r="N2623">
            <v>280</v>
          </cell>
          <cell r="O2623">
            <v>31.6</v>
          </cell>
          <cell r="P2623">
            <v>5.58</v>
          </cell>
          <cell r="Q2623">
            <v>2.39</v>
          </cell>
          <cell r="R2623">
            <v>1</v>
          </cell>
          <cell r="S2623">
            <v>3.643</v>
          </cell>
          <cell r="T2623">
            <v>0</v>
          </cell>
          <cell r="U2623" t="str">
            <v>High</v>
          </cell>
          <cell r="V2623">
            <v>1</v>
          </cell>
          <cell r="W2623" t="str">
            <v/>
          </cell>
        </row>
        <row r="2624">
          <cell r="H2624" t="str">
            <v>PSMD9</v>
          </cell>
          <cell r="I2624" t="str">
            <v>PE</v>
          </cell>
          <cell r="J2624">
            <v>3</v>
          </cell>
          <cell r="K2624">
            <v>1</v>
          </cell>
          <cell r="L2624">
            <v>1</v>
          </cell>
          <cell r="M2624">
            <v>1</v>
          </cell>
          <cell r="N2624">
            <v>223</v>
          </cell>
          <cell r="O2624">
            <v>24.7</v>
          </cell>
          <cell r="P2624">
            <v>6.95</v>
          </cell>
          <cell r="Q2624">
            <v>2.81</v>
          </cell>
          <cell r="R2624">
            <v>1</v>
          </cell>
          <cell r="S2624">
            <v>4.432</v>
          </cell>
          <cell r="T2624">
            <v>0</v>
          </cell>
          <cell r="U2624" t="str">
            <v>High</v>
          </cell>
          <cell r="V2624">
            <v>1</v>
          </cell>
          <cell r="W2624" t="str">
            <v/>
          </cell>
        </row>
        <row r="2625">
          <cell r="H2625" t="str">
            <v>NEDD4L</v>
          </cell>
          <cell r="I2625" t="str">
            <v>PE</v>
          </cell>
          <cell r="J2625">
            <v>2</v>
          </cell>
          <cell r="K2625">
            <v>3</v>
          </cell>
          <cell r="L2625">
            <v>3</v>
          </cell>
          <cell r="M2625">
            <v>3</v>
          </cell>
          <cell r="N2625">
            <v>975</v>
          </cell>
          <cell r="O2625">
            <v>111.9</v>
          </cell>
          <cell r="P2625">
            <v>5.82</v>
          </cell>
          <cell r="Q2625">
            <v>1.82</v>
          </cell>
          <cell r="R2625">
            <v>3</v>
          </cell>
          <cell r="S2625">
            <v>5.209</v>
          </cell>
          <cell r="T2625">
            <v>0</v>
          </cell>
          <cell r="U2625" t="str">
            <v>High</v>
          </cell>
          <cell r="V2625">
            <v>1</v>
          </cell>
          <cell r="W2625" t="str">
            <v/>
          </cell>
        </row>
        <row r="2626">
          <cell r="H2626" t="str">
            <v>PDCD5</v>
          </cell>
          <cell r="I2626" t="str">
            <v>PE</v>
          </cell>
          <cell r="J2626">
            <v>3</v>
          </cell>
          <cell r="K2626">
            <v>2</v>
          </cell>
          <cell r="L2626">
            <v>2</v>
          </cell>
          <cell r="M2626">
            <v>2</v>
          </cell>
          <cell r="N2626">
            <v>125</v>
          </cell>
          <cell r="O2626">
            <v>14.3</v>
          </cell>
          <cell r="P2626">
            <v>6.04</v>
          </cell>
          <cell r="Q2626">
            <v>2.97</v>
          </cell>
          <cell r="R2626">
            <v>2</v>
          </cell>
          <cell r="S2626">
            <v>7.751</v>
          </cell>
          <cell r="T2626">
            <v>0</v>
          </cell>
          <cell r="U2626" t="str">
            <v>High</v>
          </cell>
          <cell r="V2626">
            <v>1</v>
          </cell>
          <cell r="W2626" t="str">
            <v/>
          </cell>
        </row>
        <row r="2627">
          <cell r="H2627" t="str">
            <v>RPUSD4</v>
          </cell>
          <cell r="I2627" t="str">
            <v>PE</v>
          </cell>
          <cell r="J2627">
            <v>1</v>
          </cell>
          <cell r="K2627">
            <v>3</v>
          </cell>
          <cell r="L2627">
            <v>5</v>
          </cell>
          <cell r="M2627">
            <v>3</v>
          </cell>
          <cell r="N2627">
            <v>377</v>
          </cell>
          <cell r="O2627">
            <v>42.2</v>
          </cell>
          <cell r="P2627">
            <v>9.88</v>
          </cell>
          <cell r="Q2627">
            <v>7.51</v>
          </cell>
          <cell r="R2627">
            <v>3</v>
          </cell>
          <cell r="S2627">
            <v>8.858</v>
          </cell>
          <cell r="T2627">
            <v>0</v>
          </cell>
          <cell r="U2627" t="str">
            <v>High</v>
          </cell>
          <cell r="V2627">
            <v>1</v>
          </cell>
          <cell r="W2627" t="str">
            <v/>
          </cell>
        </row>
        <row r="2628">
          <cell r="H2628" t="str">
            <v>ARHGAP1</v>
          </cell>
          <cell r="I2628" t="str">
            <v>PE</v>
          </cell>
          <cell r="J2628">
            <v>1</v>
          </cell>
          <cell r="K2628">
            <v>3</v>
          </cell>
          <cell r="L2628">
            <v>3</v>
          </cell>
          <cell r="M2628">
            <v>3</v>
          </cell>
          <cell r="N2628">
            <v>439</v>
          </cell>
          <cell r="O2628">
            <v>50.4</v>
          </cell>
          <cell r="P2628">
            <v>6.29</v>
          </cell>
          <cell r="Q2628">
            <v>1.66</v>
          </cell>
          <cell r="R2628">
            <v>3</v>
          </cell>
          <cell r="S2628">
            <v>5.475</v>
          </cell>
          <cell r="T2628">
            <v>0</v>
          </cell>
          <cell r="U2628" t="str">
            <v>High</v>
          </cell>
          <cell r="V2628">
            <v>1</v>
          </cell>
          <cell r="W2628" t="str">
            <v/>
          </cell>
        </row>
        <row r="2629">
          <cell r="H2629" t="str">
            <v>MRPL10</v>
          </cell>
          <cell r="I2629" t="str">
            <v>PE</v>
          </cell>
          <cell r="J2629">
            <v>3</v>
          </cell>
          <cell r="K2629">
            <v>1</v>
          </cell>
          <cell r="L2629">
            <v>1</v>
          </cell>
          <cell r="M2629">
            <v>1</v>
          </cell>
          <cell r="N2629">
            <v>261</v>
          </cell>
          <cell r="O2629">
            <v>29.3</v>
          </cell>
          <cell r="P2629">
            <v>9.58</v>
          </cell>
          <cell r="Q2629">
            <v>1.92</v>
          </cell>
          <cell r="R2629">
            <v>1</v>
          </cell>
          <cell r="S2629">
            <v>3.209</v>
          </cell>
          <cell r="T2629">
            <v>0</v>
          </cell>
          <cell r="U2629" t="str">
            <v>High</v>
          </cell>
          <cell r="V2629">
            <v>1</v>
          </cell>
          <cell r="W2629" t="str">
            <v/>
          </cell>
        </row>
        <row r="2630">
          <cell r="H2630" t="str">
            <v>CISD1</v>
          </cell>
          <cell r="I2630" t="str">
            <v>PE</v>
          </cell>
          <cell r="J2630">
            <v>1</v>
          </cell>
          <cell r="K2630">
            <v>2</v>
          </cell>
          <cell r="L2630">
            <v>2</v>
          </cell>
          <cell r="M2630">
            <v>2</v>
          </cell>
          <cell r="N2630">
            <v>108</v>
          </cell>
          <cell r="O2630">
            <v>12.2</v>
          </cell>
          <cell r="P2630">
            <v>9.09</v>
          </cell>
          <cell r="Q2630">
            <v>4.66</v>
          </cell>
          <cell r="R2630">
            <v>2</v>
          </cell>
          <cell r="S2630">
            <v>7.839</v>
          </cell>
          <cell r="T2630">
            <v>0</v>
          </cell>
          <cell r="U2630" t="str">
            <v>High</v>
          </cell>
          <cell r="V2630">
            <v>1</v>
          </cell>
          <cell r="W2630" t="str">
            <v/>
          </cell>
        </row>
        <row r="2631">
          <cell r="H2631" t="str">
            <v>TBX3</v>
          </cell>
          <cell r="I2631" t="str">
            <v>PE</v>
          </cell>
          <cell r="J2631">
            <v>4</v>
          </cell>
          <cell r="K2631">
            <v>2</v>
          </cell>
          <cell r="L2631">
            <v>2</v>
          </cell>
          <cell r="M2631">
            <v>2</v>
          </cell>
          <cell r="N2631">
            <v>743</v>
          </cell>
          <cell r="O2631">
            <v>79.3</v>
          </cell>
          <cell r="P2631">
            <v>8.16</v>
          </cell>
          <cell r="Q2631">
            <v>0</v>
          </cell>
          <cell r="R2631">
            <v>2</v>
          </cell>
          <cell r="S2631">
            <v>2.613</v>
          </cell>
          <cell r="T2631">
            <v>0</v>
          </cell>
          <cell r="U2631" t="str">
            <v>High</v>
          </cell>
          <cell r="V2631">
            <v>1</v>
          </cell>
          <cell r="W2631" t="str">
            <v/>
          </cell>
        </row>
        <row r="2632">
          <cell r="H2632" t="str">
            <v>SH3PXD2B</v>
          </cell>
          <cell r="I2632" t="str">
            <v>PE</v>
          </cell>
          <cell r="J2632">
            <v>3</v>
          </cell>
          <cell r="K2632">
            <v>2</v>
          </cell>
          <cell r="L2632">
            <v>2</v>
          </cell>
          <cell r="M2632">
            <v>2</v>
          </cell>
          <cell r="N2632">
            <v>911</v>
          </cell>
          <cell r="O2632">
            <v>101.5</v>
          </cell>
          <cell r="P2632">
            <v>8.69</v>
          </cell>
          <cell r="Q2632">
            <v>0</v>
          </cell>
          <cell r="R2632">
            <v>2</v>
          </cell>
          <cell r="S2632">
            <v>5.756</v>
          </cell>
          <cell r="T2632">
            <v>0</v>
          </cell>
          <cell r="U2632" t="str">
            <v>High</v>
          </cell>
          <cell r="V2632">
            <v>1</v>
          </cell>
          <cell r="W2632" t="str">
            <v/>
          </cell>
        </row>
        <row r="2633">
          <cell r="H2633" t="str">
            <v>RAB25</v>
          </cell>
          <cell r="I2633" t="str">
            <v>PE</v>
          </cell>
          <cell r="J2633">
            <v>2</v>
          </cell>
          <cell r="K2633">
            <v>1</v>
          </cell>
          <cell r="L2633">
            <v>1</v>
          </cell>
          <cell r="M2633">
            <v>1</v>
          </cell>
          <cell r="N2633">
            <v>213</v>
          </cell>
          <cell r="O2633">
            <v>23.5</v>
          </cell>
          <cell r="P2633">
            <v>5.96</v>
          </cell>
          <cell r="Q2633">
            <v>1.65</v>
          </cell>
          <cell r="R2633">
            <v>1</v>
          </cell>
          <cell r="S2633">
            <v>3.338</v>
          </cell>
          <cell r="T2633">
            <v>0</v>
          </cell>
          <cell r="U2633" t="str">
            <v>High</v>
          </cell>
          <cell r="V2633">
            <v>1</v>
          </cell>
          <cell r="W2633" t="str">
            <v/>
          </cell>
        </row>
        <row r="2634">
          <cell r="H2634" t="str">
            <v>SARG</v>
          </cell>
          <cell r="I2634" t="str">
            <v>PE</v>
          </cell>
          <cell r="J2634">
            <v>2</v>
          </cell>
          <cell r="K2634">
            <v>5</v>
          </cell>
          <cell r="L2634">
            <v>5</v>
          </cell>
          <cell r="M2634">
            <v>5</v>
          </cell>
          <cell r="N2634">
            <v>601</v>
          </cell>
          <cell r="O2634">
            <v>63.9</v>
          </cell>
          <cell r="P2634">
            <v>8.62</v>
          </cell>
          <cell r="Q2634">
            <v>13.24</v>
          </cell>
          <cell r="R2634">
            <v>5</v>
          </cell>
          <cell r="S2634">
            <v>28.308</v>
          </cell>
          <cell r="T2634">
            <v>0</v>
          </cell>
          <cell r="U2634" t="str">
            <v>High</v>
          </cell>
          <cell r="V2634">
            <v>1</v>
          </cell>
          <cell r="W2634" t="str">
            <v/>
          </cell>
        </row>
        <row r="2635">
          <cell r="H2635" t="str">
            <v>RAP1B</v>
          </cell>
          <cell r="I2635" t="str">
            <v>PE</v>
          </cell>
          <cell r="J2635">
            <v>1</v>
          </cell>
          <cell r="K2635">
            <v>2</v>
          </cell>
          <cell r="L2635">
            <v>2</v>
          </cell>
          <cell r="M2635">
            <v>2</v>
          </cell>
          <cell r="N2635">
            <v>184</v>
          </cell>
          <cell r="O2635">
            <v>20.8</v>
          </cell>
          <cell r="P2635">
            <v>5.78</v>
          </cell>
          <cell r="Q2635">
            <v>0</v>
          </cell>
          <cell r="R2635">
            <v>2</v>
          </cell>
          <cell r="S2635">
            <v>3.057</v>
          </cell>
          <cell r="T2635">
            <v>0</v>
          </cell>
          <cell r="U2635" t="str">
            <v>High</v>
          </cell>
          <cell r="V2635">
            <v>1</v>
          </cell>
          <cell r="W2635" t="str">
            <v/>
          </cell>
        </row>
        <row r="2636">
          <cell r="H2636" t="str">
            <v>AASDHPPT</v>
          </cell>
          <cell r="I2636" t="str">
            <v>PE</v>
          </cell>
          <cell r="J2636">
            <v>2</v>
          </cell>
          <cell r="K2636">
            <v>3</v>
          </cell>
          <cell r="L2636">
            <v>4</v>
          </cell>
          <cell r="M2636">
            <v>3</v>
          </cell>
          <cell r="N2636">
            <v>309</v>
          </cell>
          <cell r="O2636">
            <v>35.8</v>
          </cell>
          <cell r="P2636">
            <v>6.8</v>
          </cell>
          <cell r="Q2636">
            <v>0</v>
          </cell>
          <cell r="R2636">
            <v>3</v>
          </cell>
          <cell r="S2636">
            <v>4.935</v>
          </cell>
          <cell r="T2636">
            <v>0</v>
          </cell>
          <cell r="U2636" t="str">
            <v>High</v>
          </cell>
          <cell r="V2636">
            <v>1</v>
          </cell>
          <cell r="W2636" t="str">
            <v/>
          </cell>
        </row>
        <row r="2637">
          <cell r="H2637" t="str">
            <v>HMMR</v>
          </cell>
          <cell r="I2637" t="str">
            <v>PE</v>
          </cell>
          <cell r="J2637">
            <v>2</v>
          </cell>
          <cell r="K2637">
            <v>2</v>
          </cell>
          <cell r="L2637">
            <v>2</v>
          </cell>
          <cell r="M2637">
            <v>2</v>
          </cell>
          <cell r="N2637">
            <v>724</v>
          </cell>
          <cell r="O2637">
            <v>84</v>
          </cell>
          <cell r="P2637">
            <v>5.83</v>
          </cell>
          <cell r="Q2637">
            <v>5.02</v>
          </cell>
          <cell r="R2637">
            <v>2</v>
          </cell>
          <cell r="S2637">
            <v>8.16</v>
          </cell>
          <cell r="T2637">
            <v>0</v>
          </cell>
          <cell r="U2637" t="str">
            <v>High</v>
          </cell>
          <cell r="V2637">
            <v>1</v>
          </cell>
          <cell r="W2637" t="str">
            <v/>
          </cell>
        </row>
        <row r="2638">
          <cell r="H2638" t="str">
            <v>CLNS1A</v>
          </cell>
          <cell r="I2638" t="str">
            <v>PE</v>
          </cell>
          <cell r="J2638">
            <v>1</v>
          </cell>
          <cell r="K2638">
            <v>1</v>
          </cell>
          <cell r="L2638">
            <v>1</v>
          </cell>
          <cell r="M2638">
            <v>1</v>
          </cell>
          <cell r="N2638">
            <v>237</v>
          </cell>
          <cell r="O2638">
            <v>26.2</v>
          </cell>
          <cell r="P2638">
            <v>4.11</v>
          </cell>
          <cell r="Q2638">
            <v>2.35</v>
          </cell>
          <cell r="R2638">
            <v>1</v>
          </cell>
          <cell r="S2638">
            <v>3.765</v>
          </cell>
          <cell r="T2638">
            <v>0</v>
          </cell>
          <cell r="U2638" t="str">
            <v>High</v>
          </cell>
          <cell r="V2638">
            <v>1</v>
          </cell>
          <cell r="W2638" t="str">
            <v/>
          </cell>
        </row>
        <row r="2639">
          <cell r="H2639" t="str">
            <v>TRIM32</v>
          </cell>
          <cell r="I2639" t="str">
            <v>PE</v>
          </cell>
          <cell r="J2639">
            <v>2</v>
          </cell>
          <cell r="K2639">
            <v>2</v>
          </cell>
          <cell r="L2639">
            <v>2</v>
          </cell>
          <cell r="M2639">
            <v>2</v>
          </cell>
          <cell r="N2639">
            <v>653</v>
          </cell>
          <cell r="O2639">
            <v>71.9</v>
          </cell>
          <cell r="P2639">
            <v>6.98</v>
          </cell>
          <cell r="Q2639">
            <v>2.27</v>
          </cell>
          <cell r="R2639">
            <v>2</v>
          </cell>
          <cell r="S2639">
            <v>5.134</v>
          </cell>
          <cell r="T2639">
            <v>0</v>
          </cell>
          <cell r="U2639" t="str">
            <v>High</v>
          </cell>
          <cell r="V2639">
            <v>1</v>
          </cell>
          <cell r="W2639" t="str">
            <v/>
          </cell>
        </row>
        <row r="2640">
          <cell r="H2640" t="str">
            <v>CDKN2AIPNL</v>
          </cell>
          <cell r="I2640" t="str">
            <v>PE</v>
          </cell>
          <cell r="J2640">
            <v>1</v>
          </cell>
          <cell r="K2640">
            <v>1</v>
          </cell>
          <cell r="L2640">
            <v>2</v>
          </cell>
          <cell r="M2640">
            <v>1</v>
          </cell>
          <cell r="N2640">
            <v>116</v>
          </cell>
          <cell r="O2640">
            <v>13.2</v>
          </cell>
          <cell r="P2640">
            <v>5</v>
          </cell>
          <cell r="Q2640">
            <v>4.98</v>
          </cell>
          <cell r="R2640">
            <v>1</v>
          </cell>
          <cell r="S2640">
            <v>3.687</v>
          </cell>
          <cell r="T2640">
            <v>0</v>
          </cell>
          <cell r="U2640" t="str">
            <v>High</v>
          </cell>
          <cell r="V2640">
            <v>1</v>
          </cell>
          <cell r="W2640" t="str">
            <v/>
          </cell>
        </row>
        <row r="2641">
          <cell r="H2641" t="str">
            <v>THTPA</v>
          </cell>
          <cell r="I2641" t="str">
            <v>PE</v>
          </cell>
          <cell r="J2641">
            <v>3</v>
          </cell>
          <cell r="K2641">
            <v>1</v>
          </cell>
          <cell r="L2641">
            <v>1</v>
          </cell>
          <cell r="M2641">
            <v>1</v>
          </cell>
          <cell r="N2641">
            <v>230</v>
          </cell>
          <cell r="O2641">
            <v>25.6</v>
          </cell>
          <cell r="P2641">
            <v>4.82</v>
          </cell>
          <cell r="Q2641">
            <v>2.93</v>
          </cell>
          <cell r="R2641">
            <v>1</v>
          </cell>
          <cell r="S2641">
            <v>3.948</v>
          </cell>
          <cell r="T2641">
            <v>0</v>
          </cell>
          <cell r="U2641" t="str">
            <v>High</v>
          </cell>
          <cell r="V2641">
            <v>1</v>
          </cell>
          <cell r="W2641" t="str">
            <v/>
          </cell>
        </row>
        <row r="2642">
          <cell r="H2642" t="str">
            <v>SKIC2</v>
          </cell>
          <cell r="I2642" t="str">
            <v>PE</v>
          </cell>
          <cell r="J2642">
            <v>3</v>
          </cell>
          <cell r="K2642">
            <v>3</v>
          </cell>
          <cell r="L2642">
            <v>3</v>
          </cell>
          <cell r="M2642">
            <v>3</v>
          </cell>
          <cell r="N2642">
            <v>1246</v>
          </cell>
          <cell r="O2642">
            <v>137.7</v>
          </cell>
          <cell r="P2642">
            <v>6.06</v>
          </cell>
          <cell r="Q2642">
            <v>5.3</v>
          </cell>
          <cell r="R2642">
            <v>3</v>
          </cell>
          <cell r="S2642">
            <v>7.491</v>
          </cell>
          <cell r="T2642">
            <v>0</v>
          </cell>
          <cell r="U2642" t="str">
            <v>High</v>
          </cell>
          <cell r="V2642">
            <v>1</v>
          </cell>
          <cell r="W2642" t="str">
            <v/>
          </cell>
        </row>
        <row r="2643">
          <cell r="H2643" t="str">
            <v>CRYBG1</v>
          </cell>
          <cell r="I2643" t="str">
            <v>PE</v>
          </cell>
          <cell r="J2643">
            <v>3</v>
          </cell>
          <cell r="K2643">
            <v>2</v>
          </cell>
          <cell r="L2643">
            <v>2</v>
          </cell>
          <cell r="M2643">
            <v>2</v>
          </cell>
          <cell r="N2643">
            <v>1723</v>
          </cell>
          <cell r="O2643">
            <v>188.6</v>
          </cell>
          <cell r="P2643">
            <v>5.86</v>
          </cell>
          <cell r="Q2643">
            <v>4.98</v>
          </cell>
          <cell r="R2643">
            <v>2</v>
          </cell>
          <cell r="S2643">
            <v>6.666</v>
          </cell>
          <cell r="T2643">
            <v>0</v>
          </cell>
          <cell r="U2643" t="str">
            <v>High</v>
          </cell>
          <cell r="V2643">
            <v>1</v>
          </cell>
          <cell r="W2643" t="str">
            <v/>
          </cell>
        </row>
        <row r="2644">
          <cell r="H2644" t="str">
            <v>WASHC4</v>
          </cell>
          <cell r="I2644" t="str">
            <v>PE</v>
          </cell>
          <cell r="J2644">
            <v>2</v>
          </cell>
          <cell r="K2644">
            <v>1</v>
          </cell>
          <cell r="L2644">
            <v>1</v>
          </cell>
          <cell r="M2644">
            <v>1</v>
          </cell>
          <cell r="N2644">
            <v>1173</v>
          </cell>
          <cell r="O2644">
            <v>136.3</v>
          </cell>
          <cell r="P2644">
            <v>7.44</v>
          </cell>
          <cell r="Q2644">
            <v>2.05</v>
          </cell>
          <cell r="R2644">
            <v>1</v>
          </cell>
          <cell r="S2644">
            <v>3.992</v>
          </cell>
          <cell r="T2644">
            <v>0</v>
          </cell>
          <cell r="U2644" t="str">
            <v>High</v>
          </cell>
          <cell r="V2644">
            <v>1</v>
          </cell>
          <cell r="W2644" t="str">
            <v/>
          </cell>
        </row>
        <row r="2645">
          <cell r="H2645" t="str">
            <v>RNF113A</v>
          </cell>
          <cell r="I2645" t="str">
            <v>PE</v>
          </cell>
          <cell r="J2645">
            <v>1</v>
          </cell>
          <cell r="K2645">
            <v>1</v>
          </cell>
          <cell r="L2645">
            <v>1</v>
          </cell>
          <cell r="M2645">
            <v>1</v>
          </cell>
          <cell r="N2645">
            <v>343</v>
          </cell>
          <cell r="O2645">
            <v>38.8</v>
          </cell>
          <cell r="P2645">
            <v>5.69</v>
          </cell>
          <cell r="Q2645">
            <v>0</v>
          </cell>
          <cell r="R2645">
            <v>1</v>
          </cell>
          <cell r="S2645">
            <v>2.32</v>
          </cell>
          <cell r="T2645">
            <v>0.001</v>
          </cell>
          <cell r="U2645" t="str">
            <v>High</v>
          </cell>
          <cell r="V2645">
            <v>1</v>
          </cell>
          <cell r="W2645" t="str">
            <v/>
          </cell>
        </row>
        <row r="2646">
          <cell r="H2646" t="str">
            <v>MYRIP</v>
          </cell>
          <cell r="I2646" t="str">
            <v>PE</v>
          </cell>
          <cell r="J2646">
            <v>2</v>
          </cell>
          <cell r="K2646">
            <v>4</v>
          </cell>
          <cell r="L2646">
            <v>7</v>
          </cell>
          <cell r="M2646">
            <v>4</v>
          </cell>
          <cell r="N2646">
            <v>859</v>
          </cell>
          <cell r="O2646">
            <v>95.6</v>
          </cell>
          <cell r="P2646">
            <v>5.6</v>
          </cell>
          <cell r="Q2646">
            <v>15.42</v>
          </cell>
          <cell r="R2646">
            <v>4</v>
          </cell>
          <cell r="S2646">
            <v>22.756</v>
          </cell>
          <cell r="T2646">
            <v>0</v>
          </cell>
          <cell r="U2646" t="str">
            <v>High</v>
          </cell>
          <cell r="V2646">
            <v>1</v>
          </cell>
          <cell r="W2646" t="str">
            <v/>
          </cell>
        </row>
        <row r="2647">
          <cell r="H2647" t="str">
            <v>GTPBP8</v>
          </cell>
          <cell r="I2647" t="str">
            <v>PE</v>
          </cell>
          <cell r="J2647">
            <v>1</v>
          </cell>
          <cell r="K2647">
            <v>2</v>
          </cell>
          <cell r="L2647">
            <v>2</v>
          </cell>
          <cell r="M2647">
            <v>2</v>
          </cell>
          <cell r="N2647">
            <v>284</v>
          </cell>
          <cell r="O2647">
            <v>32.1</v>
          </cell>
          <cell r="P2647">
            <v>9.42</v>
          </cell>
          <cell r="Q2647">
            <v>3.67</v>
          </cell>
          <cell r="R2647">
            <v>2</v>
          </cell>
          <cell r="S2647">
            <v>5.795</v>
          </cell>
          <cell r="T2647">
            <v>0</v>
          </cell>
          <cell r="U2647" t="str">
            <v>High</v>
          </cell>
          <cell r="V2647">
            <v>1</v>
          </cell>
          <cell r="W2647" t="str">
            <v/>
          </cell>
        </row>
        <row r="2648">
          <cell r="H2648" t="str">
            <v>INTS14</v>
          </cell>
          <cell r="I2648" t="str">
            <v>PE</v>
          </cell>
          <cell r="J2648">
            <v>2</v>
          </cell>
          <cell r="K2648">
            <v>1</v>
          </cell>
          <cell r="L2648">
            <v>2</v>
          </cell>
          <cell r="M2648">
            <v>1</v>
          </cell>
          <cell r="N2648">
            <v>518</v>
          </cell>
          <cell r="O2648">
            <v>57.4</v>
          </cell>
          <cell r="P2648">
            <v>5.12</v>
          </cell>
          <cell r="Q2648">
            <v>4.07</v>
          </cell>
          <cell r="R2648">
            <v>1</v>
          </cell>
          <cell r="S2648">
            <v>4.646</v>
          </cell>
          <cell r="T2648">
            <v>0</v>
          </cell>
          <cell r="U2648" t="str">
            <v>High</v>
          </cell>
          <cell r="V2648">
            <v>1</v>
          </cell>
          <cell r="W2648" t="str">
            <v/>
          </cell>
        </row>
        <row r="2649">
          <cell r="H2649" t="str">
            <v>MTERF3</v>
          </cell>
          <cell r="I2649" t="str">
            <v>PE</v>
          </cell>
          <cell r="J2649">
            <v>2</v>
          </cell>
          <cell r="K2649">
            <v>1</v>
          </cell>
          <cell r="L2649">
            <v>2</v>
          </cell>
          <cell r="M2649">
            <v>1</v>
          </cell>
          <cell r="N2649">
            <v>417</v>
          </cell>
          <cell r="O2649">
            <v>47.9</v>
          </cell>
          <cell r="P2649">
            <v>8.53</v>
          </cell>
          <cell r="Q2649">
            <v>1.75</v>
          </cell>
          <cell r="R2649">
            <v>1</v>
          </cell>
          <cell r="S2649">
            <v>3.506</v>
          </cell>
          <cell r="T2649">
            <v>0</v>
          </cell>
          <cell r="U2649" t="str">
            <v>High</v>
          </cell>
          <cell r="V2649">
            <v>1</v>
          </cell>
          <cell r="W2649" t="str">
            <v/>
          </cell>
        </row>
        <row r="2650">
          <cell r="H2650" t="str">
            <v>NPLOC4</v>
          </cell>
          <cell r="I2650" t="str">
            <v>PE</v>
          </cell>
          <cell r="J2650">
            <v>3</v>
          </cell>
          <cell r="K2650">
            <v>4</v>
          </cell>
          <cell r="L2650">
            <v>5</v>
          </cell>
          <cell r="M2650">
            <v>4</v>
          </cell>
          <cell r="N2650">
            <v>608</v>
          </cell>
          <cell r="O2650">
            <v>68.1</v>
          </cell>
          <cell r="P2650">
            <v>6.38</v>
          </cell>
          <cell r="Q2650">
            <v>6.49</v>
          </cell>
          <cell r="R2650">
            <v>4</v>
          </cell>
          <cell r="S2650">
            <v>17.353</v>
          </cell>
          <cell r="T2650">
            <v>0</v>
          </cell>
          <cell r="U2650" t="str">
            <v>High</v>
          </cell>
          <cell r="V2650">
            <v>1</v>
          </cell>
          <cell r="W2650" t="str">
            <v/>
          </cell>
        </row>
        <row r="2651">
          <cell r="H2651" t="str">
            <v>GAB1</v>
          </cell>
          <cell r="I2651" t="str">
            <v>PE</v>
          </cell>
          <cell r="J2651">
            <v>2</v>
          </cell>
          <cell r="K2651">
            <v>1</v>
          </cell>
          <cell r="L2651">
            <v>2</v>
          </cell>
          <cell r="M2651">
            <v>1</v>
          </cell>
          <cell r="N2651">
            <v>694</v>
          </cell>
          <cell r="O2651">
            <v>76.6</v>
          </cell>
          <cell r="P2651">
            <v>5.96</v>
          </cell>
          <cell r="Q2651">
            <v>1.96</v>
          </cell>
          <cell r="R2651">
            <v>1</v>
          </cell>
          <cell r="S2651">
            <v>1.53</v>
          </cell>
          <cell r="T2651">
            <v>0.007</v>
          </cell>
          <cell r="U2651" t="str">
            <v>High</v>
          </cell>
          <cell r="V2651">
            <v>1</v>
          </cell>
          <cell r="W2651" t="str">
            <v/>
          </cell>
        </row>
        <row r="2652">
          <cell r="H2652" t="str">
            <v>CARS1</v>
          </cell>
          <cell r="I2652" t="str">
            <v>PE</v>
          </cell>
          <cell r="J2652">
            <v>3</v>
          </cell>
          <cell r="K2652">
            <v>3</v>
          </cell>
          <cell r="L2652">
            <v>4</v>
          </cell>
          <cell r="M2652">
            <v>3</v>
          </cell>
          <cell r="N2652">
            <v>748</v>
          </cell>
          <cell r="O2652">
            <v>85.4</v>
          </cell>
          <cell r="P2652">
            <v>6.76</v>
          </cell>
          <cell r="Q2652">
            <v>2.6</v>
          </cell>
          <cell r="R2652">
            <v>3</v>
          </cell>
          <cell r="S2652">
            <v>10.121</v>
          </cell>
          <cell r="T2652">
            <v>0</v>
          </cell>
          <cell r="U2652" t="str">
            <v>High</v>
          </cell>
          <cell r="V2652">
            <v>1</v>
          </cell>
          <cell r="W2652" t="str">
            <v/>
          </cell>
        </row>
        <row r="2653">
          <cell r="H2653" t="str">
            <v>RUFY1</v>
          </cell>
          <cell r="I2653" t="str">
            <v>PE</v>
          </cell>
          <cell r="J2653">
            <v>2</v>
          </cell>
          <cell r="K2653">
            <v>1</v>
          </cell>
          <cell r="L2653">
            <v>1</v>
          </cell>
          <cell r="M2653">
            <v>1</v>
          </cell>
          <cell r="N2653">
            <v>708</v>
          </cell>
          <cell r="O2653">
            <v>79.8</v>
          </cell>
          <cell r="P2653">
            <v>5.74</v>
          </cell>
          <cell r="Q2653">
            <v>0</v>
          </cell>
          <cell r="R2653">
            <v>1</v>
          </cell>
          <cell r="S2653">
            <v>3.109</v>
          </cell>
          <cell r="T2653">
            <v>0</v>
          </cell>
          <cell r="U2653" t="str">
            <v>High</v>
          </cell>
          <cell r="V2653">
            <v>1</v>
          </cell>
          <cell r="W2653" t="str">
            <v/>
          </cell>
        </row>
        <row r="2654">
          <cell r="H2654" t="str">
            <v>ARPC5L</v>
          </cell>
          <cell r="I2654" t="str">
            <v>PE</v>
          </cell>
          <cell r="J2654">
            <v>1</v>
          </cell>
          <cell r="K2654">
            <v>1</v>
          </cell>
          <cell r="L2654">
            <v>1</v>
          </cell>
          <cell r="M2654">
            <v>1</v>
          </cell>
          <cell r="N2654">
            <v>153</v>
          </cell>
          <cell r="O2654">
            <v>16.9</v>
          </cell>
          <cell r="P2654">
            <v>6.6</v>
          </cell>
          <cell r="Q2654">
            <v>1.91</v>
          </cell>
          <cell r="R2654">
            <v>1</v>
          </cell>
          <cell r="S2654">
            <v>2.599</v>
          </cell>
          <cell r="T2654">
            <v>0</v>
          </cell>
          <cell r="U2654" t="str">
            <v>High</v>
          </cell>
          <cell r="V2654">
            <v>1</v>
          </cell>
          <cell r="W2654" t="str">
            <v/>
          </cell>
        </row>
        <row r="2655">
          <cell r="H2655" t="str">
            <v>VRK1</v>
          </cell>
          <cell r="I2655" t="str">
            <v>PE</v>
          </cell>
          <cell r="J2655">
            <v>1</v>
          </cell>
          <cell r="K2655">
            <v>2</v>
          </cell>
          <cell r="L2655">
            <v>3</v>
          </cell>
          <cell r="M2655">
            <v>2</v>
          </cell>
          <cell r="N2655">
            <v>396</v>
          </cell>
          <cell r="O2655">
            <v>45.4</v>
          </cell>
          <cell r="P2655">
            <v>8.91</v>
          </cell>
          <cell r="Q2655">
            <v>0</v>
          </cell>
          <cell r="R2655">
            <v>2</v>
          </cell>
          <cell r="S2655">
            <v>5.579</v>
          </cell>
          <cell r="T2655">
            <v>0</v>
          </cell>
          <cell r="U2655" t="str">
            <v>High</v>
          </cell>
          <cell r="V2655">
            <v>1</v>
          </cell>
          <cell r="W2655" t="str">
            <v/>
          </cell>
        </row>
        <row r="2656">
          <cell r="H2656" t="str">
            <v>HMG20B</v>
          </cell>
          <cell r="I2656" t="str">
            <v>PE</v>
          </cell>
          <cell r="J2656">
            <v>1</v>
          </cell>
          <cell r="K2656">
            <v>1</v>
          </cell>
          <cell r="L2656">
            <v>1</v>
          </cell>
          <cell r="M2656">
            <v>1</v>
          </cell>
          <cell r="N2656">
            <v>317</v>
          </cell>
          <cell r="O2656">
            <v>35.8</v>
          </cell>
          <cell r="P2656">
            <v>9.35</v>
          </cell>
          <cell r="Q2656">
            <v>2.61</v>
          </cell>
          <cell r="R2656">
            <v>1</v>
          </cell>
          <cell r="S2656">
            <v>4.677</v>
          </cell>
          <cell r="T2656">
            <v>0</v>
          </cell>
          <cell r="U2656" t="str">
            <v>High</v>
          </cell>
          <cell r="V2656">
            <v>1</v>
          </cell>
          <cell r="W2656" t="str">
            <v/>
          </cell>
        </row>
        <row r="2657">
          <cell r="H2657" t="str">
            <v>MEX3B</v>
          </cell>
          <cell r="I2657" t="str">
            <v>PE</v>
          </cell>
          <cell r="J2657">
            <v>1</v>
          </cell>
          <cell r="K2657">
            <v>3</v>
          </cell>
          <cell r="L2657">
            <v>3</v>
          </cell>
          <cell r="M2657">
            <v>1</v>
          </cell>
          <cell r="N2657">
            <v>569</v>
          </cell>
          <cell r="O2657">
            <v>58.8</v>
          </cell>
          <cell r="P2657">
            <v>6.9</v>
          </cell>
          <cell r="Q2657">
            <v>6.04</v>
          </cell>
          <cell r="R2657">
            <v>3</v>
          </cell>
          <cell r="S2657">
            <v>10.5</v>
          </cell>
          <cell r="T2657">
            <v>0</v>
          </cell>
          <cell r="U2657" t="str">
            <v>High</v>
          </cell>
          <cell r="V2657">
            <v>1</v>
          </cell>
          <cell r="W2657" t="str">
            <v/>
          </cell>
        </row>
        <row r="2658">
          <cell r="H2658" t="str">
            <v>TUBGCP4</v>
          </cell>
          <cell r="I2658" t="str">
            <v>PE</v>
          </cell>
          <cell r="J2658">
            <v>1</v>
          </cell>
          <cell r="K2658">
            <v>1</v>
          </cell>
          <cell r="L2658">
            <v>1</v>
          </cell>
          <cell r="M2658">
            <v>1</v>
          </cell>
          <cell r="N2658">
            <v>667</v>
          </cell>
          <cell r="O2658">
            <v>76</v>
          </cell>
          <cell r="P2658">
            <v>6.65</v>
          </cell>
          <cell r="Q2658">
            <v>1.76</v>
          </cell>
          <cell r="R2658">
            <v>1</v>
          </cell>
          <cell r="S2658">
            <v>2.302</v>
          </cell>
          <cell r="T2658">
            <v>0.001</v>
          </cell>
          <cell r="U2658" t="str">
            <v>High</v>
          </cell>
          <cell r="V2658">
            <v>1</v>
          </cell>
          <cell r="W2658" t="str">
            <v/>
          </cell>
        </row>
        <row r="2659">
          <cell r="H2659" t="str">
            <v>PPFIBP1</v>
          </cell>
          <cell r="I2659" t="str">
            <v>PE</v>
          </cell>
          <cell r="J2659">
            <v>2</v>
          </cell>
          <cell r="K2659">
            <v>4</v>
          </cell>
          <cell r="L2659">
            <v>5</v>
          </cell>
          <cell r="M2659">
            <v>3</v>
          </cell>
          <cell r="N2659">
            <v>1011</v>
          </cell>
          <cell r="O2659">
            <v>114</v>
          </cell>
          <cell r="P2659">
            <v>5.55</v>
          </cell>
          <cell r="Q2659">
            <v>7.76</v>
          </cell>
          <cell r="R2659">
            <v>4</v>
          </cell>
          <cell r="S2659">
            <v>12.934</v>
          </cell>
          <cell r="T2659">
            <v>0</v>
          </cell>
          <cell r="U2659" t="str">
            <v>High</v>
          </cell>
          <cell r="V2659">
            <v>1</v>
          </cell>
          <cell r="W2659" t="str">
            <v/>
          </cell>
        </row>
        <row r="2660">
          <cell r="H2660" t="str">
            <v>PIK3R4</v>
          </cell>
          <cell r="I2660" t="str">
            <v>PE</v>
          </cell>
          <cell r="J2660">
            <v>3</v>
          </cell>
          <cell r="K2660">
            <v>2</v>
          </cell>
          <cell r="L2660">
            <v>3</v>
          </cell>
          <cell r="M2660">
            <v>2</v>
          </cell>
          <cell r="N2660">
            <v>1358</v>
          </cell>
          <cell r="O2660">
            <v>153</v>
          </cell>
          <cell r="P2660">
            <v>7.17</v>
          </cell>
          <cell r="Q2660">
            <v>3.9</v>
          </cell>
          <cell r="R2660">
            <v>2</v>
          </cell>
          <cell r="S2660">
            <v>6.941</v>
          </cell>
          <cell r="T2660">
            <v>0</v>
          </cell>
          <cell r="U2660" t="str">
            <v>High</v>
          </cell>
          <cell r="V2660">
            <v>1</v>
          </cell>
          <cell r="W2660" t="str">
            <v/>
          </cell>
        </row>
        <row r="2661">
          <cell r="H2661" t="str">
            <v>HSPA6</v>
          </cell>
          <cell r="I2661" t="str">
            <v>PE</v>
          </cell>
          <cell r="J2661">
            <v>2</v>
          </cell>
          <cell r="K2661">
            <v>8</v>
          </cell>
          <cell r="L2661">
            <v>30</v>
          </cell>
          <cell r="M2661">
            <v>1</v>
          </cell>
          <cell r="N2661">
            <v>643</v>
          </cell>
          <cell r="O2661">
            <v>71</v>
          </cell>
          <cell r="P2661">
            <v>6.14</v>
          </cell>
          <cell r="Q2661">
            <v>41.66</v>
          </cell>
          <cell r="R2661">
            <v>8</v>
          </cell>
          <cell r="S2661">
            <v>36.903</v>
          </cell>
          <cell r="T2661">
            <v>0</v>
          </cell>
          <cell r="U2661" t="str">
            <v>High</v>
          </cell>
          <cell r="V2661">
            <v>1</v>
          </cell>
          <cell r="W2661" t="str">
            <v/>
          </cell>
        </row>
        <row r="2662">
          <cell r="H2662" t="str">
            <v>EXOC7</v>
          </cell>
          <cell r="I2662" t="str">
            <v>PE</v>
          </cell>
          <cell r="J2662">
            <v>3</v>
          </cell>
          <cell r="K2662">
            <v>2</v>
          </cell>
          <cell r="L2662">
            <v>3</v>
          </cell>
          <cell r="M2662">
            <v>2</v>
          </cell>
          <cell r="N2662">
            <v>735</v>
          </cell>
          <cell r="O2662">
            <v>83.3</v>
          </cell>
          <cell r="P2662">
            <v>6.79</v>
          </cell>
          <cell r="Q2662">
            <v>0</v>
          </cell>
          <cell r="R2662">
            <v>2</v>
          </cell>
          <cell r="S2662">
            <v>2.563</v>
          </cell>
          <cell r="T2662">
            <v>0</v>
          </cell>
          <cell r="U2662" t="str">
            <v>High</v>
          </cell>
          <cell r="V2662">
            <v>1</v>
          </cell>
          <cell r="W2662" t="str">
            <v/>
          </cell>
        </row>
        <row r="2663">
          <cell r="H2663" t="str">
            <v>TAF9</v>
          </cell>
          <cell r="I2663" t="str">
            <v>PE</v>
          </cell>
          <cell r="J2663">
            <v>1</v>
          </cell>
          <cell r="K2663">
            <v>2</v>
          </cell>
          <cell r="L2663">
            <v>3</v>
          </cell>
          <cell r="M2663">
            <v>2</v>
          </cell>
          <cell r="N2663">
            <v>264</v>
          </cell>
          <cell r="O2663">
            <v>29</v>
          </cell>
          <cell r="P2663">
            <v>8.66</v>
          </cell>
          <cell r="Q2663">
            <v>2</v>
          </cell>
          <cell r="R2663">
            <v>2</v>
          </cell>
          <cell r="S2663">
            <v>3.903</v>
          </cell>
          <cell r="T2663">
            <v>0</v>
          </cell>
          <cell r="U2663" t="str">
            <v>High</v>
          </cell>
          <cell r="V2663">
            <v>1</v>
          </cell>
          <cell r="W2663" t="str">
            <v/>
          </cell>
        </row>
        <row r="2664">
          <cell r="H2664" t="str">
            <v>UBE2D3</v>
          </cell>
          <cell r="I2664" t="str">
            <v>PE</v>
          </cell>
          <cell r="J2664">
            <v>1</v>
          </cell>
          <cell r="K2664">
            <v>1</v>
          </cell>
          <cell r="L2664">
            <v>1</v>
          </cell>
          <cell r="M2664">
            <v>1</v>
          </cell>
          <cell r="N2664">
            <v>147</v>
          </cell>
          <cell r="O2664">
            <v>16.7</v>
          </cell>
          <cell r="P2664">
            <v>7.8</v>
          </cell>
          <cell r="Q2664">
            <v>2.02</v>
          </cell>
          <cell r="R2664">
            <v>1</v>
          </cell>
          <cell r="S2664">
            <v>2.61</v>
          </cell>
          <cell r="T2664">
            <v>0</v>
          </cell>
          <cell r="U2664" t="str">
            <v>High</v>
          </cell>
          <cell r="V2664">
            <v>1</v>
          </cell>
          <cell r="W2664" t="str">
            <v/>
          </cell>
        </row>
        <row r="2665">
          <cell r="H2665" t="str">
            <v>MTCL1</v>
          </cell>
          <cell r="I2665" t="str">
            <v>PE</v>
          </cell>
          <cell r="J2665">
            <v>5</v>
          </cell>
          <cell r="K2665">
            <v>6</v>
          </cell>
          <cell r="L2665">
            <v>7</v>
          </cell>
          <cell r="M2665">
            <v>4</v>
          </cell>
          <cell r="N2665">
            <v>1905</v>
          </cell>
          <cell r="O2665">
            <v>209.4</v>
          </cell>
          <cell r="P2665">
            <v>6.43</v>
          </cell>
          <cell r="Q2665">
            <v>9.22</v>
          </cell>
          <cell r="R2665">
            <v>6</v>
          </cell>
          <cell r="S2665">
            <v>20.52</v>
          </cell>
          <cell r="T2665">
            <v>0</v>
          </cell>
          <cell r="U2665" t="str">
            <v>High</v>
          </cell>
          <cell r="V2665">
            <v>1</v>
          </cell>
          <cell r="W2665" t="str">
            <v/>
          </cell>
        </row>
        <row r="2666">
          <cell r="H2666" t="str">
            <v>GPS1</v>
          </cell>
          <cell r="I2666" t="str">
            <v>PE</v>
          </cell>
          <cell r="J2666">
            <v>4</v>
          </cell>
          <cell r="K2666">
            <v>2</v>
          </cell>
          <cell r="L2666">
            <v>2</v>
          </cell>
          <cell r="M2666">
            <v>2</v>
          </cell>
          <cell r="N2666">
            <v>491</v>
          </cell>
          <cell r="O2666">
            <v>55.5</v>
          </cell>
          <cell r="P2666">
            <v>6.74</v>
          </cell>
          <cell r="Q2666">
            <v>2.57</v>
          </cell>
          <cell r="R2666">
            <v>2</v>
          </cell>
          <cell r="S2666">
            <v>3.591</v>
          </cell>
          <cell r="T2666">
            <v>0</v>
          </cell>
          <cell r="U2666" t="str">
            <v>High</v>
          </cell>
          <cell r="V2666">
            <v>1</v>
          </cell>
          <cell r="W2666" t="str">
            <v/>
          </cell>
        </row>
        <row r="2667">
          <cell r="H2667" t="str">
            <v>TUBA1C</v>
          </cell>
          <cell r="I2667" t="str">
            <v>PE</v>
          </cell>
          <cell r="J2667">
            <v>1</v>
          </cell>
          <cell r="K2667">
            <v>16</v>
          </cell>
          <cell r="L2667">
            <v>158</v>
          </cell>
          <cell r="M2667">
            <v>2</v>
          </cell>
          <cell r="N2667">
            <v>449</v>
          </cell>
          <cell r="O2667">
            <v>49.9</v>
          </cell>
          <cell r="P2667">
            <v>5.1</v>
          </cell>
          <cell r="Q2667">
            <v>262.46</v>
          </cell>
          <cell r="R2667">
            <v>16</v>
          </cell>
          <cell r="S2667">
            <v>114.256</v>
          </cell>
          <cell r="T2667">
            <v>0</v>
          </cell>
          <cell r="U2667" t="str">
            <v>High</v>
          </cell>
          <cell r="V2667">
            <v>1</v>
          </cell>
          <cell r="W2667" t="str">
            <v>Carbamidomethyl [C295]</v>
          </cell>
        </row>
        <row r="2668">
          <cell r="H2668" t="str">
            <v>MPHOSPH9</v>
          </cell>
          <cell r="I2668" t="str">
            <v>PE</v>
          </cell>
          <cell r="J2668">
            <v>5</v>
          </cell>
          <cell r="K2668">
            <v>2</v>
          </cell>
          <cell r="L2668">
            <v>2</v>
          </cell>
          <cell r="M2668">
            <v>2</v>
          </cell>
          <cell r="N2668">
            <v>1031</v>
          </cell>
          <cell r="O2668">
            <v>116.1</v>
          </cell>
          <cell r="P2668">
            <v>6.38</v>
          </cell>
          <cell r="Q2668">
            <v>0</v>
          </cell>
          <cell r="R2668">
            <v>2</v>
          </cell>
          <cell r="S2668">
            <v>2.388</v>
          </cell>
          <cell r="T2668">
            <v>0</v>
          </cell>
          <cell r="U2668" t="str">
            <v>High</v>
          </cell>
          <cell r="V2668">
            <v>1</v>
          </cell>
          <cell r="W2668" t="str">
            <v/>
          </cell>
        </row>
        <row r="2669">
          <cell r="H2669" t="str">
            <v>NDUFC2</v>
          </cell>
          <cell r="I2669" t="str">
            <v>PE</v>
          </cell>
          <cell r="J2669">
            <v>1</v>
          </cell>
          <cell r="K2669">
            <v>2</v>
          </cell>
          <cell r="L2669">
            <v>2</v>
          </cell>
          <cell r="M2669">
            <v>2</v>
          </cell>
          <cell r="N2669">
            <v>119</v>
          </cell>
          <cell r="O2669">
            <v>14.2</v>
          </cell>
          <cell r="P2669">
            <v>8.98</v>
          </cell>
          <cell r="Q2669">
            <v>2.27</v>
          </cell>
          <cell r="R2669">
            <v>2</v>
          </cell>
          <cell r="S2669">
            <v>5.961</v>
          </cell>
          <cell r="T2669">
            <v>0</v>
          </cell>
          <cell r="U2669" t="str">
            <v>High</v>
          </cell>
          <cell r="V2669">
            <v>1</v>
          </cell>
          <cell r="W2669" t="str">
            <v/>
          </cell>
        </row>
        <row r="2670">
          <cell r="H2670" t="str">
            <v>COPG2</v>
          </cell>
          <cell r="I2670" t="str">
            <v>PE</v>
          </cell>
          <cell r="J2670">
            <v>1</v>
          </cell>
          <cell r="K2670">
            <v>2</v>
          </cell>
          <cell r="L2670">
            <v>3</v>
          </cell>
          <cell r="M2670">
            <v>2</v>
          </cell>
          <cell r="N2670">
            <v>871</v>
          </cell>
          <cell r="O2670">
            <v>97.6</v>
          </cell>
          <cell r="P2670">
            <v>5.81</v>
          </cell>
          <cell r="Q2670">
            <v>0</v>
          </cell>
          <cell r="R2670">
            <v>2</v>
          </cell>
          <cell r="S2670">
            <v>4.828</v>
          </cell>
          <cell r="T2670">
            <v>0</v>
          </cell>
          <cell r="U2670" t="str">
            <v>High</v>
          </cell>
          <cell r="V2670">
            <v>1</v>
          </cell>
          <cell r="W2670" t="str">
            <v/>
          </cell>
        </row>
        <row r="2671">
          <cell r="H2671" t="str">
            <v>COIL</v>
          </cell>
          <cell r="I2671" t="str">
            <v>PE</v>
          </cell>
          <cell r="J2671">
            <v>1</v>
          </cell>
          <cell r="K2671">
            <v>1</v>
          </cell>
          <cell r="L2671">
            <v>1</v>
          </cell>
          <cell r="M2671">
            <v>1</v>
          </cell>
          <cell r="N2671">
            <v>576</v>
          </cell>
          <cell r="O2671">
            <v>62.6</v>
          </cell>
          <cell r="P2671">
            <v>9.07</v>
          </cell>
          <cell r="Q2671">
            <v>1.98</v>
          </cell>
          <cell r="R2671">
            <v>1</v>
          </cell>
          <cell r="S2671">
            <v>2.75</v>
          </cell>
          <cell r="T2671">
            <v>0</v>
          </cell>
          <cell r="U2671" t="str">
            <v>High</v>
          </cell>
          <cell r="V2671">
            <v>1</v>
          </cell>
          <cell r="W2671" t="str">
            <v/>
          </cell>
        </row>
        <row r="2672">
          <cell r="H2672" t="str">
            <v>CDK19</v>
          </cell>
          <cell r="I2672" t="str">
            <v>PE</v>
          </cell>
          <cell r="J2672">
            <v>1</v>
          </cell>
          <cell r="K2672">
            <v>1</v>
          </cell>
          <cell r="L2672">
            <v>1</v>
          </cell>
          <cell r="M2672">
            <v>1</v>
          </cell>
          <cell r="N2672">
            <v>502</v>
          </cell>
          <cell r="O2672">
            <v>56.8</v>
          </cell>
          <cell r="P2672">
            <v>8.53</v>
          </cell>
          <cell r="Q2672">
            <v>1.89</v>
          </cell>
          <cell r="R2672">
            <v>1</v>
          </cell>
          <cell r="S2672">
            <v>2.644</v>
          </cell>
          <cell r="T2672">
            <v>0</v>
          </cell>
          <cell r="U2672" t="str">
            <v>High</v>
          </cell>
          <cell r="V2672">
            <v>1</v>
          </cell>
          <cell r="W2672" t="str">
            <v/>
          </cell>
        </row>
        <row r="2673">
          <cell r="H2673" t="str">
            <v>FAAH</v>
          </cell>
          <cell r="I2673" t="str">
            <v>PE</v>
          </cell>
          <cell r="J2673">
            <v>2</v>
          </cell>
          <cell r="K2673">
            <v>2</v>
          </cell>
          <cell r="L2673">
            <v>2</v>
          </cell>
          <cell r="M2673">
            <v>2</v>
          </cell>
          <cell r="N2673">
            <v>579</v>
          </cell>
          <cell r="O2673">
            <v>63</v>
          </cell>
          <cell r="P2673">
            <v>7.66</v>
          </cell>
          <cell r="Q2673">
            <v>4.73</v>
          </cell>
          <cell r="R2673">
            <v>2</v>
          </cell>
          <cell r="S2673">
            <v>9.362</v>
          </cell>
          <cell r="T2673">
            <v>0</v>
          </cell>
          <cell r="U2673" t="str">
            <v>High</v>
          </cell>
          <cell r="V2673">
            <v>1</v>
          </cell>
          <cell r="W2673" t="str">
            <v/>
          </cell>
        </row>
        <row r="2674">
          <cell r="H2674" t="str">
            <v>MCAT</v>
          </cell>
          <cell r="I2674" t="str">
            <v>PE</v>
          </cell>
          <cell r="J2674">
            <v>2</v>
          </cell>
          <cell r="K2674">
            <v>3</v>
          </cell>
          <cell r="L2674">
            <v>3</v>
          </cell>
          <cell r="M2674">
            <v>3</v>
          </cell>
          <cell r="N2674">
            <v>390</v>
          </cell>
          <cell r="O2674">
            <v>42.9</v>
          </cell>
          <cell r="P2674">
            <v>8.72</v>
          </cell>
          <cell r="Q2674">
            <v>5.15</v>
          </cell>
          <cell r="R2674">
            <v>3</v>
          </cell>
          <cell r="S2674">
            <v>14.686</v>
          </cell>
          <cell r="T2674">
            <v>0</v>
          </cell>
          <cell r="U2674" t="str">
            <v>High</v>
          </cell>
          <cell r="V2674">
            <v>1</v>
          </cell>
          <cell r="W2674" t="str">
            <v/>
          </cell>
        </row>
        <row r="2675">
          <cell r="H2675" t="str">
            <v>RSAD1</v>
          </cell>
          <cell r="I2675" t="str">
            <v>PE</v>
          </cell>
          <cell r="J2675">
            <v>2</v>
          </cell>
          <cell r="K2675">
            <v>2</v>
          </cell>
          <cell r="L2675">
            <v>2</v>
          </cell>
          <cell r="M2675">
            <v>2</v>
          </cell>
          <cell r="N2675">
            <v>442</v>
          </cell>
          <cell r="O2675">
            <v>48.7</v>
          </cell>
          <cell r="P2675">
            <v>7.78</v>
          </cell>
          <cell r="Q2675">
            <v>3.55</v>
          </cell>
          <cell r="R2675">
            <v>2</v>
          </cell>
          <cell r="S2675">
            <v>7.5</v>
          </cell>
          <cell r="T2675">
            <v>0</v>
          </cell>
          <cell r="U2675" t="str">
            <v>High</v>
          </cell>
          <cell r="V2675">
            <v>1</v>
          </cell>
          <cell r="W2675" t="str">
            <v/>
          </cell>
        </row>
        <row r="2676">
          <cell r="H2676" t="str">
            <v>FHIP2A</v>
          </cell>
          <cell r="I2676" t="str">
            <v>PE</v>
          </cell>
          <cell r="J2676">
            <v>1</v>
          </cell>
          <cell r="K2676">
            <v>2</v>
          </cell>
          <cell r="L2676">
            <v>2</v>
          </cell>
          <cell r="M2676">
            <v>2</v>
          </cell>
          <cell r="N2676">
            <v>765</v>
          </cell>
          <cell r="O2676">
            <v>86.5</v>
          </cell>
          <cell r="P2676">
            <v>5.29</v>
          </cell>
          <cell r="Q2676">
            <v>1.82</v>
          </cell>
          <cell r="R2676">
            <v>2</v>
          </cell>
          <cell r="S2676">
            <v>5.464</v>
          </cell>
          <cell r="T2676">
            <v>0</v>
          </cell>
          <cell r="U2676" t="str">
            <v>High</v>
          </cell>
          <cell r="V2676">
            <v>1</v>
          </cell>
          <cell r="W2676" t="str">
            <v/>
          </cell>
        </row>
        <row r="2677">
          <cell r="H2677" t="str">
            <v>TCHP</v>
          </cell>
          <cell r="I2677" t="str">
            <v>PE</v>
          </cell>
          <cell r="J2677">
            <v>1</v>
          </cell>
          <cell r="K2677">
            <v>2</v>
          </cell>
          <cell r="L2677">
            <v>3</v>
          </cell>
          <cell r="M2677">
            <v>2</v>
          </cell>
          <cell r="N2677">
            <v>498</v>
          </cell>
          <cell r="O2677">
            <v>61</v>
          </cell>
          <cell r="P2677">
            <v>6.54</v>
          </cell>
          <cell r="Q2677">
            <v>6.81</v>
          </cell>
          <cell r="R2677">
            <v>2</v>
          </cell>
          <cell r="S2677">
            <v>9.432</v>
          </cell>
          <cell r="T2677">
            <v>0</v>
          </cell>
          <cell r="U2677" t="str">
            <v>High</v>
          </cell>
          <cell r="V2677">
            <v>1</v>
          </cell>
          <cell r="W2677" t="str">
            <v/>
          </cell>
        </row>
        <row r="2678">
          <cell r="H2678" t="str">
            <v>RPA2</v>
          </cell>
          <cell r="I2678" t="str">
            <v>PE</v>
          </cell>
          <cell r="J2678">
            <v>1</v>
          </cell>
          <cell r="K2678">
            <v>2</v>
          </cell>
          <cell r="L2678">
            <v>3</v>
          </cell>
          <cell r="M2678">
            <v>2</v>
          </cell>
          <cell r="N2678">
            <v>270</v>
          </cell>
          <cell r="O2678">
            <v>29.2</v>
          </cell>
          <cell r="P2678">
            <v>6.15</v>
          </cell>
          <cell r="Q2678">
            <v>4.19</v>
          </cell>
          <cell r="R2678">
            <v>2</v>
          </cell>
          <cell r="S2678">
            <v>12.38</v>
          </cell>
          <cell r="T2678">
            <v>0</v>
          </cell>
          <cell r="U2678" t="str">
            <v>High</v>
          </cell>
          <cell r="V2678">
            <v>1</v>
          </cell>
          <cell r="W2678" t="str">
            <v/>
          </cell>
        </row>
        <row r="2679">
          <cell r="H2679" t="str">
            <v>INTS1</v>
          </cell>
          <cell r="I2679" t="str">
            <v>PE</v>
          </cell>
          <cell r="J2679">
            <v>2</v>
          </cell>
          <cell r="K2679">
            <v>3</v>
          </cell>
          <cell r="L2679">
            <v>3</v>
          </cell>
          <cell r="M2679">
            <v>3</v>
          </cell>
          <cell r="N2679">
            <v>2190</v>
          </cell>
          <cell r="O2679">
            <v>244.1</v>
          </cell>
          <cell r="P2679">
            <v>6.13</v>
          </cell>
          <cell r="Q2679">
            <v>5.48</v>
          </cell>
          <cell r="R2679">
            <v>3</v>
          </cell>
          <cell r="S2679">
            <v>9.877</v>
          </cell>
          <cell r="T2679">
            <v>0</v>
          </cell>
          <cell r="U2679" t="str">
            <v>High</v>
          </cell>
          <cell r="V2679">
            <v>1</v>
          </cell>
          <cell r="W2679" t="str">
            <v/>
          </cell>
        </row>
        <row r="2680">
          <cell r="H2680" t="str">
            <v>RPTOR</v>
          </cell>
          <cell r="I2680" t="str">
            <v>PE</v>
          </cell>
          <cell r="J2680">
            <v>1</v>
          </cell>
          <cell r="K2680">
            <v>6</v>
          </cell>
          <cell r="L2680">
            <v>10</v>
          </cell>
          <cell r="M2680">
            <v>6</v>
          </cell>
          <cell r="N2680">
            <v>1335</v>
          </cell>
          <cell r="O2680">
            <v>148.9</v>
          </cell>
          <cell r="P2680">
            <v>6.89</v>
          </cell>
          <cell r="Q2680">
            <v>13.05</v>
          </cell>
          <cell r="R2680">
            <v>6</v>
          </cell>
          <cell r="S2680">
            <v>26.016</v>
          </cell>
          <cell r="T2680">
            <v>0</v>
          </cell>
          <cell r="U2680" t="str">
            <v>High</v>
          </cell>
          <cell r="V2680">
            <v>1</v>
          </cell>
          <cell r="W2680" t="str">
            <v/>
          </cell>
        </row>
        <row r="2681">
          <cell r="H2681" t="str">
            <v>POLR1C</v>
          </cell>
          <cell r="I2681" t="str">
            <v>PE</v>
          </cell>
          <cell r="J2681">
            <v>1</v>
          </cell>
          <cell r="K2681">
            <v>3</v>
          </cell>
          <cell r="L2681">
            <v>3</v>
          </cell>
          <cell r="M2681">
            <v>3</v>
          </cell>
          <cell r="N2681">
            <v>346</v>
          </cell>
          <cell r="O2681">
            <v>39.2</v>
          </cell>
          <cell r="P2681">
            <v>5.5</v>
          </cell>
          <cell r="Q2681">
            <v>7.65</v>
          </cell>
          <cell r="R2681">
            <v>3</v>
          </cell>
          <cell r="S2681">
            <v>12.44</v>
          </cell>
          <cell r="T2681">
            <v>0</v>
          </cell>
          <cell r="U2681" t="str">
            <v>High</v>
          </cell>
          <cell r="V2681">
            <v>1</v>
          </cell>
          <cell r="W2681" t="str">
            <v/>
          </cell>
        </row>
        <row r="2682">
          <cell r="H2682" t="str">
            <v>WWP1</v>
          </cell>
          <cell r="I2682" t="str">
            <v>PE</v>
          </cell>
          <cell r="J2682">
            <v>1</v>
          </cell>
          <cell r="K2682">
            <v>4</v>
          </cell>
          <cell r="L2682">
            <v>4</v>
          </cell>
          <cell r="M2682">
            <v>3</v>
          </cell>
          <cell r="N2682">
            <v>922</v>
          </cell>
          <cell r="O2682">
            <v>105.1</v>
          </cell>
          <cell r="P2682">
            <v>5.9</v>
          </cell>
          <cell r="Q2682">
            <v>9.65</v>
          </cell>
          <cell r="R2682">
            <v>4</v>
          </cell>
          <cell r="S2682">
            <v>14.242</v>
          </cell>
          <cell r="T2682">
            <v>0</v>
          </cell>
          <cell r="U2682" t="str">
            <v>High</v>
          </cell>
          <cell r="V2682">
            <v>1</v>
          </cell>
          <cell r="W2682" t="str">
            <v/>
          </cell>
        </row>
        <row r="2683">
          <cell r="H2683" t="str">
            <v>FKBP11</v>
          </cell>
          <cell r="I2683" t="str">
            <v>PE</v>
          </cell>
          <cell r="J2683">
            <v>1</v>
          </cell>
          <cell r="K2683">
            <v>1</v>
          </cell>
          <cell r="L2683">
            <v>1</v>
          </cell>
          <cell r="M2683">
            <v>1</v>
          </cell>
          <cell r="N2683">
            <v>201</v>
          </cell>
          <cell r="O2683">
            <v>22.2</v>
          </cell>
          <cell r="P2683">
            <v>9.39</v>
          </cell>
          <cell r="Q2683">
            <v>2.28</v>
          </cell>
          <cell r="R2683">
            <v>1</v>
          </cell>
          <cell r="S2683">
            <v>3.378</v>
          </cell>
          <cell r="T2683">
            <v>0</v>
          </cell>
          <cell r="U2683" t="str">
            <v>High</v>
          </cell>
          <cell r="V2683">
            <v>1</v>
          </cell>
          <cell r="W2683" t="str">
            <v/>
          </cell>
        </row>
        <row r="2684">
          <cell r="H2684" t="str">
            <v>PEBP1</v>
          </cell>
          <cell r="I2684" t="str">
            <v>PE</v>
          </cell>
          <cell r="J2684">
            <v>3</v>
          </cell>
          <cell r="K2684">
            <v>1</v>
          </cell>
          <cell r="L2684">
            <v>1</v>
          </cell>
          <cell r="M2684">
            <v>1</v>
          </cell>
          <cell r="N2684">
            <v>187</v>
          </cell>
          <cell r="O2684">
            <v>21</v>
          </cell>
          <cell r="P2684">
            <v>7.53</v>
          </cell>
          <cell r="Q2684">
            <v>2.19</v>
          </cell>
          <cell r="R2684">
            <v>1</v>
          </cell>
          <cell r="S2684">
            <v>3.867</v>
          </cell>
          <cell r="T2684">
            <v>0</v>
          </cell>
          <cell r="U2684" t="str">
            <v>High</v>
          </cell>
          <cell r="V2684">
            <v>1</v>
          </cell>
          <cell r="W2684" t="str">
            <v/>
          </cell>
        </row>
        <row r="2685">
          <cell r="H2685" t="str">
            <v>ZKSCAN4</v>
          </cell>
          <cell r="I2685" t="str">
            <v>PE</v>
          </cell>
          <cell r="J2685">
            <v>1</v>
          </cell>
          <cell r="K2685">
            <v>2</v>
          </cell>
          <cell r="L2685">
            <v>2</v>
          </cell>
          <cell r="M2685">
            <v>2</v>
          </cell>
          <cell r="N2685">
            <v>545</v>
          </cell>
          <cell r="O2685">
            <v>61.5</v>
          </cell>
          <cell r="P2685">
            <v>7.61</v>
          </cell>
          <cell r="Q2685">
            <v>0</v>
          </cell>
          <cell r="R2685">
            <v>2</v>
          </cell>
          <cell r="S2685">
            <v>5.48</v>
          </cell>
          <cell r="T2685">
            <v>0</v>
          </cell>
          <cell r="U2685" t="str">
            <v>High</v>
          </cell>
          <cell r="V2685">
            <v>1</v>
          </cell>
          <cell r="W2685" t="str">
            <v/>
          </cell>
        </row>
        <row r="2686">
          <cell r="H2686" t="str">
            <v>RPS28</v>
          </cell>
          <cell r="I2686" t="str">
            <v>PE</v>
          </cell>
          <cell r="J2686">
            <v>1</v>
          </cell>
          <cell r="K2686">
            <v>2</v>
          </cell>
          <cell r="L2686">
            <v>2</v>
          </cell>
          <cell r="M2686">
            <v>2</v>
          </cell>
          <cell r="N2686">
            <v>69</v>
          </cell>
          <cell r="O2686">
            <v>7.8</v>
          </cell>
          <cell r="P2686">
            <v>10.7</v>
          </cell>
          <cell r="Q2686">
            <v>4.52</v>
          </cell>
          <cell r="R2686">
            <v>2</v>
          </cell>
          <cell r="S2686">
            <v>5.597</v>
          </cell>
          <cell r="T2686">
            <v>0</v>
          </cell>
          <cell r="U2686" t="str">
            <v>High</v>
          </cell>
          <cell r="V2686">
            <v>1</v>
          </cell>
          <cell r="W2686" t="str">
            <v/>
          </cell>
        </row>
        <row r="2687">
          <cell r="H2687" t="str">
            <v>PSMA3</v>
          </cell>
          <cell r="I2687" t="str">
            <v>PE</v>
          </cell>
          <cell r="J2687">
            <v>2</v>
          </cell>
          <cell r="K2687">
            <v>2</v>
          </cell>
          <cell r="L2687">
            <v>2</v>
          </cell>
          <cell r="M2687">
            <v>2</v>
          </cell>
          <cell r="N2687">
            <v>255</v>
          </cell>
          <cell r="O2687">
            <v>28.4</v>
          </cell>
          <cell r="P2687">
            <v>5.33</v>
          </cell>
          <cell r="Q2687">
            <v>0</v>
          </cell>
          <cell r="R2687">
            <v>2</v>
          </cell>
          <cell r="S2687">
            <v>3.478</v>
          </cell>
          <cell r="T2687">
            <v>0</v>
          </cell>
          <cell r="U2687" t="str">
            <v>High</v>
          </cell>
          <cell r="V2687">
            <v>1</v>
          </cell>
          <cell r="W2687" t="str">
            <v/>
          </cell>
        </row>
        <row r="2688">
          <cell r="H2688" t="str">
            <v>TOMM22</v>
          </cell>
          <cell r="I2688" t="str">
            <v>PE</v>
          </cell>
          <cell r="J2688">
            <v>3</v>
          </cell>
          <cell r="K2688">
            <v>2</v>
          </cell>
          <cell r="L2688">
            <v>3</v>
          </cell>
          <cell r="M2688">
            <v>2</v>
          </cell>
          <cell r="N2688">
            <v>142</v>
          </cell>
          <cell r="O2688">
            <v>15.5</v>
          </cell>
          <cell r="P2688">
            <v>4.34</v>
          </cell>
          <cell r="Q2688">
            <v>3.63</v>
          </cell>
          <cell r="R2688">
            <v>2</v>
          </cell>
          <cell r="S2688">
            <v>9.375</v>
          </cell>
          <cell r="T2688">
            <v>0</v>
          </cell>
          <cell r="U2688" t="str">
            <v>High</v>
          </cell>
          <cell r="V2688">
            <v>1</v>
          </cell>
          <cell r="W2688" t="str">
            <v/>
          </cell>
        </row>
        <row r="2689">
          <cell r="H2689" t="str">
            <v>SLK</v>
          </cell>
          <cell r="I2689" t="str">
            <v>PE</v>
          </cell>
          <cell r="J2689">
            <v>1</v>
          </cell>
          <cell r="K2689">
            <v>2</v>
          </cell>
          <cell r="L2689">
            <v>2</v>
          </cell>
          <cell r="M2689">
            <v>1</v>
          </cell>
          <cell r="N2689">
            <v>1235</v>
          </cell>
          <cell r="O2689">
            <v>142.6</v>
          </cell>
          <cell r="P2689">
            <v>5.15</v>
          </cell>
          <cell r="Q2689">
            <v>0</v>
          </cell>
          <cell r="R2689">
            <v>2</v>
          </cell>
          <cell r="S2689">
            <v>3.744</v>
          </cell>
          <cell r="T2689">
            <v>0</v>
          </cell>
          <cell r="U2689" t="str">
            <v>High</v>
          </cell>
          <cell r="V2689">
            <v>1</v>
          </cell>
          <cell r="W2689" t="str">
            <v/>
          </cell>
        </row>
        <row r="2690">
          <cell r="H2690" t="str">
            <v>NFKB2</v>
          </cell>
          <cell r="I2690" t="str">
            <v>PE</v>
          </cell>
          <cell r="J2690">
            <v>4</v>
          </cell>
          <cell r="K2690">
            <v>2</v>
          </cell>
          <cell r="L2690">
            <v>2</v>
          </cell>
          <cell r="M2690">
            <v>2</v>
          </cell>
          <cell r="N2690">
            <v>900</v>
          </cell>
          <cell r="O2690">
            <v>96.7</v>
          </cell>
          <cell r="P2690">
            <v>6.25</v>
          </cell>
          <cell r="Q2690">
            <v>0</v>
          </cell>
          <cell r="R2690">
            <v>2</v>
          </cell>
          <cell r="S2690">
            <v>5.865</v>
          </cell>
          <cell r="T2690">
            <v>0</v>
          </cell>
          <cell r="U2690" t="str">
            <v>High</v>
          </cell>
          <cell r="V2690">
            <v>1</v>
          </cell>
          <cell r="W2690" t="str">
            <v/>
          </cell>
        </row>
        <row r="2691">
          <cell r="H2691" t="str">
            <v>PRMT6</v>
          </cell>
          <cell r="I2691" t="str">
            <v>PE</v>
          </cell>
          <cell r="J2691">
            <v>1</v>
          </cell>
          <cell r="K2691">
            <v>1</v>
          </cell>
          <cell r="L2691">
            <v>1</v>
          </cell>
          <cell r="M2691">
            <v>1</v>
          </cell>
          <cell r="N2691">
            <v>375</v>
          </cell>
          <cell r="O2691">
            <v>41.9</v>
          </cell>
          <cell r="P2691">
            <v>5.44</v>
          </cell>
          <cell r="Q2691">
            <v>1.66</v>
          </cell>
          <cell r="R2691">
            <v>1</v>
          </cell>
          <cell r="S2691">
            <v>3.71</v>
          </cell>
          <cell r="T2691">
            <v>0</v>
          </cell>
          <cell r="U2691" t="str">
            <v>High</v>
          </cell>
          <cell r="V2691">
            <v>1</v>
          </cell>
          <cell r="W2691" t="str">
            <v/>
          </cell>
        </row>
        <row r="2692">
          <cell r="H2692" t="str">
            <v>OTUD7B</v>
          </cell>
          <cell r="I2692" t="str">
            <v>PE</v>
          </cell>
          <cell r="J2692">
            <v>1</v>
          </cell>
          <cell r="K2692">
            <v>1</v>
          </cell>
          <cell r="L2692">
            <v>1</v>
          </cell>
          <cell r="M2692">
            <v>1</v>
          </cell>
          <cell r="N2692">
            <v>843</v>
          </cell>
          <cell r="O2692">
            <v>92.5</v>
          </cell>
          <cell r="P2692">
            <v>6.71</v>
          </cell>
          <cell r="Q2692">
            <v>2</v>
          </cell>
          <cell r="R2692">
            <v>1</v>
          </cell>
          <cell r="S2692">
            <v>2.917</v>
          </cell>
          <cell r="T2692">
            <v>0</v>
          </cell>
          <cell r="U2692" t="str">
            <v>High</v>
          </cell>
          <cell r="V2692">
            <v>1</v>
          </cell>
          <cell r="W2692" t="str">
            <v/>
          </cell>
        </row>
        <row r="2693">
          <cell r="H2693" t="str">
            <v>MOB4</v>
          </cell>
          <cell r="I2693" t="str">
            <v>PE</v>
          </cell>
          <cell r="J2693">
            <v>1</v>
          </cell>
          <cell r="K2693">
            <v>1</v>
          </cell>
          <cell r="L2693">
            <v>1</v>
          </cell>
          <cell r="M2693">
            <v>1</v>
          </cell>
          <cell r="N2693">
            <v>225</v>
          </cell>
          <cell r="O2693">
            <v>26</v>
          </cell>
          <cell r="P2693">
            <v>5.78</v>
          </cell>
          <cell r="Q2693">
            <v>1.63</v>
          </cell>
          <cell r="R2693">
            <v>1</v>
          </cell>
          <cell r="S2693">
            <v>1.945</v>
          </cell>
          <cell r="T2693">
            <v>0.002</v>
          </cell>
          <cell r="U2693" t="str">
            <v>High</v>
          </cell>
          <cell r="V2693">
            <v>1</v>
          </cell>
          <cell r="W2693" t="str">
            <v/>
          </cell>
        </row>
        <row r="2694">
          <cell r="H2694" t="str">
            <v>STK24</v>
          </cell>
          <cell r="I2694" t="str">
            <v>PE</v>
          </cell>
          <cell r="J2694">
            <v>1</v>
          </cell>
          <cell r="K2694">
            <v>1</v>
          </cell>
          <cell r="L2694">
            <v>1</v>
          </cell>
          <cell r="M2694">
            <v>1</v>
          </cell>
          <cell r="N2694">
            <v>443</v>
          </cell>
          <cell r="O2694">
            <v>49.3</v>
          </cell>
          <cell r="P2694">
            <v>5.69</v>
          </cell>
          <cell r="Q2694">
            <v>3.7</v>
          </cell>
          <cell r="R2694">
            <v>1</v>
          </cell>
          <cell r="S2694">
            <v>8.943</v>
          </cell>
          <cell r="T2694">
            <v>0</v>
          </cell>
          <cell r="U2694" t="str">
            <v>High</v>
          </cell>
          <cell r="V2694">
            <v>1</v>
          </cell>
          <cell r="W2694" t="str">
            <v/>
          </cell>
        </row>
        <row r="2695">
          <cell r="H2695" t="str">
            <v>MSTO1</v>
          </cell>
          <cell r="I2695" t="str">
            <v>PE</v>
          </cell>
          <cell r="J2695">
            <v>1</v>
          </cell>
          <cell r="K2695">
            <v>2</v>
          </cell>
          <cell r="L2695">
            <v>3</v>
          </cell>
          <cell r="M2695">
            <v>2</v>
          </cell>
          <cell r="N2695">
            <v>570</v>
          </cell>
          <cell r="O2695">
            <v>61.8</v>
          </cell>
          <cell r="P2695">
            <v>6.11</v>
          </cell>
          <cell r="Q2695">
            <v>7.46</v>
          </cell>
          <cell r="R2695">
            <v>2</v>
          </cell>
          <cell r="S2695">
            <v>9.413</v>
          </cell>
          <cell r="T2695">
            <v>0</v>
          </cell>
          <cell r="U2695" t="str">
            <v>High</v>
          </cell>
          <cell r="V2695">
            <v>1</v>
          </cell>
          <cell r="W2695" t="str">
            <v/>
          </cell>
        </row>
        <row r="2696">
          <cell r="H2696" t="str">
            <v>PSMA5</v>
          </cell>
          <cell r="I2696" t="str">
            <v>PE</v>
          </cell>
          <cell r="J2696">
            <v>3</v>
          </cell>
          <cell r="K2696">
            <v>1</v>
          </cell>
          <cell r="L2696">
            <v>1</v>
          </cell>
          <cell r="M2696">
            <v>1</v>
          </cell>
          <cell r="N2696">
            <v>241</v>
          </cell>
          <cell r="O2696">
            <v>26.4</v>
          </cell>
          <cell r="P2696">
            <v>4.79</v>
          </cell>
          <cell r="Q2696">
            <v>2.53</v>
          </cell>
          <cell r="R2696">
            <v>1</v>
          </cell>
          <cell r="S2696">
            <v>3.611</v>
          </cell>
          <cell r="T2696">
            <v>0</v>
          </cell>
          <cell r="U2696" t="str">
            <v>High</v>
          </cell>
          <cell r="V2696">
            <v>1</v>
          </cell>
          <cell r="W2696" t="str">
            <v/>
          </cell>
        </row>
        <row r="2697">
          <cell r="H2697" t="str">
            <v>SETD1A</v>
          </cell>
          <cell r="I2697" t="str">
            <v>PE</v>
          </cell>
          <cell r="J2697">
            <v>3</v>
          </cell>
          <cell r="K2697">
            <v>6</v>
          </cell>
          <cell r="L2697">
            <v>6</v>
          </cell>
          <cell r="M2697">
            <v>6</v>
          </cell>
          <cell r="N2697">
            <v>1707</v>
          </cell>
          <cell r="O2697">
            <v>185.9</v>
          </cell>
          <cell r="P2697">
            <v>5.14</v>
          </cell>
          <cell r="Q2697">
            <v>10.7</v>
          </cell>
          <cell r="R2697">
            <v>6</v>
          </cell>
          <cell r="S2697">
            <v>19.077</v>
          </cell>
          <cell r="T2697">
            <v>0</v>
          </cell>
          <cell r="U2697" t="str">
            <v>High</v>
          </cell>
          <cell r="V2697">
            <v>1</v>
          </cell>
          <cell r="W2697" t="str">
            <v/>
          </cell>
        </row>
        <row r="2698">
          <cell r="H2698" t="str">
            <v>PEA15</v>
          </cell>
          <cell r="I2698" t="str">
            <v>PE</v>
          </cell>
          <cell r="J2698">
            <v>2</v>
          </cell>
          <cell r="K2698">
            <v>1</v>
          </cell>
          <cell r="L2698">
            <v>1</v>
          </cell>
          <cell r="M2698">
            <v>1</v>
          </cell>
          <cell r="N2698">
            <v>130</v>
          </cell>
          <cell r="O2698">
            <v>15</v>
          </cell>
          <cell r="P2698">
            <v>5.02</v>
          </cell>
          <cell r="Q2698">
            <v>2.08</v>
          </cell>
          <cell r="R2698">
            <v>1</v>
          </cell>
          <cell r="S2698">
            <v>3.569</v>
          </cell>
          <cell r="T2698">
            <v>0</v>
          </cell>
          <cell r="U2698" t="str">
            <v>High</v>
          </cell>
          <cell r="V2698">
            <v>1</v>
          </cell>
          <cell r="W2698" t="str">
            <v/>
          </cell>
        </row>
        <row r="2699">
          <cell r="H2699" t="str">
            <v>ZNF121</v>
          </cell>
          <cell r="I2699" t="str">
            <v>PE</v>
          </cell>
          <cell r="J2699">
            <v>2</v>
          </cell>
          <cell r="K2699">
            <v>1</v>
          </cell>
          <cell r="L2699">
            <v>2</v>
          </cell>
          <cell r="M2699">
            <v>1</v>
          </cell>
          <cell r="N2699">
            <v>390</v>
          </cell>
          <cell r="O2699">
            <v>44.7</v>
          </cell>
          <cell r="P2699">
            <v>8.05</v>
          </cell>
          <cell r="Q2699">
            <v>2.1</v>
          </cell>
          <cell r="R2699">
            <v>1</v>
          </cell>
          <cell r="S2699">
            <v>4.896</v>
          </cell>
          <cell r="T2699">
            <v>0</v>
          </cell>
          <cell r="U2699" t="str">
            <v>High</v>
          </cell>
          <cell r="V2699">
            <v>1</v>
          </cell>
          <cell r="W2699" t="str">
            <v/>
          </cell>
        </row>
        <row r="2700">
          <cell r="H2700" t="str">
            <v>RAB11B</v>
          </cell>
          <cell r="I2700" t="str">
            <v>PE</v>
          </cell>
          <cell r="J2700">
            <v>4</v>
          </cell>
          <cell r="K2700">
            <v>1</v>
          </cell>
          <cell r="L2700">
            <v>1</v>
          </cell>
          <cell r="M2700">
            <v>1</v>
          </cell>
          <cell r="N2700">
            <v>218</v>
          </cell>
          <cell r="O2700">
            <v>24.5</v>
          </cell>
          <cell r="P2700">
            <v>5.94</v>
          </cell>
          <cell r="Q2700">
            <v>0</v>
          </cell>
          <cell r="R2700">
            <v>1</v>
          </cell>
          <cell r="S2700">
            <v>2.817</v>
          </cell>
          <cell r="T2700">
            <v>0</v>
          </cell>
          <cell r="U2700" t="str">
            <v>High</v>
          </cell>
          <cell r="V2700">
            <v>1</v>
          </cell>
          <cell r="W2700" t="str">
            <v/>
          </cell>
        </row>
        <row r="2701">
          <cell r="H2701" t="str">
            <v>PUM2</v>
          </cell>
          <cell r="I2701" t="str">
            <v>PE</v>
          </cell>
          <cell r="J2701">
            <v>2</v>
          </cell>
          <cell r="K2701">
            <v>3</v>
          </cell>
          <cell r="L2701">
            <v>4</v>
          </cell>
          <cell r="M2701">
            <v>1</v>
          </cell>
          <cell r="N2701">
            <v>1066</v>
          </cell>
          <cell r="O2701">
            <v>114.1</v>
          </cell>
          <cell r="P2701">
            <v>7.08</v>
          </cell>
          <cell r="Q2701">
            <v>0</v>
          </cell>
          <cell r="R2701">
            <v>3</v>
          </cell>
          <cell r="S2701">
            <v>10.278</v>
          </cell>
          <cell r="T2701">
            <v>0</v>
          </cell>
          <cell r="U2701" t="str">
            <v>High</v>
          </cell>
          <cell r="V2701">
            <v>1</v>
          </cell>
          <cell r="W2701" t="str">
            <v/>
          </cell>
        </row>
        <row r="2702">
          <cell r="H2702" t="str">
            <v>PHKG2</v>
          </cell>
          <cell r="I2702" t="str">
            <v>PE</v>
          </cell>
          <cell r="J2702">
            <v>1</v>
          </cell>
          <cell r="K2702">
            <v>1</v>
          </cell>
          <cell r="L2702">
            <v>1</v>
          </cell>
          <cell r="M2702">
            <v>1</v>
          </cell>
          <cell r="N2702">
            <v>406</v>
          </cell>
          <cell r="O2702">
            <v>46.4</v>
          </cell>
          <cell r="P2702">
            <v>6.38</v>
          </cell>
          <cell r="Q2702">
            <v>0</v>
          </cell>
          <cell r="R2702">
            <v>1</v>
          </cell>
          <cell r="S2702">
            <v>3.045</v>
          </cell>
          <cell r="T2702">
            <v>0</v>
          </cell>
          <cell r="U2702" t="str">
            <v>High</v>
          </cell>
          <cell r="V2702">
            <v>1</v>
          </cell>
          <cell r="W2702" t="str">
            <v/>
          </cell>
        </row>
        <row r="2703">
          <cell r="H2703" t="str">
            <v>ASF1A</v>
          </cell>
          <cell r="I2703" t="str">
            <v>PE</v>
          </cell>
          <cell r="J2703">
            <v>1</v>
          </cell>
          <cell r="K2703">
            <v>1</v>
          </cell>
          <cell r="L2703">
            <v>2</v>
          </cell>
          <cell r="M2703">
            <v>1</v>
          </cell>
          <cell r="N2703">
            <v>204</v>
          </cell>
          <cell r="O2703">
            <v>23</v>
          </cell>
          <cell r="P2703">
            <v>4.41</v>
          </cell>
          <cell r="Q2703">
            <v>0</v>
          </cell>
          <cell r="R2703">
            <v>1</v>
          </cell>
          <cell r="S2703">
            <v>1.972</v>
          </cell>
          <cell r="T2703">
            <v>0.002</v>
          </cell>
          <cell r="U2703" t="str">
            <v>High</v>
          </cell>
          <cell r="V2703">
            <v>1</v>
          </cell>
          <cell r="W2703" t="str">
            <v/>
          </cell>
        </row>
        <row r="2704">
          <cell r="H2704" t="str">
            <v>ABHD10</v>
          </cell>
          <cell r="I2704" t="str">
            <v>PE</v>
          </cell>
          <cell r="J2704">
            <v>1</v>
          </cell>
          <cell r="K2704">
            <v>1</v>
          </cell>
          <cell r="L2704">
            <v>1</v>
          </cell>
          <cell r="M2704">
            <v>1</v>
          </cell>
          <cell r="N2704">
            <v>306</v>
          </cell>
          <cell r="O2704">
            <v>33.9</v>
          </cell>
          <cell r="P2704">
            <v>8.57</v>
          </cell>
          <cell r="Q2704">
            <v>0</v>
          </cell>
          <cell r="R2704">
            <v>1</v>
          </cell>
          <cell r="S2704">
            <v>2.176</v>
          </cell>
          <cell r="T2704">
            <v>0.001</v>
          </cell>
          <cell r="U2704" t="str">
            <v>High</v>
          </cell>
          <cell r="V2704">
            <v>1</v>
          </cell>
          <cell r="W2704" t="str">
            <v/>
          </cell>
        </row>
        <row r="2705">
          <cell r="H2705" t="str">
            <v>NELFCD</v>
          </cell>
          <cell r="I2705" t="str">
            <v>PE</v>
          </cell>
          <cell r="J2705">
            <v>2</v>
          </cell>
          <cell r="K2705">
            <v>2</v>
          </cell>
          <cell r="L2705">
            <v>2</v>
          </cell>
          <cell r="M2705">
            <v>2</v>
          </cell>
          <cell r="N2705">
            <v>590</v>
          </cell>
          <cell r="O2705">
            <v>66.2</v>
          </cell>
          <cell r="P2705">
            <v>5.1</v>
          </cell>
          <cell r="Q2705">
            <v>5.78</v>
          </cell>
          <cell r="R2705">
            <v>2</v>
          </cell>
          <cell r="S2705">
            <v>11.169</v>
          </cell>
          <cell r="T2705">
            <v>0</v>
          </cell>
          <cell r="U2705" t="str">
            <v>High</v>
          </cell>
          <cell r="V2705">
            <v>1</v>
          </cell>
          <cell r="W2705" t="str">
            <v/>
          </cell>
        </row>
        <row r="2706">
          <cell r="H2706" t="str">
            <v>TSPYL1</v>
          </cell>
          <cell r="I2706" t="str">
            <v>PE</v>
          </cell>
          <cell r="J2706">
            <v>3</v>
          </cell>
          <cell r="K2706">
            <v>1</v>
          </cell>
          <cell r="L2706">
            <v>1</v>
          </cell>
          <cell r="M2706">
            <v>1</v>
          </cell>
          <cell r="N2706">
            <v>437</v>
          </cell>
          <cell r="O2706">
            <v>49.2</v>
          </cell>
          <cell r="P2706">
            <v>5.45</v>
          </cell>
          <cell r="Q2706">
            <v>2.04</v>
          </cell>
          <cell r="R2706">
            <v>1</v>
          </cell>
          <cell r="S2706">
            <v>5.375</v>
          </cell>
          <cell r="T2706">
            <v>0</v>
          </cell>
          <cell r="U2706" t="str">
            <v>High</v>
          </cell>
          <cell r="V2706">
            <v>1</v>
          </cell>
          <cell r="W2706" t="str">
            <v/>
          </cell>
        </row>
        <row r="2707">
          <cell r="H2707" t="str">
            <v>CRIP2</v>
          </cell>
          <cell r="I2707" t="str">
            <v>PE</v>
          </cell>
          <cell r="J2707">
            <v>1</v>
          </cell>
          <cell r="K2707">
            <v>1</v>
          </cell>
          <cell r="L2707">
            <v>1</v>
          </cell>
          <cell r="M2707">
            <v>1</v>
          </cell>
          <cell r="N2707">
            <v>208</v>
          </cell>
          <cell r="O2707">
            <v>22.5</v>
          </cell>
          <cell r="P2707">
            <v>8.72</v>
          </cell>
          <cell r="Q2707">
            <v>3.47</v>
          </cell>
          <cell r="R2707">
            <v>1</v>
          </cell>
          <cell r="S2707">
            <v>6.345</v>
          </cell>
          <cell r="T2707">
            <v>0</v>
          </cell>
          <cell r="U2707" t="str">
            <v>High</v>
          </cell>
          <cell r="V2707">
            <v>1</v>
          </cell>
          <cell r="W2707" t="str">
            <v/>
          </cell>
        </row>
        <row r="2708">
          <cell r="H2708" t="str">
            <v>SRSF6</v>
          </cell>
          <cell r="I2708" t="str">
            <v>PE</v>
          </cell>
          <cell r="J2708">
            <v>2</v>
          </cell>
          <cell r="K2708">
            <v>3</v>
          </cell>
          <cell r="L2708">
            <v>3</v>
          </cell>
          <cell r="M2708">
            <v>3</v>
          </cell>
          <cell r="N2708">
            <v>344</v>
          </cell>
          <cell r="O2708">
            <v>39.6</v>
          </cell>
          <cell r="P2708">
            <v>11.43</v>
          </cell>
          <cell r="Q2708">
            <v>0</v>
          </cell>
          <cell r="R2708">
            <v>3</v>
          </cell>
          <cell r="S2708">
            <v>8.617</v>
          </cell>
          <cell r="T2708">
            <v>0</v>
          </cell>
          <cell r="U2708" t="str">
            <v>High</v>
          </cell>
          <cell r="V2708">
            <v>1</v>
          </cell>
          <cell r="W2708" t="str">
            <v/>
          </cell>
        </row>
        <row r="2709">
          <cell r="H2709" t="str">
            <v>MYO5C</v>
          </cell>
          <cell r="I2709" t="str">
            <v>PE</v>
          </cell>
          <cell r="J2709">
            <v>2</v>
          </cell>
          <cell r="K2709">
            <v>3</v>
          </cell>
          <cell r="L2709">
            <v>4</v>
          </cell>
          <cell r="M2709">
            <v>2</v>
          </cell>
          <cell r="N2709">
            <v>1742</v>
          </cell>
          <cell r="O2709">
            <v>202.7</v>
          </cell>
          <cell r="P2709">
            <v>7.71</v>
          </cell>
          <cell r="Q2709">
            <v>5.49</v>
          </cell>
          <cell r="R2709">
            <v>3</v>
          </cell>
          <cell r="S2709">
            <v>9.974</v>
          </cell>
          <cell r="T2709">
            <v>0</v>
          </cell>
          <cell r="U2709" t="str">
            <v>High</v>
          </cell>
          <cell r="V2709">
            <v>1</v>
          </cell>
          <cell r="W2709" t="str">
            <v/>
          </cell>
        </row>
        <row r="2710">
          <cell r="H2710" t="str">
            <v>POLR1G</v>
          </cell>
          <cell r="I2710" t="str">
            <v>PE</v>
          </cell>
          <cell r="J2710">
            <v>1</v>
          </cell>
          <cell r="K2710">
            <v>4</v>
          </cell>
          <cell r="L2710">
            <v>4</v>
          </cell>
          <cell r="M2710">
            <v>4</v>
          </cell>
          <cell r="N2710">
            <v>510</v>
          </cell>
          <cell r="O2710">
            <v>55</v>
          </cell>
          <cell r="P2710">
            <v>8.51</v>
          </cell>
          <cell r="Q2710">
            <v>6.14</v>
          </cell>
          <cell r="R2710">
            <v>4</v>
          </cell>
          <cell r="S2710">
            <v>21.162</v>
          </cell>
          <cell r="T2710">
            <v>0</v>
          </cell>
          <cell r="U2710" t="str">
            <v>High</v>
          </cell>
          <cell r="V2710">
            <v>1</v>
          </cell>
          <cell r="W2710" t="str">
            <v/>
          </cell>
        </row>
        <row r="2711">
          <cell r="H2711" t="str">
            <v>RACGAP1</v>
          </cell>
          <cell r="I2711" t="str">
            <v>PE</v>
          </cell>
          <cell r="J2711">
            <v>1</v>
          </cell>
          <cell r="K2711">
            <v>2</v>
          </cell>
          <cell r="L2711">
            <v>2</v>
          </cell>
          <cell r="M2711">
            <v>2</v>
          </cell>
          <cell r="N2711">
            <v>632</v>
          </cell>
          <cell r="O2711">
            <v>71</v>
          </cell>
          <cell r="P2711">
            <v>8.88</v>
          </cell>
          <cell r="Q2711">
            <v>2.02</v>
          </cell>
          <cell r="R2711">
            <v>2</v>
          </cell>
          <cell r="S2711">
            <v>5.567</v>
          </cell>
          <cell r="T2711">
            <v>0</v>
          </cell>
          <cell r="U2711" t="str">
            <v>High</v>
          </cell>
          <cell r="V2711">
            <v>1</v>
          </cell>
          <cell r="W2711" t="str">
            <v/>
          </cell>
        </row>
        <row r="2712">
          <cell r="H2712" t="str">
            <v>YEATS4</v>
          </cell>
          <cell r="I2712" t="str">
            <v>PE</v>
          </cell>
          <cell r="J2712">
            <v>1</v>
          </cell>
          <cell r="K2712">
            <v>2</v>
          </cell>
          <cell r="L2712">
            <v>4</v>
          </cell>
          <cell r="M2712">
            <v>2</v>
          </cell>
          <cell r="N2712">
            <v>227</v>
          </cell>
          <cell r="O2712">
            <v>26.5</v>
          </cell>
          <cell r="P2712">
            <v>8.41</v>
          </cell>
          <cell r="Q2712">
            <v>0</v>
          </cell>
          <cell r="R2712">
            <v>2</v>
          </cell>
          <cell r="S2712">
            <v>5.205</v>
          </cell>
          <cell r="T2712">
            <v>0</v>
          </cell>
          <cell r="U2712" t="str">
            <v>High</v>
          </cell>
          <cell r="V2712">
            <v>1</v>
          </cell>
          <cell r="W2712" t="str">
            <v/>
          </cell>
        </row>
        <row r="2713">
          <cell r="H2713" t="str">
            <v>TYSND1</v>
          </cell>
          <cell r="I2713" t="str">
            <v>PE</v>
          </cell>
          <cell r="J2713">
            <v>3</v>
          </cell>
          <cell r="K2713">
            <v>2</v>
          </cell>
          <cell r="L2713">
            <v>3</v>
          </cell>
          <cell r="M2713">
            <v>2</v>
          </cell>
          <cell r="N2713">
            <v>566</v>
          </cell>
          <cell r="O2713">
            <v>59.3</v>
          </cell>
          <cell r="P2713">
            <v>6.2</v>
          </cell>
          <cell r="Q2713">
            <v>4.2</v>
          </cell>
          <cell r="R2713">
            <v>2</v>
          </cell>
          <cell r="S2713">
            <v>6.776</v>
          </cell>
          <cell r="T2713">
            <v>0</v>
          </cell>
          <cell r="U2713" t="str">
            <v>High</v>
          </cell>
          <cell r="V2713">
            <v>1</v>
          </cell>
          <cell r="W2713" t="str">
            <v/>
          </cell>
        </row>
        <row r="2714">
          <cell r="H2714" t="str">
            <v>SLC25A24</v>
          </cell>
          <cell r="I2714" t="str">
            <v>PE</v>
          </cell>
          <cell r="J2714">
            <v>2</v>
          </cell>
          <cell r="K2714">
            <v>1</v>
          </cell>
          <cell r="L2714">
            <v>1</v>
          </cell>
          <cell r="M2714">
            <v>1</v>
          </cell>
          <cell r="N2714">
            <v>477</v>
          </cell>
          <cell r="O2714">
            <v>53.3</v>
          </cell>
          <cell r="P2714">
            <v>6.33</v>
          </cell>
          <cell r="Q2714">
            <v>3.41</v>
          </cell>
          <cell r="R2714">
            <v>1</v>
          </cell>
          <cell r="S2714">
            <v>6.555</v>
          </cell>
          <cell r="T2714">
            <v>0</v>
          </cell>
          <cell r="U2714" t="str">
            <v>High</v>
          </cell>
          <cell r="V2714">
            <v>1</v>
          </cell>
          <cell r="W2714" t="str">
            <v/>
          </cell>
        </row>
        <row r="2715">
          <cell r="H2715" t="str">
            <v>MESD</v>
          </cell>
          <cell r="I2715" t="str">
            <v>PE</v>
          </cell>
          <cell r="J2715">
            <v>2</v>
          </cell>
          <cell r="K2715">
            <v>2</v>
          </cell>
          <cell r="L2715">
            <v>2</v>
          </cell>
          <cell r="M2715">
            <v>2</v>
          </cell>
          <cell r="N2715">
            <v>234</v>
          </cell>
          <cell r="O2715">
            <v>26.1</v>
          </cell>
          <cell r="P2715">
            <v>7.78</v>
          </cell>
          <cell r="Q2715">
            <v>0</v>
          </cell>
          <cell r="R2715">
            <v>2</v>
          </cell>
          <cell r="S2715">
            <v>2.626</v>
          </cell>
          <cell r="T2715">
            <v>0</v>
          </cell>
          <cell r="U2715" t="str">
            <v>High</v>
          </cell>
          <cell r="V2715">
            <v>1</v>
          </cell>
          <cell r="W2715" t="str">
            <v/>
          </cell>
        </row>
        <row r="2716">
          <cell r="H2716" t="str">
            <v>LARS2</v>
          </cell>
          <cell r="I2716" t="str">
            <v>PE</v>
          </cell>
          <cell r="J2716">
            <v>2</v>
          </cell>
          <cell r="K2716">
            <v>1</v>
          </cell>
          <cell r="L2716">
            <v>1</v>
          </cell>
          <cell r="M2716">
            <v>1</v>
          </cell>
          <cell r="N2716">
            <v>903</v>
          </cell>
          <cell r="O2716">
            <v>101.9</v>
          </cell>
          <cell r="P2716">
            <v>8.22</v>
          </cell>
          <cell r="Q2716">
            <v>0</v>
          </cell>
          <cell r="R2716">
            <v>1</v>
          </cell>
          <cell r="S2716">
            <v>1.831</v>
          </cell>
          <cell r="T2716">
            <v>0.003</v>
          </cell>
          <cell r="U2716" t="str">
            <v>High</v>
          </cell>
          <cell r="V2716">
            <v>1</v>
          </cell>
          <cell r="W2716" t="str">
            <v/>
          </cell>
        </row>
        <row r="2717">
          <cell r="H2717" t="str">
            <v>UQCC2</v>
          </cell>
          <cell r="I2717" t="str">
            <v>PE</v>
          </cell>
          <cell r="J2717">
            <v>1</v>
          </cell>
          <cell r="K2717">
            <v>1</v>
          </cell>
          <cell r="L2717">
            <v>1</v>
          </cell>
          <cell r="M2717">
            <v>1</v>
          </cell>
          <cell r="N2717">
            <v>126</v>
          </cell>
          <cell r="O2717">
            <v>14.9</v>
          </cell>
          <cell r="P2717">
            <v>7.37</v>
          </cell>
          <cell r="Q2717">
            <v>1.66</v>
          </cell>
          <cell r="R2717">
            <v>1</v>
          </cell>
          <cell r="S2717">
            <v>2.773</v>
          </cell>
          <cell r="T2717">
            <v>0</v>
          </cell>
          <cell r="U2717" t="str">
            <v>High</v>
          </cell>
          <cell r="V2717">
            <v>1</v>
          </cell>
          <cell r="W2717" t="str">
            <v/>
          </cell>
        </row>
        <row r="2718">
          <cell r="H2718" t="str">
            <v>CWF19L1</v>
          </cell>
          <cell r="I2718" t="str">
            <v>PE</v>
          </cell>
          <cell r="J2718">
            <v>2</v>
          </cell>
          <cell r="K2718">
            <v>1</v>
          </cell>
          <cell r="L2718">
            <v>1</v>
          </cell>
          <cell r="M2718">
            <v>1</v>
          </cell>
          <cell r="N2718">
            <v>538</v>
          </cell>
          <cell r="O2718">
            <v>60.6</v>
          </cell>
          <cell r="P2718">
            <v>7.24</v>
          </cell>
          <cell r="Q2718">
            <v>0</v>
          </cell>
          <cell r="R2718">
            <v>1</v>
          </cell>
          <cell r="S2718">
            <v>1.68</v>
          </cell>
          <cell r="T2718">
            <v>0.004</v>
          </cell>
          <cell r="U2718" t="str">
            <v>High</v>
          </cell>
          <cell r="V2718">
            <v>1</v>
          </cell>
          <cell r="W2718" t="str">
            <v/>
          </cell>
        </row>
        <row r="2719">
          <cell r="H2719" t="str">
            <v>RAB9A</v>
          </cell>
          <cell r="I2719" t="str">
            <v>PE</v>
          </cell>
          <cell r="J2719">
            <v>1</v>
          </cell>
          <cell r="K2719">
            <v>2</v>
          </cell>
          <cell r="L2719">
            <v>2</v>
          </cell>
          <cell r="M2719">
            <v>2</v>
          </cell>
          <cell r="N2719">
            <v>201</v>
          </cell>
          <cell r="O2719">
            <v>22.8</v>
          </cell>
          <cell r="P2719">
            <v>5.47</v>
          </cell>
          <cell r="Q2719">
            <v>4.24</v>
          </cell>
          <cell r="R2719">
            <v>2</v>
          </cell>
          <cell r="S2719">
            <v>5.949</v>
          </cell>
          <cell r="T2719">
            <v>0</v>
          </cell>
          <cell r="U2719" t="str">
            <v>High</v>
          </cell>
          <cell r="V2719">
            <v>1</v>
          </cell>
          <cell r="W2719" t="str">
            <v/>
          </cell>
        </row>
        <row r="2720">
          <cell r="H2720" t="str">
            <v>SPCS2</v>
          </cell>
          <cell r="I2720" t="str">
            <v>PE</v>
          </cell>
          <cell r="J2720">
            <v>3</v>
          </cell>
          <cell r="K2720">
            <v>1</v>
          </cell>
          <cell r="L2720">
            <v>1</v>
          </cell>
          <cell r="M2720">
            <v>1</v>
          </cell>
          <cell r="N2720">
            <v>226</v>
          </cell>
          <cell r="O2720">
            <v>25</v>
          </cell>
          <cell r="P2720">
            <v>8.47</v>
          </cell>
          <cell r="Q2720">
            <v>0</v>
          </cell>
          <cell r="R2720">
            <v>1</v>
          </cell>
          <cell r="S2720">
            <v>1.936</v>
          </cell>
          <cell r="T2720">
            <v>0.002</v>
          </cell>
          <cell r="U2720" t="str">
            <v>High</v>
          </cell>
          <cell r="V2720">
            <v>1</v>
          </cell>
          <cell r="W2720" t="str">
            <v/>
          </cell>
        </row>
        <row r="2721">
          <cell r="H2721" t="str">
            <v>PPFIA3</v>
          </cell>
          <cell r="I2721" t="str">
            <v>PE</v>
          </cell>
          <cell r="J2721">
            <v>3</v>
          </cell>
          <cell r="K2721">
            <v>5</v>
          </cell>
          <cell r="L2721">
            <v>9</v>
          </cell>
          <cell r="M2721">
            <v>2</v>
          </cell>
          <cell r="N2721">
            <v>1194</v>
          </cell>
          <cell r="O2721">
            <v>133.4</v>
          </cell>
          <cell r="P2721">
            <v>5.68</v>
          </cell>
          <cell r="Q2721">
            <v>4.45</v>
          </cell>
          <cell r="R2721">
            <v>5</v>
          </cell>
          <cell r="S2721">
            <v>9.241</v>
          </cell>
          <cell r="T2721">
            <v>0</v>
          </cell>
          <cell r="U2721" t="str">
            <v>High</v>
          </cell>
          <cell r="V2721">
            <v>1</v>
          </cell>
          <cell r="W2721" t="str">
            <v/>
          </cell>
        </row>
        <row r="2722">
          <cell r="H2722" t="str">
            <v>COG1</v>
          </cell>
          <cell r="I2722" t="str">
            <v>PE</v>
          </cell>
          <cell r="J2722">
            <v>1</v>
          </cell>
          <cell r="K2722">
            <v>6</v>
          </cell>
          <cell r="L2722">
            <v>7</v>
          </cell>
          <cell r="M2722">
            <v>6</v>
          </cell>
          <cell r="N2722">
            <v>980</v>
          </cell>
          <cell r="O2722">
            <v>108.9</v>
          </cell>
          <cell r="P2722">
            <v>7.31</v>
          </cell>
          <cell r="Q2722">
            <v>8.18</v>
          </cell>
          <cell r="R2722">
            <v>6</v>
          </cell>
          <cell r="S2722">
            <v>15.567</v>
          </cell>
          <cell r="T2722">
            <v>0</v>
          </cell>
          <cell r="U2722" t="str">
            <v>High</v>
          </cell>
          <cell r="V2722">
            <v>1</v>
          </cell>
          <cell r="W2722" t="str">
            <v/>
          </cell>
        </row>
        <row r="2723">
          <cell r="H2723" t="str">
            <v>TNIP1</v>
          </cell>
          <cell r="I2723" t="str">
            <v>PE</v>
          </cell>
          <cell r="J2723">
            <v>2</v>
          </cell>
          <cell r="K2723">
            <v>3</v>
          </cell>
          <cell r="L2723">
            <v>4</v>
          </cell>
          <cell r="M2723">
            <v>3</v>
          </cell>
          <cell r="N2723">
            <v>636</v>
          </cell>
          <cell r="O2723">
            <v>71.8</v>
          </cell>
          <cell r="P2723">
            <v>6.62</v>
          </cell>
          <cell r="Q2723">
            <v>4.6</v>
          </cell>
          <cell r="R2723">
            <v>3</v>
          </cell>
          <cell r="S2723">
            <v>12.869</v>
          </cell>
          <cell r="T2723">
            <v>0</v>
          </cell>
          <cell r="U2723" t="str">
            <v>High</v>
          </cell>
          <cell r="V2723">
            <v>1</v>
          </cell>
          <cell r="W2723" t="str">
            <v/>
          </cell>
        </row>
        <row r="2724">
          <cell r="H2724" t="str">
            <v>BTF3</v>
          </cell>
          <cell r="I2724" t="str">
            <v>PE</v>
          </cell>
          <cell r="J2724">
            <v>1</v>
          </cell>
          <cell r="K2724">
            <v>2</v>
          </cell>
          <cell r="L2724">
            <v>3</v>
          </cell>
          <cell r="M2724">
            <v>2</v>
          </cell>
          <cell r="N2724">
            <v>206</v>
          </cell>
          <cell r="O2724">
            <v>22.2</v>
          </cell>
          <cell r="P2724">
            <v>9.38</v>
          </cell>
          <cell r="Q2724">
            <v>4.28</v>
          </cell>
          <cell r="R2724">
            <v>2</v>
          </cell>
          <cell r="S2724">
            <v>10.248</v>
          </cell>
          <cell r="T2724">
            <v>0</v>
          </cell>
          <cell r="U2724" t="str">
            <v>High</v>
          </cell>
          <cell r="V2724">
            <v>1</v>
          </cell>
          <cell r="W2724" t="str">
            <v/>
          </cell>
        </row>
        <row r="2725">
          <cell r="H2725" t="str">
            <v>NBR1</v>
          </cell>
          <cell r="I2725" t="str">
            <v>PE</v>
          </cell>
          <cell r="J2725">
            <v>3</v>
          </cell>
          <cell r="K2725">
            <v>1</v>
          </cell>
          <cell r="L2725">
            <v>1</v>
          </cell>
          <cell r="M2725">
            <v>1</v>
          </cell>
          <cell r="N2725">
            <v>966</v>
          </cell>
          <cell r="O2725">
            <v>107.3</v>
          </cell>
          <cell r="P2725">
            <v>5.12</v>
          </cell>
          <cell r="Q2725">
            <v>1.78</v>
          </cell>
          <cell r="R2725">
            <v>1</v>
          </cell>
          <cell r="S2725">
            <v>2.597</v>
          </cell>
          <cell r="T2725">
            <v>0</v>
          </cell>
          <cell r="U2725" t="str">
            <v>High</v>
          </cell>
          <cell r="V2725">
            <v>1</v>
          </cell>
          <cell r="W2725" t="str">
            <v/>
          </cell>
        </row>
        <row r="2726">
          <cell r="H2726" t="str">
            <v>TTC27</v>
          </cell>
          <cell r="I2726" t="str">
            <v>PE</v>
          </cell>
          <cell r="J2726">
            <v>1</v>
          </cell>
          <cell r="K2726">
            <v>1</v>
          </cell>
          <cell r="L2726">
            <v>1</v>
          </cell>
          <cell r="M2726">
            <v>1</v>
          </cell>
          <cell r="N2726">
            <v>843</v>
          </cell>
          <cell r="O2726">
            <v>96.6</v>
          </cell>
          <cell r="P2726">
            <v>5.59</v>
          </cell>
          <cell r="Q2726">
            <v>1.73</v>
          </cell>
          <cell r="R2726">
            <v>1</v>
          </cell>
          <cell r="S2726">
            <v>2.535</v>
          </cell>
          <cell r="T2726">
            <v>0</v>
          </cell>
          <cell r="U2726" t="str">
            <v>High</v>
          </cell>
          <cell r="V2726">
            <v>1</v>
          </cell>
          <cell r="W2726" t="str">
            <v/>
          </cell>
        </row>
        <row r="2727">
          <cell r="H2727" t="str">
            <v>PRAME</v>
          </cell>
          <cell r="I2727" t="str">
            <v>PE</v>
          </cell>
          <cell r="J2727">
            <v>1</v>
          </cell>
          <cell r="K2727">
            <v>1</v>
          </cell>
          <cell r="L2727">
            <v>1</v>
          </cell>
          <cell r="M2727">
            <v>1</v>
          </cell>
          <cell r="N2727">
            <v>509</v>
          </cell>
          <cell r="O2727">
            <v>57.9</v>
          </cell>
          <cell r="P2727">
            <v>6.9</v>
          </cell>
          <cell r="Q2727">
            <v>0</v>
          </cell>
          <cell r="R2727">
            <v>1</v>
          </cell>
          <cell r="S2727">
            <v>1.997</v>
          </cell>
          <cell r="T2727">
            <v>0.001</v>
          </cell>
          <cell r="U2727" t="str">
            <v>High</v>
          </cell>
          <cell r="V2727">
            <v>1</v>
          </cell>
          <cell r="W2727" t="str">
            <v/>
          </cell>
        </row>
        <row r="2728">
          <cell r="H2728" t="str">
            <v>PPM1G</v>
          </cell>
          <cell r="I2728" t="str">
            <v>PE</v>
          </cell>
          <cell r="J2728">
            <v>1</v>
          </cell>
          <cell r="K2728">
            <v>1</v>
          </cell>
          <cell r="L2728">
            <v>1</v>
          </cell>
          <cell r="M2728">
            <v>1</v>
          </cell>
          <cell r="N2728">
            <v>546</v>
          </cell>
          <cell r="O2728">
            <v>59.2</v>
          </cell>
          <cell r="P2728">
            <v>4.36</v>
          </cell>
          <cell r="Q2728">
            <v>2.51</v>
          </cell>
          <cell r="R2728">
            <v>1</v>
          </cell>
          <cell r="S2728">
            <v>4.7</v>
          </cell>
          <cell r="T2728">
            <v>0</v>
          </cell>
          <cell r="U2728" t="str">
            <v>High</v>
          </cell>
          <cell r="V2728">
            <v>1</v>
          </cell>
          <cell r="W2728" t="str">
            <v/>
          </cell>
        </row>
        <row r="2729">
          <cell r="H2729" t="str">
            <v>GEMIN8</v>
          </cell>
          <cell r="I2729" t="str">
            <v>PE</v>
          </cell>
          <cell r="J2729">
            <v>1</v>
          </cell>
          <cell r="K2729">
            <v>1</v>
          </cell>
          <cell r="L2729">
            <v>1</v>
          </cell>
          <cell r="M2729">
            <v>1</v>
          </cell>
          <cell r="N2729">
            <v>242</v>
          </cell>
          <cell r="O2729">
            <v>28.6</v>
          </cell>
          <cell r="P2729">
            <v>6.8</v>
          </cell>
          <cell r="Q2729">
            <v>0</v>
          </cell>
          <cell r="R2729">
            <v>1</v>
          </cell>
          <cell r="S2729">
            <v>1.837</v>
          </cell>
          <cell r="T2729">
            <v>0.003</v>
          </cell>
          <cell r="U2729" t="str">
            <v>High</v>
          </cell>
          <cell r="V2729">
            <v>1</v>
          </cell>
          <cell r="W2729" t="str">
            <v/>
          </cell>
        </row>
        <row r="2730">
          <cell r="H2730" t="str">
            <v>GPD2</v>
          </cell>
          <cell r="I2730" t="str">
            <v>PE</v>
          </cell>
          <cell r="J2730">
            <v>3</v>
          </cell>
          <cell r="K2730">
            <v>3</v>
          </cell>
          <cell r="L2730">
            <v>3</v>
          </cell>
          <cell r="M2730">
            <v>3</v>
          </cell>
          <cell r="N2730">
            <v>727</v>
          </cell>
          <cell r="O2730">
            <v>80.8</v>
          </cell>
          <cell r="P2730">
            <v>7.69</v>
          </cell>
          <cell r="Q2730">
            <v>4.36</v>
          </cell>
          <cell r="R2730">
            <v>3</v>
          </cell>
          <cell r="S2730">
            <v>7.312</v>
          </cell>
          <cell r="T2730">
            <v>0</v>
          </cell>
          <cell r="U2730" t="str">
            <v>High</v>
          </cell>
          <cell r="V2730">
            <v>1</v>
          </cell>
          <cell r="W2730" t="str">
            <v/>
          </cell>
        </row>
        <row r="2731">
          <cell r="H2731" t="str">
            <v>BPTF</v>
          </cell>
          <cell r="I2731" t="str">
            <v>PE</v>
          </cell>
          <cell r="J2731">
            <v>3</v>
          </cell>
          <cell r="K2731">
            <v>3</v>
          </cell>
          <cell r="L2731">
            <v>4</v>
          </cell>
          <cell r="M2731">
            <v>2</v>
          </cell>
          <cell r="N2731">
            <v>3046</v>
          </cell>
          <cell r="O2731">
            <v>338.1</v>
          </cell>
          <cell r="P2731">
            <v>6.54</v>
          </cell>
          <cell r="Q2731">
            <v>0</v>
          </cell>
          <cell r="R2731">
            <v>3</v>
          </cell>
          <cell r="S2731">
            <v>4.713</v>
          </cell>
          <cell r="T2731">
            <v>0</v>
          </cell>
          <cell r="U2731" t="str">
            <v>High</v>
          </cell>
          <cell r="V2731">
            <v>1</v>
          </cell>
          <cell r="W2731" t="str">
            <v/>
          </cell>
        </row>
        <row r="2732">
          <cell r="H2732" t="str">
            <v>FRA10AC1</v>
          </cell>
          <cell r="I2732" t="str">
            <v>PE</v>
          </cell>
          <cell r="J2732">
            <v>3</v>
          </cell>
          <cell r="K2732">
            <v>2</v>
          </cell>
          <cell r="L2732">
            <v>2</v>
          </cell>
          <cell r="M2732">
            <v>2</v>
          </cell>
          <cell r="N2732">
            <v>315</v>
          </cell>
          <cell r="O2732">
            <v>37.5</v>
          </cell>
          <cell r="P2732">
            <v>8.1</v>
          </cell>
          <cell r="Q2732">
            <v>3.82</v>
          </cell>
          <cell r="R2732">
            <v>2</v>
          </cell>
          <cell r="S2732">
            <v>3.8</v>
          </cell>
          <cell r="T2732">
            <v>0</v>
          </cell>
          <cell r="U2732" t="str">
            <v>High</v>
          </cell>
          <cell r="V2732">
            <v>1</v>
          </cell>
          <cell r="W2732" t="str">
            <v/>
          </cell>
        </row>
        <row r="2733">
          <cell r="H2733" t="str">
            <v>KIF13B</v>
          </cell>
          <cell r="I2733" t="str">
            <v>PE</v>
          </cell>
          <cell r="J2733">
            <v>2</v>
          </cell>
          <cell r="K2733">
            <v>4</v>
          </cell>
          <cell r="L2733">
            <v>4</v>
          </cell>
          <cell r="M2733">
            <v>3</v>
          </cell>
          <cell r="N2733">
            <v>1826</v>
          </cell>
          <cell r="O2733">
            <v>202.7</v>
          </cell>
          <cell r="P2733">
            <v>5.88</v>
          </cell>
          <cell r="Q2733">
            <v>1.66</v>
          </cell>
          <cell r="R2733">
            <v>4</v>
          </cell>
          <cell r="S2733">
            <v>7.63</v>
          </cell>
          <cell r="T2733">
            <v>0</v>
          </cell>
          <cell r="U2733" t="str">
            <v>High</v>
          </cell>
          <cell r="V2733">
            <v>1</v>
          </cell>
          <cell r="W2733" t="str">
            <v/>
          </cell>
        </row>
        <row r="2734">
          <cell r="H2734" t="str">
            <v>TOM1L2</v>
          </cell>
          <cell r="I2734" t="str">
            <v>PE</v>
          </cell>
          <cell r="J2734">
            <v>1</v>
          </cell>
          <cell r="K2734">
            <v>2</v>
          </cell>
          <cell r="L2734">
            <v>2</v>
          </cell>
          <cell r="M2734">
            <v>2</v>
          </cell>
          <cell r="N2734">
            <v>507</v>
          </cell>
          <cell r="O2734">
            <v>55.5</v>
          </cell>
          <cell r="P2734">
            <v>4.79</v>
          </cell>
          <cell r="Q2734">
            <v>0</v>
          </cell>
          <cell r="R2734">
            <v>2</v>
          </cell>
          <cell r="S2734">
            <v>5.783</v>
          </cell>
          <cell r="T2734">
            <v>0</v>
          </cell>
          <cell r="U2734" t="str">
            <v>High</v>
          </cell>
          <cell r="V2734">
            <v>1</v>
          </cell>
          <cell r="W2734" t="str">
            <v/>
          </cell>
        </row>
        <row r="2735">
          <cell r="H2735" t="str">
            <v>RRP1</v>
          </cell>
          <cell r="I2735" t="str">
            <v>PE</v>
          </cell>
          <cell r="J2735">
            <v>1</v>
          </cell>
          <cell r="K2735">
            <v>2</v>
          </cell>
          <cell r="L2735">
            <v>2</v>
          </cell>
          <cell r="M2735">
            <v>2</v>
          </cell>
          <cell r="N2735">
            <v>461</v>
          </cell>
          <cell r="O2735">
            <v>52.8</v>
          </cell>
          <cell r="P2735">
            <v>9.33</v>
          </cell>
          <cell r="Q2735">
            <v>2.52</v>
          </cell>
          <cell r="R2735">
            <v>2</v>
          </cell>
          <cell r="S2735">
            <v>8.367</v>
          </cell>
          <cell r="T2735">
            <v>0</v>
          </cell>
          <cell r="U2735" t="str">
            <v>High</v>
          </cell>
          <cell r="V2735">
            <v>1</v>
          </cell>
          <cell r="W2735" t="str">
            <v/>
          </cell>
        </row>
        <row r="2736">
          <cell r="H2736" t="str">
            <v>RPF2</v>
          </cell>
          <cell r="I2736" t="str">
            <v>PE</v>
          </cell>
          <cell r="J2736">
            <v>2</v>
          </cell>
          <cell r="K2736">
            <v>5</v>
          </cell>
          <cell r="L2736">
            <v>5</v>
          </cell>
          <cell r="M2736">
            <v>5</v>
          </cell>
          <cell r="N2736">
            <v>306</v>
          </cell>
          <cell r="O2736">
            <v>35.6</v>
          </cell>
          <cell r="P2736">
            <v>9.99</v>
          </cell>
          <cell r="Q2736">
            <v>16.03</v>
          </cell>
          <cell r="R2736">
            <v>5</v>
          </cell>
          <cell r="S2736">
            <v>29.854</v>
          </cell>
          <cell r="T2736">
            <v>0</v>
          </cell>
          <cell r="U2736" t="str">
            <v>High</v>
          </cell>
          <cell r="V2736">
            <v>1</v>
          </cell>
          <cell r="W2736" t="str">
            <v/>
          </cell>
        </row>
        <row r="2737">
          <cell r="H2737" t="str">
            <v>FOXJ2</v>
          </cell>
          <cell r="I2737" t="str">
            <v>PE</v>
          </cell>
          <cell r="J2737">
            <v>1</v>
          </cell>
          <cell r="K2737">
            <v>1</v>
          </cell>
          <cell r="L2737">
            <v>1</v>
          </cell>
          <cell r="M2737">
            <v>1</v>
          </cell>
          <cell r="N2737">
            <v>574</v>
          </cell>
          <cell r="O2737">
            <v>62.4</v>
          </cell>
          <cell r="P2737">
            <v>6.7</v>
          </cell>
          <cell r="Q2737">
            <v>3.32</v>
          </cell>
          <cell r="R2737">
            <v>1</v>
          </cell>
          <cell r="S2737">
            <v>6.541</v>
          </cell>
          <cell r="T2737">
            <v>0</v>
          </cell>
          <cell r="U2737" t="str">
            <v>High</v>
          </cell>
          <cell r="V2737">
            <v>1</v>
          </cell>
          <cell r="W2737" t="str">
            <v/>
          </cell>
        </row>
        <row r="2738">
          <cell r="H2738" t="str">
            <v>HADHA</v>
          </cell>
          <cell r="I2738" t="str">
            <v>PE</v>
          </cell>
          <cell r="J2738">
            <v>2</v>
          </cell>
          <cell r="K2738">
            <v>1</v>
          </cell>
          <cell r="L2738">
            <v>2</v>
          </cell>
          <cell r="M2738">
            <v>1</v>
          </cell>
          <cell r="N2738">
            <v>763</v>
          </cell>
          <cell r="O2738">
            <v>82.9</v>
          </cell>
          <cell r="P2738">
            <v>9.04</v>
          </cell>
          <cell r="Q2738">
            <v>2.9</v>
          </cell>
          <cell r="R2738">
            <v>1</v>
          </cell>
          <cell r="S2738">
            <v>7.51</v>
          </cell>
          <cell r="T2738">
            <v>0</v>
          </cell>
          <cell r="U2738" t="str">
            <v>High</v>
          </cell>
          <cell r="V2738">
            <v>1</v>
          </cell>
          <cell r="W2738" t="str">
            <v/>
          </cell>
        </row>
        <row r="2739">
          <cell r="H2739" t="str">
            <v>ABRAXAS2</v>
          </cell>
          <cell r="I2739" t="str">
            <v>PE</v>
          </cell>
          <cell r="J2739">
            <v>2</v>
          </cell>
          <cell r="K2739">
            <v>2</v>
          </cell>
          <cell r="L2739">
            <v>2</v>
          </cell>
          <cell r="M2739">
            <v>2</v>
          </cell>
          <cell r="N2739">
            <v>415</v>
          </cell>
          <cell r="O2739">
            <v>46.9</v>
          </cell>
          <cell r="P2739">
            <v>6.21</v>
          </cell>
          <cell r="Q2739">
            <v>0</v>
          </cell>
          <cell r="R2739">
            <v>2</v>
          </cell>
          <cell r="S2739">
            <v>3.033</v>
          </cell>
          <cell r="T2739">
            <v>0</v>
          </cell>
          <cell r="U2739" t="str">
            <v>High</v>
          </cell>
          <cell r="V2739">
            <v>1</v>
          </cell>
          <cell r="W2739" t="str">
            <v/>
          </cell>
        </row>
        <row r="2740">
          <cell r="H2740" t="str">
            <v>HAUS4</v>
          </cell>
          <cell r="I2740" t="str">
            <v>PE</v>
          </cell>
          <cell r="J2740">
            <v>1</v>
          </cell>
          <cell r="K2740">
            <v>2</v>
          </cell>
          <cell r="L2740">
            <v>2</v>
          </cell>
          <cell r="M2740">
            <v>2</v>
          </cell>
          <cell r="N2740">
            <v>363</v>
          </cell>
          <cell r="O2740">
            <v>42.4</v>
          </cell>
          <cell r="P2740">
            <v>5.68</v>
          </cell>
          <cell r="Q2740">
            <v>2.81</v>
          </cell>
          <cell r="R2740">
            <v>2</v>
          </cell>
          <cell r="S2740">
            <v>7.025</v>
          </cell>
          <cell r="T2740">
            <v>0</v>
          </cell>
          <cell r="U2740" t="str">
            <v>High</v>
          </cell>
          <cell r="V2740">
            <v>1</v>
          </cell>
          <cell r="W2740" t="str">
            <v/>
          </cell>
        </row>
        <row r="2741">
          <cell r="H2741" t="str">
            <v>EPB41L1</v>
          </cell>
          <cell r="I2741" t="str">
            <v>PE</v>
          </cell>
          <cell r="J2741">
            <v>2</v>
          </cell>
          <cell r="K2741">
            <v>1</v>
          </cell>
          <cell r="L2741">
            <v>1</v>
          </cell>
          <cell r="M2741">
            <v>1</v>
          </cell>
          <cell r="N2741">
            <v>881</v>
          </cell>
          <cell r="O2741">
            <v>98.4</v>
          </cell>
          <cell r="P2741">
            <v>5.62</v>
          </cell>
          <cell r="Q2741">
            <v>1.75</v>
          </cell>
          <cell r="R2741">
            <v>1</v>
          </cell>
          <cell r="S2741">
            <v>2.408</v>
          </cell>
          <cell r="T2741">
            <v>0</v>
          </cell>
          <cell r="U2741" t="str">
            <v>High</v>
          </cell>
          <cell r="V2741">
            <v>1</v>
          </cell>
          <cell r="W2741" t="str">
            <v/>
          </cell>
        </row>
        <row r="2742">
          <cell r="H2742" t="str">
            <v>MED20</v>
          </cell>
          <cell r="I2742" t="str">
            <v>PE</v>
          </cell>
          <cell r="J2742">
            <v>1</v>
          </cell>
          <cell r="K2742">
            <v>1</v>
          </cell>
          <cell r="L2742">
            <v>2</v>
          </cell>
          <cell r="M2742">
            <v>1</v>
          </cell>
          <cell r="N2742">
            <v>212</v>
          </cell>
          <cell r="O2742">
            <v>23.2</v>
          </cell>
          <cell r="P2742">
            <v>6.87</v>
          </cell>
          <cell r="Q2742">
            <v>1.83</v>
          </cell>
          <cell r="R2742">
            <v>1</v>
          </cell>
          <cell r="S2742">
            <v>3.867</v>
          </cell>
          <cell r="T2742">
            <v>0</v>
          </cell>
          <cell r="U2742" t="str">
            <v>High</v>
          </cell>
          <cell r="V2742">
            <v>1</v>
          </cell>
          <cell r="W2742" t="str">
            <v/>
          </cell>
        </row>
        <row r="2743">
          <cell r="H2743" t="str">
            <v>NCK1</v>
          </cell>
          <cell r="I2743" t="str">
            <v>PE</v>
          </cell>
          <cell r="J2743">
            <v>1</v>
          </cell>
          <cell r="K2743">
            <v>1</v>
          </cell>
          <cell r="L2743">
            <v>1</v>
          </cell>
          <cell r="M2743">
            <v>1</v>
          </cell>
          <cell r="N2743">
            <v>377</v>
          </cell>
          <cell r="O2743">
            <v>42.8</v>
          </cell>
          <cell r="P2743">
            <v>6.47</v>
          </cell>
          <cell r="Q2743">
            <v>1.96</v>
          </cell>
          <cell r="R2743">
            <v>1</v>
          </cell>
          <cell r="S2743">
            <v>2.136</v>
          </cell>
          <cell r="T2743">
            <v>0.001</v>
          </cell>
          <cell r="U2743" t="str">
            <v>High</v>
          </cell>
          <cell r="V2743">
            <v>1</v>
          </cell>
          <cell r="W2743" t="str">
            <v/>
          </cell>
        </row>
        <row r="2744">
          <cell r="H2744" t="str">
            <v>ALG13</v>
          </cell>
          <cell r="I2744" t="str">
            <v>PE</v>
          </cell>
          <cell r="J2744">
            <v>2</v>
          </cell>
          <cell r="K2744">
            <v>1</v>
          </cell>
          <cell r="L2744">
            <v>1</v>
          </cell>
          <cell r="M2744">
            <v>1</v>
          </cell>
          <cell r="N2744">
            <v>1137</v>
          </cell>
          <cell r="O2744">
            <v>126</v>
          </cell>
          <cell r="P2744">
            <v>6.74</v>
          </cell>
          <cell r="Q2744">
            <v>1.7</v>
          </cell>
          <cell r="R2744">
            <v>1</v>
          </cell>
          <cell r="S2744">
            <v>2.301</v>
          </cell>
          <cell r="T2744">
            <v>0.001</v>
          </cell>
          <cell r="U2744" t="str">
            <v>High</v>
          </cell>
          <cell r="V2744">
            <v>1</v>
          </cell>
          <cell r="W2744" t="str">
            <v/>
          </cell>
        </row>
        <row r="2745">
          <cell r="H2745" t="str">
            <v>EXOSC9</v>
          </cell>
          <cell r="I2745" t="str">
            <v>PE</v>
          </cell>
          <cell r="J2745">
            <v>3</v>
          </cell>
          <cell r="K2745">
            <v>1</v>
          </cell>
          <cell r="L2745">
            <v>1</v>
          </cell>
          <cell r="M2745">
            <v>1</v>
          </cell>
          <cell r="N2745">
            <v>439</v>
          </cell>
          <cell r="O2745">
            <v>48.9</v>
          </cell>
          <cell r="P2745">
            <v>5.29</v>
          </cell>
          <cell r="Q2745">
            <v>2.76</v>
          </cell>
          <cell r="R2745">
            <v>1</v>
          </cell>
          <cell r="S2745">
            <v>7.02</v>
          </cell>
          <cell r="T2745">
            <v>0</v>
          </cell>
          <cell r="U2745" t="str">
            <v>High</v>
          </cell>
          <cell r="V2745">
            <v>1</v>
          </cell>
          <cell r="W2745" t="str">
            <v/>
          </cell>
        </row>
        <row r="2746">
          <cell r="H2746" t="str">
            <v>ZC3H6</v>
          </cell>
          <cell r="I2746" t="str">
            <v>PE</v>
          </cell>
          <cell r="J2746">
            <v>2</v>
          </cell>
          <cell r="K2746">
            <v>4</v>
          </cell>
          <cell r="L2746">
            <v>5</v>
          </cell>
          <cell r="M2746">
            <v>4</v>
          </cell>
          <cell r="N2746">
            <v>1189</v>
          </cell>
          <cell r="O2746">
            <v>131.6</v>
          </cell>
          <cell r="P2746">
            <v>7.64</v>
          </cell>
          <cell r="Q2746">
            <v>6.68</v>
          </cell>
          <cell r="R2746">
            <v>4</v>
          </cell>
          <cell r="S2746">
            <v>11.333</v>
          </cell>
          <cell r="T2746">
            <v>0</v>
          </cell>
          <cell r="U2746" t="str">
            <v>High</v>
          </cell>
          <cell r="V2746">
            <v>1</v>
          </cell>
          <cell r="W2746" t="str">
            <v/>
          </cell>
        </row>
        <row r="2747">
          <cell r="H2747" t="str">
            <v>KLF3</v>
          </cell>
          <cell r="I2747" t="str">
            <v>PE</v>
          </cell>
          <cell r="J2747">
            <v>1</v>
          </cell>
          <cell r="K2747">
            <v>1</v>
          </cell>
          <cell r="L2747">
            <v>1</v>
          </cell>
          <cell r="M2747">
            <v>1</v>
          </cell>
          <cell r="N2747">
            <v>345</v>
          </cell>
          <cell r="O2747">
            <v>38.8</v>
          </cell>
          <cell r="P2747">
            <v>9.38</v>
          </cell>
          <cell r="Q2747">
            <v>0</v>
          </cell>
          <cell r="R2747">
            <v>1</v>
          </cell>
          <cell r="S2747">
            <v>1.993</v>
          </cell>
          <cell r="T2747">
            <v>0.001</v>
          </cell>
          <cell r="U2747" t="str">
            <v>High</v>
          </cell>
          <cell r="V2747">
            <v>1</v>
          </cell>
          <cell r="W2747" t="str">
            <v/>
          </cell>
        </row>
        <row r="2748">
          <cell r="H2748" t="str">
            <v>MBTD1</v>
          </cell>
          <cell r="I2748" t="str">
            <v>PE</v>
          </cell>
          <cell r="J2748">
            <v>2</v>
          </cell>
          <cell r="K2748">
            <v>1</v>
          </cell>
          <cell r="L2748">
            <v>1</v>
          </cell>
          <cell r="M2748">
            <v>1</v>
          </cell>
          <cell r="N2748">
            <v>628</v>
          </cell>
          <cell r="O2748">
            <v>70.5</v>
          </cell>
          <cell r="P2748">
            <v>7.77</v>
          </cell>
          <cell r="Q2748">
            <v>2.39</v>
          </cell>
          <cell r="R2748">
            <v>1</v>
          </cell>
          <cell r="S2748">
            <v>3.361</v>
          </cell>
          <cell r="T2748">
            <v>0</v>
          </cell>
          <cell r="U2748" t="str">
            <v>High</v>
          </cell>
          <cell r="V2748">
            <v>1</v>
          </cell>
          <cell r="W2748" t="str">
            <v/>
          </cell>
        </row>
        <row r="2749">
          <cell r="H2749" t="str">
            <v>SAMM50</v>
          </cell>
          <cell r="I2749" t="str">
            <v>PE</v>
          </cell>
          <cell r="J2749">
            <v>3</v>
          </cell>
          <cell r="K2749">
            <v>3</v>
          </cell>
          <cell r="L2749">
            <v>4</v>
          </cell>
          <cell r="M2749">
            <v>3</v>
          </cell>
          <cell r="N2749">
            <v>469</v>
          </cell>
          <cell r="O2749">
            <v>51.9</v>
          </cell>
          <cell r="P2749">
            <v>6.9</v>
          </cell>
          <cell r="Q2749">
            <v>7.9</v>
          </cell>
          <cell r="R2749">
            <v>3</v>
          </cell>
          <cell r="S2749">
            <v>14.503</v>
          </cell>
          <cell r="T2749">
            <v>0</v>
          </cell>
          <cell r="U2749" t="str">
            <v>High</v>
          </cell>
          <cell r="V2749">
            <v>1</v>
          </cell>
          <cell r="W2749" t="str">
            <v/>
          </cell>
        </row>
        <row r="2750">
          <cell r="H2750" t="str">
            <v>UBE2M</v>
          </cell>
          <cell r="I2750" t="str">
            <v>PE</v>
          </cell>
          <cell r="J2750">
            <v>1</v>
          </cell>
          <cell r="K2750">
            <v>2</v>
          </cell>
          <cell r="L2750">
            <v>2</v>
          </cell>
          <cell r="M2750">
            <v>2</v>
          </cell>
          <cell r="N2750">
            <v>183</v>
          </cell>
          <cell r="O2750">
            <v>20.9</v>
          </cell>
          <cell r="P2750">
            <v>7.69</v>
          </cell>
          <cell r="Q2750">
            <v>2.06</v>
          </cell>
          <cell r="R2750">
            <v>2</v>
          </cell>
          <cell r="S2750">
            <v>3.174</v>
          </cell>
          <cell r="T2750">
            <v>0</v>
          </cell>
          <cell r="U2750" t="str">
            <v>High</v>
          </cell>
          <cell r="V2750">
            <v>1</v>
          </cell>
          <cell r="W2750" t="str">
            <v/>
          </cell>
        </row>
        <row r="2751">
          <cell r="H2751" t="str">
            <v>ASH2L</v>
          </cell>
          <cell r="I2751" t="str">
            <v>PE</v>
          </cell>
          <cell r="J2751">
            <v>1</v>
          </cell>
          <cell r="K2751">
            <v>2</v>
          </cell>
          <cell r="L2751">
            <v>2</v>
          </cell>
          <cell r="M2751">
            <v>2</v>
          </cell>
          <cell r="N2751">
            <v>628</v>
          </cell>
          <cell r="O2751">
            <v>68.7</v>
          </cell>
          <cell r="P2751">
            <v>5.69</v>
          </cell>
          <cell r="Q2751">
            <v>0</v>
          </cell>
          <cell r="R2751">
            <v>2</v>
          </cell>
          <cell r="S2751">
            <v>2.196</v>
          </cell>
          <cell r="T2751">
            <v>0.001</v>
          </cell>
          <cell r="U2751" t="str">
            <v>High</v>
          </cell>
          <cell r="V2751">
            <v>1</v>
          </cell>
          <cell r="W2751" t="str">
            <v/>
          </cell>
        </row>
        <row r="2752">
          <cell r="H2752" t="str">
            <v>LIG3</v>
          </cell>
          <cell r="I2752" t="str">
            <v>PE</v>
          </cell>
          <cell r="J2752">
            <v>2</v>
          </cell>
          <cell r="K2752">
            <v>2</v>
          </cell>
          <cell r="L2752">
            <v>2</v>
          </cell>
          <cell r="M2752">
            <v>2</v>
          </cell>
          <cell r="N2752">
            <v>1009</v>
          </cell>
          <cell r="O2752">
            <v>112.8</v>
          </cell>
          <cell r="P2752">
            <v>9.01</v>
          </cell>
          <cell r="Q2752">
            <v>2.35</v>
          </cell>
          <cell r="R2752">
            <v>2</v>
          </cell>
          <cell r="S2752">
            <v>6.19</v>
          </cell>
          <cell r="T2752">
            <v>0</v>
          </cell>
          <cell r="U2752" t="str">
            <v>High</v>
          </cell>
          <cell r="V2752">
            <v>1</v>
          </cell>
          <cell r="W2752" t="str">
            <v/>
          </cell>
        </row>
        <row r="2753">
          <cell r="H2753" t="str">
            <v>WDHD1</v>
          </cell>
          <cell r="I2753" t="str">
            <v>PE</v>
          </cell>
          <cell r="J2753">
            <v>1</v>
          </cell>
          <cell r="K2753">
            <v>1</v>
          </cell>
          <cell r="L2753">
            <v>1</v>
          </cell>
          <cell r="M2753">
            <v>1</v>
          </cell>
          <cell r="N2753">
            <v>1129</v>
          </cell>
          <cell r="O2753">
            <v>125.9</v>
          </cell>
          <cell r="P2753">
            <v>5.62</v>
          </cell>
          <cell r="Q2753">
            <v>2.01</v>
          </cell>
          <cell r="R2753">
            <v>1</v>
          </cell>
          <cell r="S2753">
            <v>2.821</v>
          </cell>
          <cell r="T2753">
            <v>0</v>
          </cell>
          <cell r="U2753" t="str">
            <v>High</v>
          </cell>
          <cell r="V2753">
            <v>1</v>
          </cell>
          <cell r="W2753" t="str">
            <v/>
          </cell>
        </row>
        <row r="2754">
          <cell r="H2754" t="str">
            <v>AKR1A1</v>
          </cell>
          <cell r="I2754" t="str">
            <v>PE</v>
          </cell>
          <cell r="J2754">
            <v>3</v>
          </cell>
          <cell r="K2754">
            <v>1</v>
          </cell>
          <cell r="L2754">
            <v>1</v>
          </cell>
          <cell r="M2754">
            <v>1</v>
          </cell>
          <cell r="N2754">
            <v>325</v>
          </cell>
          <cell r="O2754">
            <v>36.6</v>
          </cell>
          <cell r="P2754">
            <v>6.79</v>
          </cell>
          <cell r="Q2754">
            <v>0</v>
          </cell>
          <cell r="R2754">
            <v>1</v>
          </cell>
          <cell r="S2754">
            <v>1.44</v>
          </cell>
          <cell r="T2754">
            <v>0.009</v>
          </cell>
          <cell r="U2754" t="str">
            <v>High</v>
          </cell>
          <cell r="V2754">
            <v>1</v>
          </cell>
          <cell r="W2754" t="str">
            <v/>
          </cell>
        </row>
        <row r="2755">
          <cell r="H2755" t="str">
            <v>RALGAPA1</v>
          </cell>
          <cell r="I2755" t="str">
            <v>PE</v>
          </cell>
          <cell r="J2755">
            <v>1</v>
          </cell>
          <cell r="K2755">
            <v>1</v>
          </cell>
          <cell r="L2755">
            <v>1</v>
          </cell>
          <cell r="M2755">
            <v>1</v>
          </cell>
          <cell r="N2755">
            <v>2036</v>
          </cell>
          <cell r="O2755">
            <v>229.7</v>
          </cell>
          <cell r="P2755">
            <v>6.19</v>
          </cell>
          <cell r="Q2755">
            <v>2.63</v>
          </cell>
          <cell r="R2755">
            <v>1</v>
          </cell>
          <cell r="S2755">
            <v>3.792</v>
          </cell>
          <cell r="T2755">
            <v>0</v>
          </cell>
          <cell r="U2755" t="str">
            <v>High</v>
          </cell>
          <cell r="V2755">
            <v>1</v>
          </cell>
          <cell r="W2755" t="str">
            <v/>
          </cell>
        </row>
        <row r="2756">
          <cell r="H2756" t="str">
            <v>BRD3</v>
          </cell>
          <cell r="I2756" t="str">
            <v>PE</v>
          </cell>
          <cell r="J2756">
            <v>1</v>
          </cell>
          <cell r="K2756">
            <v>6</v>
          </cell>
          <cell r="L2756">
            <v>9</v>
          </cell>
          <cell r="M2756">
            <v>2</v>
          </cell>
          <cell r="N2756">
            <v>726</v>
          </cell>
          <cell r="O2756">
            <v>79.5</v>
          </cell>
          <cell r="P2756">
            <v>9.36</v>
          </cell>
          <cell r="Q2756">
            <v>4.4</v>
          </cell>
          <cell r="R2756">
            <v>6</v>
          </cell>
          <cell r="S2756">
            <v>18.791</v>
          </cell>
          <cell r="T2756">
            <v>0</v>
          </cell>
          <cell r="U2756" t="str">
            <v>High</v>
          </cell>
          <cell r="V2756">
            <v>1</v>
          </cell>
          <cell r="W2756" t="str">
            <v/>
          </cell>
        </row>
        <row r="2757">
          <cell r="H2757" t="str">
            <v>PHLDB1</v>
          </cell>
          <cell r="I2757" t="str">
            <v>PE</v>
          </cell>
          <cell r="J2757">
            <v>1</v>
          </cell>
          <cell r="K2757">
            <v>1</v>
          </cell>
          <cell r="L2757">
            <v>1</v>
          </cell>
          <cell r="M2757">
            <v>1</v>
          </cell>
          <cell r="N2757">
            <v>1377</v>
          </cell>
          <cell r="O2757">
            <v>151.1</v>
          </cell>
          <cell r="P2757">
            <v>8.63</v>
          </cell>
          <cell r="Q2757">
            <v>0</v>
          </cell>
          <cell r="R2757">
            <v>1</v>
          </cell>
          <cell r="S2757">
            <v>1.698</v>
          </cell>
          <cell r="T2757">
            <v>0.004</v>
          </cell>
          <cell r="U2757" t="str">
            <v>High</v>
          </cell>
          <cell r="V2757">
            <v>1</v>
          </cell>
          <cell r="W2757" t="str">
            <v/>
          </cell>
        </row>
        <row r="2758">
          <cell r="H2758" t="str">
            <v>PPAN</v>
          </cell>
          <cell r="I2758" t="str">
            <v>PE</v>
          </cell>
          <cell r="J2758">
            <v>1</v>
          </cell>
          <cell r="K2758">
            <v>1</v>
          </cell>
          <cell r="L2758">
            <v>1</v>
          </cell>
          <cell r="M2758">
            <v>1</v>
          </cell>
          <cell r="N2758">
            <v>473</v>
          </cell>
          <cell r="O2758">
            <v>53.2</v>
          </cell>
          <cell r="P2758">
            <v>10.13</v>
          </cell>
          <cell r="Q2758">
            <v>0</v>
          </cell>
          <cell r="R2758">
            <v>1</v>
          </cell>
          <cell r="S2758">
            <v>3.712</v>
          </cell>
          <cell r="T2758">
            <v>0</v>
          </cell>
          <cell r="U2758" t="str">
            <v>High</v>
          </cell>
          <cell r="V2758">
            <v>1</v>
          </cell>
          <cell r="W2758" t="str">
            <v/>
          </cell>
        </row>
        <row r="2759">
          <cell r="H2759" t="str">
            <v>FTH1</v>
          </cell>
          <cell r="I2759" t="str">
            <v>PE</v>
          </cell>
          <cell r="J2759">
            <v>2</v>
          </cell>
          <cell r="K2759">
            <v>3</v>
          </cell>
          <cell r="L2759">
            <v>4</v>
          </cell>
          <cell r="M2759">
            <v>3</v>
          </cell>
          <cell r="N2759">
            <v>183</v>
          </cell>
          <cell r="O2759">
            <v>21.2</v>
          </cell>
          <cell r="P2759">
            <v>5.55</v>
          </cell>
          <cell r="Q2759">
            <v>6.81</v>
          </cell>
          <cell r="R2759">
            <v>3</v>
          </cell>
          <cell r="S2759">
            <v>11.672</v>
          </cell>
          <cell r="T2759">
            <v>0</v>
          </cell>
          <cell r="U2759" t="str">
            <v>High</v>
          </cell>
          <cell r="V2759">
            <v>1</v>
          </cell>
          <cell r="W2759" t="str">
            <v/>
          </cell>
        </row>
        <row r="2760">
          <cell r="H2760" t="str">
            <v>MYO9B</v>
          </cell>
          <cell r="I2760" t="str">
            <v>PE</v>
          </cell>
          <cell r="J2760">
            <v>3</v>
          </cell>
          <cell r="K2760">
            <v>4</v>
          </cell>
          <cell r="L2760">
            <v>4</v>
          </cell>
          <cell r="M2760">
            <v>4</v>
          </cell>
          <cell r="N2760">
            <v>2157</v>
          </cell>
          <cell r="O2760">
            <v>243.2</v>
          </cell>
          <cell r="P2760">
            <v>8.75</v>
          </cell>
          <cell r="Q2760">
            <v>1.66</v>
          </cell>
          <cell r="R2760">
            <v>4</v>
          </cell>
          <cell r="S2760">
            <v>10.243</v>
          </cell>
          <cell r="T2760">
            <v>0</v>
          </cell>
          <cell r="U2760" t="str">
            <v>High</v>
          </cell>
          <cell r="V2760">
            <v>1</v>
          </cell>
          <cell r="W2760" t="str">
            <v/>
          </cell>
        </row>
        <row r="2761">
          <cell r="H2761" t="str">
            <v>DYNC1LI1</v>
          </cell>
          <cell r="I2761" t="str">
            <v>PE</v>
          </cell>
          <cell r="J2761">
            <v>3</v>
          </cell>
          <cell r="K2761">
            <v>2</v>
          </cell>
          <cell r="L2761">
            <v>2</v>
          </cell>
          <cell r="M2761">
            <v>2</v>
          </cell>
          <cell r="N2761">
            <v>523</v>
          </cell>
          <cell r="O2761">
            <v>56.5</v>
          </cell>
          <cell r="P2761">
            <v>6.42</v>
          </cell>
          <cell r="Q2761">
            <v>1.64</v>
          </cell>
          <cell r="R2761">
            <v>2</v>
          </cell>
          <cell r="S2761">
            <v>3.708</v>
          </cell>
          <cell r="T2761">
            <v>0</v>
          </cell>
          <cell r="U2761" t="str">
            <v>High</v>
          </cell>
          <cell r="V2761">
            <v>1</v>
          </cell>
          <cell r="W2761" t="str">
            <v/>
          </cell>
        </row>
        <row r="2762">
          <cell r="H2762" t="str">
            <v>UXT</v>
          </cell>
          <cell r="I2762" t="str">
            <v>PE</v>
          </cell>
          <cell r="J2762">
            <v>1</v>
          </cell>
          <cell r="K2762">
            <v>2</v>
          </cell>
          <cell r="L2762">
            <v>2</v>
          </cell>
          <cell r="M2762">
            <v>2</v>
          </cell>
          <cell r="N2762">
            <v>157</v>
          </cell>
          <cell r="O2762">
            <v>18.2</v>
          </cell>
          <cell r="P2762">
            <v>7.59</v>
          </cell>
          <cell r="Q2762">
            <v>4.82</v>
          </cell>
          <cell r="R2762">
            <v>2</v>
          </cell>
          <cell r="S2762">
            <v>8.352</v>
          </cell>
          <cell r="T2762">
            <v>0</v>
          </cell>
          <cell r="U2762" t="str">
            <v>High</v>
          </cell>
          <cell r="V2762">
            <v>1</v>
          </cell>
          <cell r="W2762" t="str">
            <v/>
          </cell>
        </row>
        <row r="2763">
          <cell r="H2763" t="str">
            <v>PIP</v>
          </cell>
          <cell r="I2763" t="str">
            <v>PE</v>
          </cell>
          <cell r="J2763">
            <v>1</v>
          </cell>
          <cell r="K2763">
            <v>1</v>
          </cell>
          <cell r="L2763">
            <v>1</v>
          </cell>
          <cell r="M2763">
            <v>1</v>
          </cell>
          <cell r="N2763">
            <v>146</v>
          </cell>
          <cell r="O2763">
            <v>16.6</v>
          </cell>
          <cell r="P2763">
            <v>8.05</v>
          </cell>
          <cell r="Q2763">
            <v>2.37</v>
          </cell>
          <cell r="R2763">
            <v>1</v>
          </cell>
          <cell r="S2763">
            <v>2.578</v>
          </cell>
          <cell r="T2763">
            <v>0</v>
          </cell>
          <cell r="U2763" t="str">
            <v>High</v>
          </cell>
          <cell r="V2763">
            <v>1</v>
          </cell>
          <cell r="W2763" t="str">
            <v/>
          </cell>
        </row>
        <row r="2764">
          <cell r="H2764" t="str">
            <v>PSMB1</v>
          </cell>
          <cell r="I2764" t="str">
            <v>PE</v>
          </cell>
          <cell r="J2764">
            <v>2</v>
          </cell>
          <cell r="K2764">
            <v>1</v>
          </cell>
          <cell r="L2764">
            <v>1</v>
          </cell>
          <cell r="M2764">
            <v>1</v>
          </cell>
          <cell r="N2764">
            <v>241</v>
          </cell>
          <cell r="O2764">
            <v>26.5</v>
          </cell>
          <cell r="P2764">
            <v>8.13</v>
          </cell>
          <cell r="Q2764">
            <v>0</v>
          </cell>
          <cell r="R2764">
            <v>1</v>
          </cell>
          <cell r="S2764">
            <v>3.364</v>
          </cell>
          <cell r="T2764">
            <v>0</v>
          </cell>
          <cell r="U2764" t="str">
            <v>High</v>
          </cell>
          <cell r="V2764">
            <v>1</v>
          </cell>
          <cell r="W2764" t="str">
            <v/>
          </cell>
        </row>
        <row r="2765">
          <cell r="H2765" t="str">
            <v>GLYATL1</v>
          </cell>
          <cell r="I2765" t="str">
            <v>PE</v>
          </cell>
          <cell r="J2765">
            <v>1</v>
          </cell>
          <cell r="K2765">
            <v>1</v>
          </cell>
          <cell r="L2765">
            <v>1</v>
          </cell>
          <cell r="M2765">
            <v>1</v>
          </cell>
          <cell r="N2765">
            <v>302</v>
          </cell>
          <cell r="O2765">
            <v>35.1</v>
          </cell>
          <cell r="P2765">
            <v>6.87</v>
          </cell>
          <cell r="Q2765">
            <v>2.36</v>
          </cell>
          <cell r="R2765">
            <v>1</v>
          </cell>
          <cell r="S2765">
            <v>4</v>
          </cell>
          <cell r="T2765">
            <v>0</v>
          </cell>
          <cell r="U2765" t="str">
            <v>High</v>
          </cell>
          <cell r="V2765">
            <v>1</v>
          </cell>
          <cell r="W2765" t="str">
            <v/>
          </cell>
        </row>
        <row r="2766">
          <cell r="H2766" t="str">
            <v>NUP188</v>
          </cell>
          <cell r="I2766" t="str">
            <v>PE</v>
          </cell>
          <cell r="J2766">
            <v>1</v>
          </cell>
          <cell r="K2766">
            <v>2</v>
          </cell>
          <cell r="L2766">
            <v>2</v>
          </cell>
          <cell r="M2766">
            <v>2</v>
          </cell>
          <cell r="N2766">
            <v>1749</v>
          </cell>
          <cell r="O2766">
            <v>195.9</v>
          </cell>
          <cell r="P2766">
            <v>6.73</v>
          </cell>
          <cell r="Q2766">
            <v>5.87</v>
          </cell>
          <cell r="R2766">
            <v>2</v>
          </cell>
          <cell r="S2766">
            <v>13.034</v>
          </cell>
          <cell r="T2766">
            <v>0</v>
          </cell>
          <cell r="U2766" t="str">
            <v>High</v>
          </cell>
          <cell r="V2766">
            <v>1</v>
          </cell>
          <cell r="W2766" t="str">
            <v/>
          </cell>
        </row>
        <row r="2767">
          <cell r="H2767" t="str">
            <v>PDHX</v>
          </cell>
          <cell r="I2767" t="str">
            <v>PE</v>
          </cell>
          <cell r="J2767">
            <v>3</v>
          </cell>
          <cell r="K2767">
            <v>2</v>
          </cell>
          <cell r="L2767">
            <v>2</v>
          </cell>
          <cell r="M2767">
            <v>2</v>
          </cell>
          <cell r="N2767">
            <v>501</v>
          </cell>
          <cell r="O2767">
            <v>54.1</v>
          </cell>
          <cell r="P2767">
            <v>8.66</v>
          </cell>
          <cell r="Q2767">
            <v>2.3</v>
          </cell>
          <cell r="R2767">
            <v>2</v>
          </cell>
          <cell r="S2767">
            <v>7.191</v>
          </cell>
          <cell r="T2767">
            <v>0</v>
          </cell>
          <cell r="U2767" t="str">
            <v>High</v>
          </cell>
          <cell r="V2767">
            <v>1</v>
          </cell>
          <cell r="W2767" t="str">
            <v/>
          </cell>
        </row>
        <row r="2768">
          <cell r="H2768" t="str">
            <v>ACAD10</v>
          </cell>
          <cell r="I2768" t="str">
            <v>PE</v>
          </cell>
          <cell r="J2768">
            <v>1</v>
          </cell>
          <cell r="K2768">
            <v>3</v>
          </cell>
          <cell r="L2768">
            <v>3</v>
          </cell>
          <cell r="M2768">
            <v>3</v>
          </cell>
          <cell r="N2768">
            <v>1059</v>
          </cell>
          <cell r="O2768">
            <v>118.8</v>
          </cell>
          <cell r="P2768">
            <v>8.06</v>
          </cell>
          <cell r="Q2768">
            <v>5.33</v>
          </cell>
          <cell r="R2768">
            <v>3</v>
          </cell>
          <cell r="S2768">
            <v>11.653</v>
          </cell>
          <cell r="T2768">
            <v>0</v>
          </cell>
          <cell r="U2768" t="str">
            <v>High</v>
          </cell>
          <cell r="V2768">
            <v>1</v>
          </cell>
          <cell r="W2768" t="str">
            <v/>
          </cell>
        </row>
        <row r="2769">
          <cell r="H2769" t="str">
            <v>RAD23B</v>
          </cell>
          <cell r="I2769" t="str">
            <v>PE</v>
          </cell>
          <cell r="J2769">
            <v>1</v>
          </cell>
          <cell r="K2769">
            <v>1</v>
          </cell>
          <cell r="L2769">
            <v>1</v>
          </cell>
          <cell r="M2769">
            <v>1</v>
          </cell>
          <cell r="N2769">
            <v>409</v>
          </cell>
          <cell r="O2769">
            <v>43.1</v>
          </cell>
          <cell r="P2769">
            <v>4.84</v>
          </cell>
          <cell r="Q2769">
            <v>0</v>
          </cell>
          <cell r="R2769">
            <v>1</v>
          </cell>
          <cell r="S2769">
            <v>1.437</v>
          </cell>
          <cell r="T2769">
            <v>0.009</v>
          </cell>
          <cell r="U2769" t="str">
            <v>High</v>
          </cell>
          <cell r="V2769">
            <v>1</v>
          </cell>
          <cell r="W2769" t="str">
            <v/>
          </cell>
        </row>
        <row r="2770">
          <cell r="H2770" t="str">
            <v>ARL14EP</v>
          </cell>
          <cell r="I2770" t="str">
            <v>PE</v>
          </cell>
          <cell r="J2770">
            <v>1</v>
          </cell>
          <cell r="K2770">
            <v>1</v>
          </cell>
          <cell r="L2770">
            <v>2</v>
          </cell>
          <cell r="M2770">
            <v>1</v>
          </cell>
          <cell r="N2770">
            <v>260</v>
          </cell>
          <cell r="O2770">
            <v>29.3</v>
          </cell>
          <cell r="P2770">
            <v>8.07</v>
          </cell>
          <cell r="Q2770">
            <v>0</v>
          </cell>
          <cell r="R2770">
            <v>1</v>
          </cell>
          <cell r="S2770">
            <v>2.525</v>
          </cell>
          <cell r="T2770">
            <v>0</v>
          </cell>
          <cell r="U2770" t="str">
            <v>High</v>
          </cell>
          <cell r="V2770">
            <v>1</v>
          </cell>
          <cell r="W2770" t="str">
            <v/>
          </cell>
        </row>
        <row r="2771">
          <cell r="H2771" t="str">
            <v>FBRS</v>
          </cell>
          <cell r="I2771" t="str">
            <v>PE</v>
          </cell>
          <cell r="J2771">
            <v>3</v>
          </cell>
          <cell r="K2771">
            <v>1</v>
          </cell>
          <cell r="L2771">
            <v>1</v>
          </cell>
          <cell r="M2771">
            <v>1</v>
          </cell>
          <cell r="N2771">
            <v>460</v>
          </cell>
          <cell r="O2771">
            <v>48.4</v>
          </cell>
          <cell r="P2771">
            <v>9.95</v>
          </cell>
          <cell r="Q2771">
            <v>2.16</v>
          </cell>
          <cell r="R2771">
            <v>1</v>
          </cell>
          <cell r="S2771">
            <v>2.192</v>
          </cell>
          <cell r="T2771">
            <v>0.001</v>
          </cell>
          <cell r="U2771" t="str">
            <v>High</v>
          </cell>
          <cell r="V2771">
            <v>1</v>
          </cell>
          <cell r="W2771" t="str">
            <v/>
          </cell>
        </row>
        <row r="2772">
          <cell r="H2772" t="str">
            <v>NBN</v>
          </cell>
          <cell r="I2772" t="str">
            <v>PE</v>
          </cell>
          <cell r="J2772">
            <v>1</v>
          </cell>
          <cell r="K2772">
            <v>3</v>
          </cell>
          <cell r="L2772">
            <v>3</v>
          </cell>
          <cell r="M2772">
            <v>3</v>
          </cell>
          <cell r="N2772">
            <v>754</v>
          </cell>
          <cell r="O2772">
            <v>84.9</v>
          </cell>
          <cell r="P2772">
            <v>6.9</v>
          </cell>
          <cell r="Q2772">
            <v>3.39</v>
          </cell>
          <cell r="R2772">
            <v>3</v>
          </cell>
          <cell r="S2772">
            <v>9.111</v>
          </cell>
          <cell r="T2772">
            <v>0</v>
          </cell>
          <cell r="U2772" t="str">
            <v>High</v>
          </cell>
          <cell r="V2772">
            <v>1</v>
          </cell>
          <cell r="W2772" t="str">
            <v/>
          </cell>
        </row>
        <row r="2773">
          <cell r="H2773" t="str">
            <v>UGT2B15</v>
          </cell>
          <cell r="I2773" t="str">
            <v>PE</v>
          </cell>
          <cell r="J2773">
            <v>3</v>
          </cell>
          <cell r="K2773">
            <v>5</v>
          </cell>
          <cell r="L2773">
            <v>7</v>
          </cell>
          <cell r="M2773">
            <v>1</v>
          </cell>
          <cell r="N2773">
            <v>530</v>
          </cell>
          <cell r="O2773">
            <v>61</v>
          </cell>
          <cell r="P2773">
            <v>8.82</v>
          </cell>
          <cell r="Q2773">
            <v>0</v>
          </cell>
          <cell r="R2773">
            <v>5</v>
          </cell>
          <cell r="S2773">
            <v>7.933</v>
          </cell>
          <cell r="T2773">
            <v>0</v>
          </cell>
          <cell r="U2773" t="str">
            <v>High</v>
          </cell>
          <cell r="V2773">
            <v>1</v>
          </cell>
          <cell r="W2773" t="str">
            <v/>
          </cell>
        </row>
        <row r="2774">
          <cell r="H2774" t="str">
            <v>EPN1</v>
          </cell>
          <cell r="I2774" t="str">
            <v>PE</v>
          </cell>
          <cell r="J2774">
            <v>2</v>
          </cell>
          <cell r="K2774">
            <v>2</v>
          </cell>
          <cell r="L2774">
            <v>2</v>
          </cell>
          <cell r="M2774">
            <v>2</v>
          </cell>
          <cell r="N2774">
            <v>576</v>
          </cell>
          <cell r="O2774">
            <v>60.3</v>
          </cell>
          <cell r="P2774">
            <v>4.83</v>
          </cell>
          <cell r="Q2774">
            <v>0</v>
          </cell>
          <cell r="R2774">
            <v>2</v>
          </cell>
          <cell r="S2774">
            <v>3.512</v>
          </cell>
          <cell r="T2774">
            <v>0</v>
          </cell>
          <cell r="U2774" t="str">
            <v>High</v>
          </cell>
          <cell r="V2774">
            <v>1</v>
          </cell>
          <cell r="W2774" t="str">
            <v/>
          </cell>
        </row>
        <row r="2775">
          <cell r="H2775" t="str">
            <v>ATP6V1E1</v>
          </cell>
          <cell r="I2775" t="str">
            <v>PE</v>
          </cell>
          <cell r="J2775">
            <v>1</v>
          </cell>
          <cell r="K2775">
            <v>1</v>
          </cell>
          <cell r="L2775">
            <v>1</v>
          </cell>
          <cell r="M2775">
            <v>1</v>
          </cell>
          <cell r="N2775">
            <v>226</v>
          </cell>
          <cell r="O2775">
            <v>26.1</v>
          </cell>
          <cell r="P2775">
            <v>8</v>
          </cell>
          <cell r="Q2775">
            <v>4.02</v>
          </cell>
          <cell r="R2775">
            <v>1</v>
          </cell>
          <cell r="S2775">
            <v>8.062</v>
          </cell>
          <cell r="T2775">
            <v>0</v>
          </cell>
          <cell r="U2775" t="str">
            <v>High</v>
          </cell>
          <cell r="V2775">
            <v>1</v>
          </cell>
          <cell r="W2775" t="str">
            <v/>
          </cell>
        </row>
        <row r="2776">
          <cell r="H2776" t="str">
            <v>PINX1</v>
          </cell>
          <cell r="I2776" t="str">
            <v>PE</v>
          </cell>
          <cell r="J2776">
            <v>2</v>
          </cell>
          <cell r="K2776">
            <v>2</v>
          </cell>
          <cell r="L2776">
            <v>2</v>
          </cell>
          <cell r="M2776">
            <v>2</v>
          </cell>
          <cell r="N2776">
            <v>328</v>
          </cell>
          <cell r="O2776">
            <v>37</v>
          </cell>
          <cell r="P2776">
            <v>9.6</v>
          </cell>
          <cell r="Q2776">
            <v>1.78</v>
          </cell>
          <cell r="R2776">
            <v>2</v>
          </cell>
          <cell r="S2776">
            <v>7.452</v>
          </cell>
          <cell r="T2776">
            <v>0</v>
          </cell>
          <cell r="U2776" t="str">
            <v>High</v>
          </cell>
          <cell r="V2776">
            <v>1</v>
          </cell>
          <cell r="W2776" t="str">
            <v/>
          </cell>
        </row>
        <row r="2777">
          <cell r="H2777" t="str">
            <v>APC</v>
          </cell>
          <cell r="I2777" t="str">
            <v>PE</v>
          </cell>
          <cell r="J2777">
            <v>2</v>
          </cell>
          <cell r="K2777">
            <v>4</v>
          </cell>
          <cell r="L2777">
            <v>6</v>
          </cell>
          <cell r="M2777">
            <v>4</v>
          </cell>
          <cell r="N2777">
            <v>2843</v>
          </cell>
          <cell r="O2777">
            <v>311.5</v>
          </cell>
          <cell r="P2777">
            <v>7.8</v>
          </cell>
          <cell r="Q2777">
            <v>6.38</v>
          </cell>
          <cell r="R2777">
            <v>4</v>
          </cell>
          <cell r="S2777">
            <v>10.839</v>
          </cell>
          <cell r="T2777">
            <v>0</v>
          </cell>
          <cell r="U2777" t="str">
            <v>High</v>
          </cell>
          <cell r="V2777">
            <v>1</v>
          </cell>
          <cell r="W2777" t="str">
            <v/>
          </cell>
        </row>
        <row r="2778">
          <cell r="H2778" t="str">
            <v>PYGB</v>
          </cell>
          <cell r="I2778" t="str">
            <v>PE</v>
          </cell>
          <cell r="J2778">
            <v>5</v>
          </cell>
          <cell r="K2778">
            <v>3</v>
          </cell>
          <cell r="L2778">
            <v>3</v>
          </cell>
          <cell r="M2778">
            <v>3</v>
          </cell>
          <cell r="N2778">
            <v>843</v>
          </cell>
          <cell r="O2778">
            <v>96.6</v>
          </cell>
          <cell r="P2778">
            <v>6.86</v>
          </cell>
          <cell r="Q2778">
            <v>2.55</v>
          </cell>
          <cell r="R2778">
            <v>3</v>
          </cell>
          <cell r="S2778">
            <v>9.629</v>
          </cell>
          <cell r="T2778">
            <v>0</v>
          </cell>
          <cell r="U2778" t="str">
            <v>High</v>
          </cell>
          <cell r="V2778">
            <v>1</v>
          </cell>
          <cell r="W2778" t="str">
            <v/>
          </cell>
        </row>
        <row r="2779">
          <cell r="H2779" t="str">
            <v>ARHGAP19</v>
          </cell>
          <cell r="I2779" t="str">
            <v>PE</v>
          </cell>
          <cell r="J2779">
            <v>1</v>
          </cell>
          <cell r="K2779">
            <v>1</v>
          </cell>
          <cell r="L2779">
            <v>1</v>
          </cell>
          <cell r="M2779">
            <v>1</v>
          </cell>
          <cell r="N2779">
            <v>494</v>
          </cell>
          <cell r="O2779">
            <v>55.7</v>
          </cell>
          <cell r="P2779">
            <v>9.36</v>
          </cell>
          <cell r="Q2779">
            <v>1.81</v>
          </cell>
          <cell r="R2779">
            <v>1</v>
          </cell>
          <cell r="S2779">
            <v>2.438</v>
          </cell>
          <cell r="T2779">
            <v>0</v>
          </cell>
          <cell r="U2779" t="str">
            <v>High</v>
          </cell>
          <cell r="V2779">
            <v>1</v>
          </cell>
          <cell r="W2779" t="str">
            <v/>
          </cell>
        </row>
        <row r="2780">
          <cell r="H2780" t="str">
            <v>N4BP2</v>
          </cell>
          <cell r="I2780" t="str">
            <v>PE</v>
          </cell>
          <cell r="J2780">
            <v>2</v>
          </cell>
          <cell r="K2780">
            <v>1</v>
          </cell>
          <cell r="L2780">
            <v>1</v>
          </cell>
          <cell r="M2780">
            <v>1</v>
          </cell>
          <cell r="N2780">
            <v>1770</v>
          </cell>
          <cell r="O2780">
            <v>198.7</v>
          </cell>
          <cell r="P2780">
            <v>5.21</v>
          </cell>
          <cell r="Q2780">
            <v>2.02</v>
          </cell>
          <cell r="R2780">
            <v>1</v>
          </cell>
          <cell r="S2780">
            <v>3.475</v>
          </cell>
          <cell r="T2780">
            <v>0</v>
          </cell>
          <cell r="U2780" t="str">
            <v>High</v>
          </cell>
          <cell r="V2780">
            <v>1</v>
          </cell>
          <cell r="W2780" t="str">
            <v/>
          </cell>
        </row>
        <row r="2781">
          <cell r="H2781" t="str">
            <v>NSD3</v>
          </cell>
          <cell r="I2781" t="str">
            <v>PE</v>
          </cell>
          <cell r="J2781">
            <v>1</v>
          </cell>
          <cell r="K2781">
            <v>2</v>
          </cell>
          <cell r="L2781">
            <v>2</v>
          </cell>
          <cell r="M2781">
            <v>2</v>
          </cell>
          <cell r="N2781">
            <v>1437</v>
          </cell>
          <cell r="O2781">
            <v>161.5</v>
          </cell>
          <cell r="P2781">
            <v>8.21</v>
          </cell>
          <cell r="Q2781">
            <v>0</v>
          </cell>
          <cell r="R2781">
            <v>2</v>
          </cell>
          <cell r="S2781">
            <v>2.599</v>
          </cell>
          <cell r="T2781">
            <v>0</v>
          </cell>
          <cell r="U2781" t="str">
            <v>High</v>
          </cell>
          <cell r="V2781">
            <v>1</v>
          </cell>
          <cell r="W2781" t="str">
            <v/>
          </cell>
        </row>
        <row r="2782">
          <cell r="H2782" t="str">
            <v>SNUPN</v>
          </cell>
          <cell r="I2782" t="str">
            <v>PE</v>
          </cell>
          <cell r="J2782">
            <v>1</v>
          </cell>
          <cell r="K2782">
            <v>2</v>
          </cell>
          <cell r="L2782">
            <v>2</v>
          </cell>
          <cell r="M2782">
            <v>1</v>
          </cell>
          <cell r="N2782">
            <v>360</v>
          </cell>
          <cell r="O2782">
            <v>41.1</v>
          </cell>
          <cell r="P2782">
            <v>6.64</v>
          </cell>
          <cell r="Q2782">
            <v>1.79</v>
          </cell>
          <cell r="R2782">
            <v>2</v>
          </cell>
          <cell r="S2782">
            <v>2.862</v>
          </cell>
          <cell r="T2782">
            <v>0</v>
          </cell>
          <cell r="U2782" t="str">
            <v>High</v>
          </cell>
          <cell r="V2782">
            <v>1</v>
          </cell>
          <cell r="W2782" t="str">
            <v/>
          </cell>
        </row>
        <row r="2783">
          <cell r="H2783" t="str">
            <v>RPS6KA3</v>
          </cell>
          <cell r="I2783" t="str">
            <v>PE</v>
          </cell>
          <cell r="J2783">
            <v>1</v>
          </cell>
          <cell r="K2783">
            <v>4</v>
          </cell>
          <cell r="L2783">
            <v>4</v>
          </cell>
          <cell r="M2783">
            <v>3</v>
          </cell>
          <cell r="N2783">
            <v>740</v>
          </cell>
          <cell r="O2783">
            <v>83.7</v>
          </cell>
          <cell r="P2783">
            <v>6.89</v>
          </cell>
          <cell r="Q2783">
            <v>5.71</v>
          </cell>
          <cell r="R2783">
            <v>4</v>
          </cell>
          <cell r="S2783">
            <v>7.926</v>
          </cell>
          <cell r="T2783">
            <v>0</v>
          </cell>
          <cell r="U2783" t="str">
            <v>High</v>
          </cell>
          <cell r="V2783">
            <v>1</v>
          </cell>
          <cell r="W2783" t="str">
            <v/>
          </cell>
        </row>
        <row r="2784">
          <cell r="H2784" t="str">
            <v>FAM162A</v>
          </cell>
          <cell r="I2784" t="str">
            <v>PE</v>
          </cell>
          <cell r="J2784">
            <v>2</v>
          </cell>
          <cell r="K2784">
            <v>1</v>
          </cell>
          <cell r="L2784">
            <v>1</v>
          </cell>
          <cell r="M2784">
            <v>1</v>
          </cell>
          <cell r="N2784">
            <v>154</v>
          </cell>
          <cell r="O2784">
            <v>17.3</v>
          </cell>
          <cell r="P2784">
            <v>9.77</v>
          </cell>
          <cell r="Q2784">
            <v>2.27</v>
          </cell>
          <cell r="R2784">
            <v>1</v>
          </cell>
          <cell r="S2784">
            <v>4.987</v>
          </cell>
          <cell r="T2784">
            <v>0</v>
          </cell>
          <cell r="U2784" t="str">
            <v>High</v>
          </cell>
          <cell r="V2784">
            <v>1</v>
          </cell>
          <cell r="W2784" t="str">
            <v/>
          </cell>
        </row>
        <row r="2785">
          <cell r="H2785" t="str">
            <v>INTS11</v>
          </cell>
          <cell r="I2785" t="str">
            <v>PE</v>
          </cell>
          <cell r="J2785">
            <v>2</v>
          </cell>
          <cell r="K2785">
            <v>2</v>
          </cell>
          <cell r="L2785">
            <v>2</v>
          </cell>
          <cell r="M2785">
            <v>2</v>
          </cell>
          <cell r="N2785">
            <v>600</v>
          </cell>
          <cell r="O2785">
            <v>67.6</v>
          </cell>
          <cell r="P2785">
            <v>8.06</v>
          </cell>
          <cell r="Q2785">
            <v>0</v>
          </cell>
          <cell r="R2785">
            <v>2</v>
          </cell>
          <cell r="S2785">
            <v>4.509</v>
          </cell>
          <cell r="T2785">
            <v>0</v>
          </cell>
          <cell r="U2785" t="str">
            <v>High</v>
          </cell>
          <cell r="V2785">
            <v>1</v>
          </cell>
          <cell r="W2785" t="str">
            <v/>
          </cell>
        </row>
        <row r="2786">
          <cell r="H2786" t="str">
            <v>PAXIP1</v>
          </cell>
          <cell r="I2786" t="str">
            <v>PE</v>
          </cell>
          <cell r="J2786">
            <v>2</v>
          </cell>
          <cell r="K2786">
            <v>2</v>
          </cell>
          <cell r="L2786">
            <v>2</v>
          </cell>
          <cell r="M2786">
            <v>2</v>
          </cell>
          <cell r="N2786">
            <v>1069</v>
          </cell>
          <cell r="O2786">
            <v>121.3</v>
          </cell>
          <cell r="P2786">
            <v>6.7</v>
          </cell>
          <cell r="Q2786">
            <v>0</v>
          </cell>
          <cell r="R2786">
            <v>2</v>
          </cell>
          <cell r="S2786">
            <v>3.606</v>
          </cell>
          <cell r="T2786">
            <v>0</v>
          </cell>
          <cell r="U2786" t="str">
            <v>High</v>
          </cell>
          <cell r="V2786">
            <v>1</v>
          </cell>
          <cell r="W2786" t="str">
            <v/>
          </cell>
        </row>
        <row r="2787">
          <cell r="H2787" t="str">
            <v>FASTKD2</v>
          </cell>
          <cell r="I2787" t="str">
            <v>PE</v>
          </cell>
          <cell r="J2787">
            <v>1</v>
          </cell>
          <cell r="K2787">
            <v>1</v>
          </cell>
          <cell r="L2787">
            <v>2</v>
          </cell>
          <cell r="M2787">
            <v>1</v>
          </cell>
          <cell r="N2787">
            <v>710</v>
          </cell>
          <cell r="O2787">
            <v>81.4</v>
          </cell>
          <cell r="P2787">
            <v>8.05</v>
          </cell>
          <cell r="Q2787">
            <v>3.56</v>
          </cell>
          <cell r="R2787">
            <v>1</v>
          </cell>
          <cell r="S2787">
            <v>2.647</v>
          </cell>
          <cell r="T2787">
            <v>0</v>
          </cell>
          <cell r="U2787" t="str">
            <v>High</v>
          </cell>
          <cell r="V2787">
            <v>1</v>
          </cell>
          <cell r="W2787" t="str">
            <v/>
          </cell>
        </row>
        <row r="2788">
          <cell r="H2788" t="str">
            <v>NOP10</v>
          </cell>
          <cell r="I2788" t="str">
            <v>PE</v>
          </cell>
          <cell r="J2788">
            <v>1</v>
          </cell>
          <cell r="K2788">
            <v>1</v>
          </cell>
          <cell r="L2788">
            <v>1</v>
          </cell>
          <cell r="M2788">
            <v>1</v>
          </cell>
          <cell r="N2788">
            <v>64</v>
          </cell>
          <cell r="O2788">
            <v>7.7</v>
          </cell>
          <cell r="P2788">
            <v>9.99</v>
          </cell>
          <cell r="Q2788">
            <v>1.78</v>
          </cell>
          <cell r="R2788">
            <v>1</v>
          </cell>
          <cell r="S2788">
            <v>3.003</v>
          </cell>
          <cell r="T2788">
            <v>0</v>
          </cell>
          <cell r="U2788" t="str">
            <v>High</v>
          </cell>
          <cell r="V2788">
            <v>1</v>
          </cell>
          <cell r="W2788" t="str">
            <v/>
          </cell>
        </row>
        <row r="2789">
          <cell r="H2789" t="str">
            <v>ACY1</v>
          </cell>
          <cell r="I2789" t="str">
            <v>PE</v>
          </cell>
          <cell r="J2789">
            <v>1</v>
          </cell>
          <cell r="K2789">
            <v>1</v>
          </cell>
          <cell r="L2789">
            <v>1</v>
          </cell>
          <cell r="M2789">
            <v>1</v>
          </cell>
          <cell r="N2789">
            <v>408</v>
          </cell>
          <cell r="O2789">
            <v>45.9</v>
          </cell>
          <cell r="P2789">
            <v>6.18</v>
          </cell>
          <cell r="Q2789">
            <v>0</v>
          </cell>
          <cell r="R2789">
            <v>1</v>
          </cell>
          <cell r="S2789">
            <v>1.749</v>
          </cell>
          <cell r="T2789">
            <v>0.004</v>
          </cell>
          <cell r="U2789" t="str">
            <v>High</v>
          </cell>
          <cell r="V2789">
            <v>1</v>
          </cell>
          <cell r="W2789" t="str">
            <v/>
          </cell>
        </row>
        <row r="2790">
          <cell r="H2790" t="str">
            <v>WAPL</v>
          </cell>
          <cell r="I2790" t="str">
            <v>PE</v>
          </cell>
          <cell r="J2790">
            <v>1</v>
          </cell>
          <cell r="K2790">
            <v>3</v>
          </cell>
          <cell r="L2790">
            <v>4</v>
          </cell>
          <cell r="M2790">
            <v>3</v>
          </cell>
          <cell r="N2790">
            <v>1190</v>
          </cell>
          <cell r="O2790">
            <v>132.9</v>
          </cell>
          <cell r="P2790">
            <v>5.44</v>
          </cell>
          <cell r="Q2790">
            <v>9.69</v>
          </cell>
          <cell r="R2790">
            <v>3</v>
          </cell>
          <cell r="S2790">
            <v>13.051</v>
          </cell>
          <cell r="T2790">
            <v>0</v>
          </cell>
          <cell r="U2790" t="str">
            <v>High</v>
          </cell>
          <cell r="V2790">
            <v>1</v>
          </cell>
          <cell r="W2790" t="str">
            <v/>
          </cell>
        </row>
        <row r="2791">
          <cell r="H2791" t="str">
            <v>PTPN23</v>
          </cell>
          <cell r="I2791" t="str">
            <v>PE</v>
          </cell>
          <cell r="J2791">
            <v>1</v>
          </cell>
          <cell r="K2791">
            <v>1</v>
          </cell>
          <cell r="L2791">
            <v>1</v>
          </cell>
          <cell r="M2791">
            <v>1</v>
          </cell>
          <cell r="N2791">
            <v>1636</v>
          </cell>
          <cell r="O2791">
            <v>178.9</v>
          </cell>
          <cell r="P2791">
            <v>6.92</v>
          </cell>
          <cell r="Q2791">
            <v>1.7</v>
          </cell>
          <cell r="R2791">
            <v>1</v>
          </cell>
          <cell r="S2791">
            <v>1.677</v>
          </cell>
          <cell r="T2791">
            <v>0.004</v>
          </cell>
          <cell r="U2791" t="str">
            <v>High</v>
          </cell>
          <cell r="V2791">
            <v>1</v>
          </cell>
          <cell r="W2791" t="str">
            <v/>
          </cell>
        </row>
        <row r="2792">
          <cell r="H2792" t="str">
            <v>MTO1</v>
          </cell>
          <cell r="I2792" t="str">
            <v>PE</v>
          </cell>
          <cell r="J2792">
            <v>2</v>
          </cell>
          <cell r="K2792">
            <v>3</v>
          </cell>
          <cell r="L2792">
            <v>3</v>
          </cell>
          <cell r="M2792">
            <v>3</v>
          </cell>
          <cell r="N2792">
            <v>717</v>
          </cell>
          <cell r="O2792">
            <v>79.9</v>
          </cell>
          <cell r="P2792">
            <v>8.31</v>
          </cell>
          <cell r="Q2792">
            <v>1.73</v>
          </cell>
          <cell r="R2792">
            <v>3</v>
          </cell>
          <cell r="S2792">
            <v>6.101</v>
          </cell>
          <cell r="T2792">
            <v>0</v>
          </cell>
          <cell r="U2792" t="str">
            <v>High</v>
          </cell>
          <cell r="V2792">
            <v>1</v>
          </cell>
          <cell r="W2792" t="str">
            <v/>
          </cell>
        </row>
        <row r="2793">
          <cell r="H2793" t="str">
            <v>SEPTIN6</v>
          </cell>
          <cell r="I2793" t="str">
            <v>PE</v>
          </cell>
          <cell r="J2793">
            <v>4</v>
          </cell>
          <cell r="K2793">
            <v>2</v>
          </cell>
          <cell r="L2793">
            <v>4</v>
          </cell>
          <cell r="M2793">
            <v>1</v>
          </cell>
          <cell r="N2793">
            <v>434</v>
          </cell>
          <cell r="O2793">
            <v>49.7</v>
          </cell>
          <cell r="P2793">
            <v>6.67</v>
          </cell>
          <cell r="Q2793">
            <v>1.67</v>
          </cell>
          <cell r="R2793">
            <v>2</v>
          </cell>
          <cell r="S2793">
            <v>5.86</v>
          </cell>
          <cell r="T2793">
            <v>0</v>
          </cell>
          <cell r="U2793" t="str">
            <v>High</v>
          </cell>
          <cell r="V2793">
            <v>1</v>
          </cell>
          <cell r="W2793" t="str">
            <v/>
          </cell>
        </row>
        <row r="2794">
          <cell r="H2794" t="str">
            <v>STRN3</v>
          </cell>
          <cell r="I2794" t="str">
            <v>PE</v>
          </cell>
          <cell r="J2794">
            <v>3</v>
          </cell>
          <cell r="K2794">
            <v>2</v>
          </cell>
          <cell r="L2794">
            <v>2</v>
          </cell>
          <cell r="M2794">
            <v>2</v>
          </cell>
          <cell r="N2794">
            <v>797</v>
          </cell>
          <cell r="O2794">
            <v>87.2</v>
          </cell>
          <cell r="P2794">
            <v>5.36</v>
          </cell>
          <cell r="Q2794">
            <v>6.33</v>
          </cell>
          <cell r="R2794">
            <v>2</v>
          </cell>
          <cell r="S2794">
            <v>14.748</v>
          </cell>
          <cell r="T2794">
            <v>0</v>
          </cell>
          <cell r="U2794" t="str">
            <v>High</v>
          </cell>
          <cell r="V2794">
            <v>1</v>
          </cell>
          <cell r="W2794" t="str">
            <v/>
          </cell>
        </row>
        <row r="2795">
          <cell r="H2795" t="str">
            <v>GSR</v>
          </cell>
          <cell r="I2795" t="str">
            <v>PE</v>
          </cell>
          <cell r="J2795">
            <v>2</v>
          </cell>
          <cell r="K2795">
            <v>2</v>
          </cell>
          <cell r="L2795">
            <v>3</v>
          </cell>
          <cell r="M2795">
            <v>2</v>
          </cell>
          <cell r="N2795">
            <v>522</v>
          </cell>
          <cell r="O2795">
            <v>56.2</v>
          </cell>
          <cell r="P2795">
            <v>8.5</v>
          </cell>
          <cell r="Q2795">
            <v>2.5</v>
          </cell>
          <cell r="R2795">
            <v>2</v>
          </cell>
          <cell r="S2795">
            <v>10.451</v>
          </cell>
          <cell r="T2795">
            <v>0</v>
          </cell>
          <cell r="U2795" t="str">
            <v>High</v>
          </cell>
          <cell r="V2795">
            <v>1</v>
          </cell>
          <cell r="W2795" t="str">
            <v/>
          </cell>
        </row>
        <row r="2796">
          <cell r="H2796" t="str">
            <v>SPATA2</v>
          </cell>
          <cell r="I2796" t="str">
            <v>PE</v>
          </cell>
          <cell r="J2796">
            <v>2</v>
          </cell>
          <cell r="K2796">
            <v>2</v>
          </cell>
          <cell r="L2796">
            <v>3</v>
          </cell>
          <cell r="M2796">
            <v>2</v>
          </cell>
          <cell r="N2796">
            <v>520</v>
          </cell>
          <cell r="O2796">
            <v>58.4</v>
          </cell>
          <cell r="P2796">
            <v>8.75</v>
          </cell>
          <cell r="Q2796">
            <v>6.1</v>
          </cell>
          <cell r="R2796">
            <v>2</v>
          </cell>
          <cell r="S2796">
            <v>5.437</v>
          </cell>
          <cell r="T2796">
            <v>0</v>
          </cell>
          <cell r="U2796" t="str">
            <v>High</v>
          </cell>
          <cell r="V2796">
            <v>1</v>
          </cell>
          <cell r="W2796" t="str">
            <v/>
          </cell>
        </row>
        <row r="2797">
          <cell r="H2797" t="str">
            <v>NELFB</v>
          </cell>
          <cell r="I2797" t="str">
            <v>PE</v>
          </cell>
          <cell r="J2797">
            <v>1</v>
          </cell>
          <cell r="K2797">
            <v>3</v>
          </cell>
          <cell r="L2797">
            <v>4</v>
          </cell>
          <cell r="M2797">
            <v>3</v>
          </cell>
          <cell r="N2797">
            <v>580</v>
          </cell>
          <cell r="O2797">
            <v>65.7</v>
          </cell>
          <cell r="P2797">
            <v>6.13</v>
          </cell>
          <cell r="Q2797">
            <v>4.56</v>
          </cell>
          <cell r="R2797">
            <v>3</v>
          </cell>
          <cell r="S2797">
            <v>8.521</v>
          </cell>
          <cell r="T2797">
            <v>0</v>
          </cell>
          <cell r="U2797" t="str">
            <v>High</v>
          </cell>
          <cell r="V2797">
            <v>1</v>
          </cell>
          <cell r="W2797" t="str">
            <v/>
          </cell>
        </row>
        <row r="2798">
          <cell r="H2798" t="str">
            <v>NFKB1</v>
          </cell>
          <cell r="I2798" t="str">
            <v>PE</v>
          </cell>
          <cell r="J2798">
            <v>2</v>
          </cell>
          <cell r="K2798">
            <v>4</v>
          </cell>
          <cell r="L2798">
            <v>4</v>
          </cell>
          <cell r="M2798">
            <v>4</v>
          </cell>
          <cell r="N2798">
            <v>968</v>
          </cell>
          <cell r="O2798">
            <v>105.3</v>
          </cell>
          <cell r="P2798">
            <v>5.4</v>
          </cell>
          <cell r="Q2798">
            <v>1.72</v>
          </cell>
          <cell r="R2798">
            <v>4</v>
          </cell>
          <cell r="S2798">
            <v>8.014</v>
          </cell>
          <cell r="T2798">
            <v>0</v>
          </cell>
          <cell r="U2798" t="str">
            <v>High</v>
          </cell>
          <cell r="V2798">
            <v>1</v>
          </cell>
          <cell r="W2798" t="str">
            <v/>
          </cell>
        </row>
        <row r="2799">
          <cell r="H2799" t="str">
            <v>APPL2</v>
          </cell>
          <cell r="I2799" t="str">
            <v>PE</v>
          </cell>
          <cell r="J2799">
            <v>3</v>
          </cell>
          <cell r="K2799">
            <v>3</v>
          </cell>
          <cell r="L2799">
            <v>3</v>
          </cell>
          <cell r="M2799">
            <v>3</v>
          </cell>
          <cell r="N2799">
            <v>664</v>
          </cell>
          <cell r="O2799">
            <v>74.4</v>
          </cell>
          <cell r="P2799">
            <v>4.94</v>
          </cell>
          <cell r="Q2799">
            <v>5.52</v>
          </cell>
          <cell r="R2799">
            <v>3</v>
          </cell>
          <cell r="S2799">
            <v>12.256</v>
          </cell>
          <cell r="T2799">
            <v>0</v>
          </cell>
          <cell r="U2799" t="str">
            <v>High</v>
          </cell>
          <cell r="V2799">
            <v>1</v>
          </cell>
          <cell r="W2799" t="str">
            <v/>
          </cell>
        </row>
        <row r="2800">
          <cell r="H2800" t="str">
            <v>SYNGR2</v>
          </cell>
          <cell r="I2800" t="str">
            <v>PE</v>
          </cell>
          <cell r="J2800">
            <v>1</v>
          </cell>
          <cell r="K2800">
            <v>1</v>
          </cell>
          <cell r="L2800">
            <v>1</v>
          </cell>
          <cell r="M2800">
            <v>1</v>
          </cell>
          <cell r="N2800">
            <v>224</v>
          </cell>
          <cell r="O2800">
            <v>24.8</v>
          </cell>
          <cell r="P2800">
            <v>4.94</v>
          </cell>
          <cell r="Q2800">
            <v>1.82</v>
          </cell>
          <cell r="R2800">
            <v>1</v>
          </cell>
          <cell r="S2800">
            <v>2.228</v>
          </cell>
          <cell r="T2800">
            <v>0.001</v>
          </cell>
          <cell r="U2800" t="str">
            <v>High</v>
          </cell>
          <cell r="V2800">
            <v>1</v>
          </cell>
          <cell r="W2800" t="str">
            <v/>
          </cell>
        </row>
        <row r="2801">
          <cell r="H2801" t="str">
            <v>GORASP1</v>
          </cell>
          <cell r="I2801" t="str">
            <v>PE</v>
          </cell>
          <cell r="J2801">
            <v>3</v>
          </cell>
          <cell r="K2801">
            <v>1</v>
          </cell>
          <cell r="L2801">
            <v>2</v>
          </cell>
          <cell r="M2801">
            <v>1</v>
          </cell>
          <cell r="N2801">
            <v>440</v>
          </cell>
          <cell r="O2801">
            <v>46.5</v>
          </cell>
          <cell r="P2801">
            <v>4.5</v>
          </cell>
          <cell r="Q2801">
            <v>0</v>
          </cell>
          <cell r="R2801">
            <v>1</v>
          </cell>
          <cell r="S2801">
            <v>1.801</v>
          </cell>
          <cell r="T2801">
            <v>0.003</v>
          </cell>
          <cell r="U2801" t="str">
            <v>High</v>
          </cell>
          <cell r="V2801">
            <v>1</v>
          </cell>
          <cell r="W2801" t="str">
            <v/>
          </cell>
        </row>
        <row r="2802">
          <cell r="H2802" t="str">
            <v>USP6NL</v>
          </cell>
          <cell r="I2802" t="str">
            <v>PE</v>
          </cell>
          <cell r="J2802">
            <v>3</v>
          </cell>
          <cell r="K2802">
            <v>3</v>
          </cell>
          <cell r="L2802">
            <v>3</v>
          </cell>
          <cell r="M2802">
            <v>3</v>
          </cell>
          <cell r="N2802">
            <v>828</v>
          </cell>
          <cell r="O2802">
            <v>94</v>
          </cell>
          <cell r="P2802">
            <v>9.07</v>
          </cell>
          <cell r="Q2802">
            <v>4.32</v>
          </cell>
          <cell r="R2802">
            <v>3</v>
          </cell>
          <cell r="S2802">
            <v>8.519</v>
          </cell>
          <cell r="T2802">
            <v>0</v>
          </cell>
          <cell r="U2802" t="str">
            <v>High</v>
          </cell>
          <cell r="V2802">
            <v>1</v>
          </cell>
          <cell r="W2802" t="str">
            <v/>
          </cell>
        </row>
        <row r="2803">
          <cell r="H2803" t="str">
            <v>TMEM223</v>
          </cell>
          <cell r="I2803" t="str">
            <v>PE</v>
          </cell>
          <cell r="J2803">
            <v>1</v>
          </cell>
          <cell r="K2803">
            <v>1</v>
          </cell>
          <cell r="L2803">
            <v>1</v>
          </cell>
          <cell r="M2803">
            <v>1</v>
          </cell>
          <cell r="N2803">
            <v>202</v>
          </cell>
          <cell r="O2803">
            <v>22</v>
          </cell>
          <cell r="P2803">
            <v>11.02</v>
          </cell>
          <cell r="Q2803">
            <v>1.89</v>
          </cell>
          <cell r="R2803">
            <v>1</v>
          </cell>
          <cell r="S2803">
            <v>2.911</v>
          </cell>
          <cell r="T2803">
            <v>0</v>
          </cell>
          <cell r="U2803" t="str">
            <v>High</v>
          </cell>
          <cell r="V2803">
            <v>1</v>
          </cell>
          <cell r="W2803" t="str">
            <v/>
          </cell>
        </row>
        <row r="2804">
          <cell r="H2804" t="str">
            <v>MRPL20</v>
          </cell>
          <cell r="I2804" t="str">
            <v>PE</v>
          </cell>
          <cell r="J2804">
            <v>1</v>
          </cell>
          <cell r="K2804">
            <v>2</v>
          </cell>
          <cell r="L2804">
            <v>2</v>
          </cell>
          <cell r="M2804">
            <v>2</v>
          </cell>
          <cell r="N2804">
            <v>149</v>
          </cell>
          <cell r="O2804">
            <v>17.4</v>
          </cell>
          <cell r="P2804">
            <v>10.86</v>
          </cell>
          <cell r="Q2804">
            <v>1.99</v>
          </cell>
          <cell r="R2804">
            <v>2</v>
          </cell>
          <cell r="S2804">
            <v>6.574</v>
          </cell>
          <cell r="T2804">
            <v>0</v>
          </cell>
          <cell r="U2804" t="str">
            <v>High</v>
          </cell>
          <cell r="V2804">
            <v>1</v>
          </cell>
          <cell r="W2804" t="str">
            <v/>
          </cell>
        </row>
        <row r="2805">
          <cell r="H2805" t="str">
            <v>ECHS1</v>
          </cell>
          <cell r="I2805" t="str">
            <v>PE</v>
          </cell>
          <cell r="J2805">
            <v>4</v>
          </cell>
          <cell r="K2805">
            <v>2</v>
          </cell>
          <cell r="L2805">
            <v>3</v>
          </cell>
          <cell r="M2805">
            <v>2</v>
          </cell>
          <cell r="N2805">
            <v>290</v>
          </cell>
          <cell r="O2805">
            <v>31.4</v>
          </cell>
          <cell r="P2805">
            <v>8.07</v>
          </cell>
          <cell r="Q2805">
            <v>7.15</v>
          </cell>
          <cell r="R2805">
            <v>2</v>
          </cell>
          <cell r="S2805">
            <v>9.146</v>
          </cell>
          <cell r="T2805">
            <v>0</v>
          </cell>
          <cell r="U2805" t="str">
            <v>High</v>
          </cell>
          <cell r="V2805">
            <v>1</v>
          </cell>
          <cell r="W2805" t="str">
            <v/>
          </cell>
        </row>
        <row r="2806">
          <cell r="H2806" t="str">
            <v>PISD</v>
          </cell>
          <cell r="I2806" t="str">
            <v>PE</v>
          </cell>
          <cell r="J2806">
            <v>4</v>
          </cell>
          <cell r="K2806">
            <v>1</v>
          </cell>
          <cell r="L2806">
            <v>1</v>
          </cell>
          <cell r="M2806">
            <v>1</v>
          </cell>
          <cell r="N2806">
            <v>409</v>
          </cell>
          <cell r="O2806">
            <v>46.6</v>
          </cell>
          <cell r="P2806">
            <v>9.42</v>
          </cell>
          <cell r="Q2806">
            <v>1.83</v>
          </cell>
          <cell r="R2806">
            <v>1</v>
          </cell>
          <cell r="S2806">
            <v>3.849</v>
          </cell>
          <cell r="T2806">
            <v>0</v>
          </cell>
          <cell r="U2806" t="str">
            <v>High</v>
          </cell>
          <cell r="V2806">
            <v>1</v>
          </cell>
          <cell r="W2806" t="str">
            <v/>
          </cell>
        </row>
        <row r="2807">
          <cell r="H2807" t="str">
            <v>GNAS</v>
          </cell>
          <cell r="I2807" t="str">
            <v>PE</v>
          </cell>
          <cell r="J2807">
            <v>2</v>
          </cell>
          <cell r="K2807">
            <v>3</v>
          </cell>
          <cell r="L2807">
            <v>4</v>
          </cell>
          <cell r="M2807">
            <v>2</v>
          </cell>
          <cell r="N2807">
            <v>1037</v>
          </cell>
          <cell r="O2807">
            <v>111</v>
          </cell>
          <cell r="P2807">
            <v>5.03</v>
          </cell>
          <cell r="Q2807">
            <v>3.94</v>
          </cell>
          <cell r="R2807">
            <v>3</v>
          </cell>
          <cell r="S2807">
            <v>5.024</v>
          </cell>
          <cell r="T2807">
            <v>0</v>
          </cell>
          <cell r="U2807" t="str">
            <v>High</v>
          </cell>
          <cell r="V2807">
            <v>1</v>
          </cell>
          <cell r="W2807" t="str">
            <v/>
          </cell>
        </row>
        <row r="2808">
          <cell r="H2808" t="str">
            <v>CKB</v>
          </cell>
          <cell r="I2808" t="str">
            <v>PE</v>
          </cell>
          <cell r="J2808">
            <v>1</v>
          </cell>
          <cell r="K2808">
            <v>3</v>
          </cell>
          <cell r="L2808">
            <v>3</v>
          </cell>
          <cell r="M2808">
            <v>3</v>
          </cell>
          <cell r="N2808">
            <v>381</v>
          </cell>
          <cell r="O2808">
            <v>42.6</v>
          </cell>
          <cell r="P2808">
            <v>5.59</v>
          </cell>
          <cell r="Q2808">
            <v>7.16</v>
          </cell>
          <cell r="R2808">
            <v>3</v>
          </cell>
          <cell r="S2808">
            <v>10.803</v>
          </cell>
          <cell r="T2808">
            <v>0</v>
          </cell>
          <cell r="U2808" t="str">
            <v>High</v>
          </cell>
          <cell r="V2808">
            <v>1</v>
          </cell>
          <cell r="W2808" t="str">
            <v/>
          </cell>
        </row>
        <row r="2809">
          <cell r="H2809" t="str">
            <v>RAB3B</v>
          </cell>
          <cell r="I2809" t="str">
            <v>PE</v>
          </cell>
          <cell r="J2809">
            <v>2</v>
          </cell>
          <cell r="K2809">
            <v>4</v>
          </cell>
          <cell r="L2809">
            <v>6</v>
          </cell>
          <cell r="M2809">
            <v>2</v>
          </cell>
          <cell r="N2809">
            <v>219</v>
          </cell>
          <cell r="O2809">
            <v>24.7</v>
          </cell>
          <cell r="P2809">
            <v>5.02</v>
          </cell>
          <cell r="Q2809">
            <v>13.33</v>
          </cell>
          <cell r="R2809">
            <v>4</v>
          </cell>
          <cell r="S2809">
            <v>15.206</v>
          </cell>
          <cell r="T2809">
            <v>0</v>
          </cell>
          <cell r="U2809" t="str">
            <v>High</v>
          </cell>
          <cell r="V2809">
            <v>1</v>
          </cell>
          <cell r="W2809" t="str">
            <v/>
          </cell>
        </row>
        <row r="2810">
          <cell r="H2810" t="str">
            <v>DNAJB14</v>
          </cell>
          <cell r="I2810" t="str">
            <v>PE</v>
          </cell>
          <cell r="J2810">
            <v>1</v>
          </cell>
          <cell r="K2810">
            <v>1</v>
          </cell>
          <cell r="L2810">
            <v>1</v>
          </cell>
          <cell r="M2810">
            <v>1</v>
          </cell>
          <cell r="N2810">
            <v>379</v>
          </cell>
          <cell r="O2810">
            <v>42.5</v>
          </cell>
          <cell r="P2810">
            <v>8.59</v>
          </cell>
          <cell r="Q2810">
            <v>2.35</v>
          </cell>
          <cell r="R2810">
            <v>1</v>
          </cell>
          <cell r="S2810">
            <v>2.273</v>
          </cell>
          <cell r="T2810">
            <v>0.001</v>
          </cell>
          <cell r="U2810" t="str">
            <v>High</v>
          </cell>
          <cell r="V2810">
            <v>1</v>
          </cell>
          <cell r="W2810" t="str">
            <v/>
          </cell>
        </row>
        <row r="2811">
          <cell r="H2811" t="str">
            <v>TP53INP1</v>
          </cell>
          <cell r="I2811" t="str">
            <v>PE</v>
          </cell>
          <cell r="J2811">
            <v>1</v>
          </cell>
          <cell r="K2811">
            <v>1</v>
          </cell>
          <cell r="L2811">
            <v>1</v>
          </cell>
          <cell r="M2811">
            <v>1</v>
          </cell>
          <cell r="N2811">
            <v>240</v>
          </cell>
          <cell r="O2811">
            <v>27.3</v>
          </cell>
          <cell r="P2811">
            <v>4.79</v>
          </cell>
          <cell r="Q2811">
            <v>0</v>
          </cell>
          <cell r="R2811">
            <v>1</v>
          </cell>
          <cell r="S2811">
            <v>1.877</v>
          </cell>
          <cell r="T2811">
            <v>0.002</v>
          </cell>
          <cell r="U2811" t="str">
            <v>High</v>
          </cell>
          <cell r="V2811">
            <v>1</v>
          </cell>
          <cell r="W2811" t="str">
            <v/>
          </cell>
        </row>
        <row r="2812">
          <cell r="H2812" t="str">
            <v>DUSP14</v>
          </cell>
          <cell r="I2812" t="str">
            <v>PE</v>
          </cell>
          <cell r="J2812">
            <v>1</v>
          </cell>
          <cell r="K2812">
            <v>1</v>
          </cell>
          <cell r="L2812">
            <v>1</v>
          </cell>
          <cell r="M2812">
            <v>1</v>
          </cell>
          <cell r="N2812">
            <v>198</v>
          </cell>
          <cell r="O2812">
            <v>22.2</v>
          </cell>
          <cell r="P2812">
            <v>9.57</v>
          </cell>
          <cell r="Q2812">
            <v>2.74</v>
          </cell>
          <cell r="R2812">
            <v>1</v>
          </cell>
          <cell r="S2812">
            <v>6.42</v>
          </cell>
          <cell r="T2812">
            <v>0</v>
          </cell>
          <cell r="U2812" t="str">
            <v>High</v>
          </cell>
          <cell r="V2812">
            <v>1</v>
          </cell>
          <cell r="W2812" t="str">
            <v/>
          </cell>
        </row>
        <row r="2813">
          <cell r="H2813" t="str">
            <v>PRKCI</v>
          </cell>
          <cell r="I2813" t="str">
            <v>PE</v>
          </cell>
          <cell r="J2813">
            <v>2</v>
          </cell>
          <cell r="K2813">
            <v>2</v>
          </cell>
          <cell r="L2813">
            <v>2</v>
          </cell>
          <cell r="M2813">
            <v>2</v>
          </cell>
          <cell r="N2813">
            <v>596</v>
          </cell>
          <cell r="O2813">
            <v>68.2</v>
          </cell>
          <cell r="P2813">
            <v>5.85</v>
          </cell>
          <cell r="Q2813">
            <v>5.6</v>
          </cell>
          <cell r="R2813">
            <v>2</v>
          </cell>
          <cell r="S2813">
            <v>8.681</v>
          </cell>
          <cell r="T2813">
            <v>0</v>
          </cell>
          <cell r="U2813" t="str">
            <v>High</v>
          </cell>
          <cell r="V2813">
            <v>1</v>
          </cell>
          <cell r="W2813" t="str">
            <v/>
          </cell>
        </row>
        <row r="2814">
          <cell r="H2814" t="str">
            <v>C7orf50</v>
          </cell>
          <cell r="I2814" t="str">
            <v>PE</v>
          </cell>
          <cell r="J2814">
            <v>1</v>
          </cell>
          <cell r="K2814">
            <v>3</v>
          </cell>
          <cell r="L2814">
            <v>4</v>
          </cell>
          <cell r="M2814">
            <v>3</v>
          </cell>
          <cell r="N2814">
            <v>194</v>
          </cell>
          <cell r="O2814">
            <v>22.1</v>
          </cell>
          <cell r="P2814">
            <v>9.64</v>
          </cell>
          <cell r="Q2814">
            <v>6.49</v>
          </cell>
          <cell r="R2814">
            <v>3</v>
          </cell>
          <cell r="S2814">
            <v>11.601</v>
          </cell>
          <cell r="T2814">
            <v>0</v>
          </cell>
          <cell r="U2814" t="str">
            <v>High</v>
          </cell>
          <cell r="V2814">
            <v>1</v>
          </cell>
          <cell r="W2814" t="str">
            <v/>
          </cell>
        </row>
        <row r="2815">
          <cell r="H2815" t="str">
            <v>CCDC86</v>
          </cell>
          <cell r="I2815" t="str">
            <v>PE</v>
          </cell>
          <cell r="J2815">
            <v>1</v>
          </cell>
          <cell r="K2815">
            <v>2</v>
          </cell>
          <cell r="L2815">
            <v>2</v>
          </cell>
          <cell r="M2815">
            <v>2</v>
          </cell>
          <cell r="N2815">
            <v>360</v>
          </cell>
          <cell r="O2815">
            <v>40.2</v>
          </cell>
          <cell r="P2815">
            <v>10.33</v>
          </cell>
          <cell r="Q2815">
            <v>0</v>
          </cell>
          <cell r="R2815">
            <v>2</v>
          </cell>
          <cell r="S2815">
            <v>5.569</v>
          </cell>
          <cell r="T2815">
            <v>0</v>
          </cell>
          <cell r="U2815" t="str">
            <v>High</v>
          </cell>
          <cell r="V2815">
            <v>1</v>
          </cell>
          <cell r="W2815" t="str">
            <v/>
          </cell>
        </row>
        <row r="2816">
          <cell r="H2816" t="str">
            <v>GTPBP1</v>
          </cell>
          <cell r="I2816" t="str">
            <v>PE</v>
          </cell>
          <cell r="J2816">
            <v>3</v>
          </cell>
          <cell r="K2816">
            <v>3</v>
          </cell>
          <cell r="L2816">
            <v>3</v>
          </cell>
          <cell r="M2816">
            <v>3</v>
          </cell>
          <cell r="N2816">
            <v>669</v>
          </cell>
          <cell r="O2816">
            <v>72.4</v>
          </cell>
          <cell r="P2816">
            <v>8.34</v>
          </cell>
          <cell r="Q2816">
            <v>4.56</v>
          </cell>
          <cell r="R2816">
            <v>3</v>
          </cell>
          <cell r="S2816">
            <v>9.712</v>
          </cell>
          <cell r="T2816">
            <v>0</v>
          </cell>
          <cell r="U2816" t="str">
            <v>High</v>
          </cell>
          <cell r="V2816">
            <v>1</v>
          </cell>
          <cell r="W2816" t="str">
            <v/>
          </cell>
        </row>
        <row r="2817">
          <cell r="H2817" t="str">
            <v>UBE2V1</v>
          </cell>
          <cell r="I2817" t="str">
            <v>PE</v>
          </cell>
          <cell r="J2817">
            <v>2</v>
          </cell>
          <cell r="K2817">
            <v>1</v>
          </cell>
          <cell r="L2817">
            <v>1</v>
          </cell>
          <cell r="M2817">
            <v>1</v>
          </cell>
          <cell r="N2817">
            <v>147</v>
          </cell>
          <cell r="O2817">
            <v>16.5</v>
          </cell>
          <cell r="P2817">
            <v>7.93</v>
          </cell>
          <cell r="Q2817">
            <v>2.01</v>
          </cell>
          <cell r="R2817">
            <v>1</v>
          </cell>
          <cell r="S2817">
            <v>1.918</v>
          </cell>
          <cell r="T2817">
            <v>0.002</v>
          </cell>
          <cell r="U2817" t="str">
            <v>High</v>
          </cell>
          <cell r="V2817">
            <v>1</v>
          </cell>
          <cell r="W2817" t="str">
            <v/>
          </cell>
        </row>
        <row r="2818">
          <cell r="H2818" t="str">
            <v>EIF2B4</v>
          </cell>
          <cell r="I2818" t="str">
            <v>PE</v>
          </cell>
          <cell r="J2818">
            <v>2</v>
          </cell>
          <cell r="K2818">
            <v>4</v>
          </cell>
          <cell r="L2818">
            <v>4</v>
          </cell>
          <cell r="M2818">
            <v>4</v>
          </cell>
          <cell r="N2818">
            <v>523</v>
          </cell>
          <cell r="O2818">
            <v>57.5</v>
          </cell>
          <cell r="P2818">
            <v>9.38</v>
          </cell>
          <cell r="Q2818">
            <v>4.18</v>
          </cell>
          <cell r="R2818">
            <v>4</v>
          </cell>
          <cell r="S2818">
            <v>14.04</v>
          </cell>
          <cell r="T2818">
            <v>0</v>
          </cell>
          <cell r="U2818" t="str">
            <v>High</v>
          </cell>
          <cell r="V2818">
            <v>1</v>
          </cell>
          <cell r="W2818" t="str">
            <v/>
          </cell>
        </row>
        <row r="2819">
          <cell r="H2819" t="str">
            <v>TMF1</v>
          </cell>
          <cell r="I2819" t="str">
            <v>PE</v>
          </cell>
          <cell r="J2819">
            <v>2</v>
          </cell>
          <cell r="K2819">
            <v>2</v>
          </cell>
          <cell r="L2819">
            <v>2</v>
          </cell>
          <cell r="M2819">
            <v>2</v>
          </cell>
          <cell r="N2819">
            <v>1093</v>
          </cell>
          <cell r="O2819">
            <v>122.8</v>
          </cell>
          <cell r="P2819">
            <v>4.92</v>
          </cell>
          <cell r="Q2819">
            <v>0</v>
          </cell>
          <cell r="R2819">
            <v>2</v>
          </cell>
          <cell r="S2819">
            <v>3.813</v>
          </cell>
          <cell r="T2819">
            <v>0</v>
          </cell>
          <cell r="U2819" t="str">
            <v>High</v>
          </cell>
          <cell r="V2819">
            <v>1</v>
          </cell>
          <cell r="W2819" t="str">
            <v/>
          </cell>
        </row>
        <row r="2820">
          <cell r="H2820" t="str">
            <v>BABAM2</v>
          </cell>
          <cell r="I2820" t="str">
            <v>PE</v>
          </cell>
          <cell r="J2820">
            <v>2</v>
          </cell>
          <cell r="K2820">
            <v>2</v>
          </cell>
          <cell r="L2820">
            <v>2</v>
          </cell>
          <cell r="M2820">
            <v>2</v>
          </cell>
          <cell r="N2820">
            <v>383</v>
          </cell>
          <cell r="O2820">
            <v>43.5</v>
          </cell>
          <cell r="P2820">
            <v>5.81</v>
          </cell>
          <cell r="Q2820">
            <v>5.19</v>
          </cell>
          <cell r="R2820">
            <v>2</v>
          </cell>
          <cell r="S2820">
            <v>11.638</v>
          </cell>
          <cell r="T2820">
            <v>0</v>
          </cell>
          <cell r="U2820" t="str">
            <v>High</v>
          </cell>
          <cell r="V2820">
            <v>1</v>
          </cell>
          <cell r="W2820" t="str">
            <v/>
          </cell>
        </row>
        <row r="2821">
          <cell r="H2821" t="str">
            <v>HOMER1</v>
          </cell>
          <cell r="I2821" t="str">
            <v>PE</v>
          </cell>
          <cell r="J2821">
            <v>2</v>
          </cell>
          <cell r="K2821">
            <v>2</v>
          </cell>
          <cell r="L2821">
            <v>2</v>
          </cell>
          <cell r="M2821">
            <v>2</v>
          </cell>
          <cell r="N2821">
            <v>354</v>
          </cell>
          <cell r="O2821">
            <v>40.3</v>
          </cell>
          <cell r="P2821">
            <v>5.44</v>
          </cell>
          <cell r="Q2821">
            <v>4.44</v>
          </cell>
          <cell r="R2821">
            <v>2</v>
          </cell>
          <cell r="S2821">
            <v>5.731</v>
          </cell>
          <cell r="T2821">
            <v>0</v>
          </cell>
          <cell r="U2821" t="str">
            <v>High</v>
          </cell>
          <cell r="V2821">
            <v>1</v>
          </cell>
          <cell r="W2821" t="str">
            <v/>
          </cell>
        </row>
        <row r="2822">
          <cell r="H2822" t="str">
            <v>TWF1</v>
          </cell>
          <cell r="I2822" t="str">
            <v>PE</v>
          </cell>
          <cell r="J2822">
            <v>3</v>
          </cell>
          <cell r="K2822">
            <v>3</v>
          </cell>
          <cell r="L2822">
            <v>3</v>
          </cell>
          <cell r="M2822">
            <v>3</v>
          </cell>
          <cell r="N2822">
            <v>350</v>
          </cell>
          <cell r="O2822">
            <v>40.3</v>
          </cell>
          <cell r="P2822">
            <v>6.96</v>
          </cell>
          <cell r="Q2822">
            <v>4.65</v>
          </cell>
          <cell r="R2822">
            <v>3</v>
          </cell>
          <cell r="S2822">
            <v>11.101</v>
          </cell>
          <cell r="T2822">
            <v>0</v>
          </cell>
          <cell r="U2822" t="str">
            <v>High</v>
          </cell>
          <cell r="V2822">
            <v>1</v>
          </cell>
          <cell r="W2822" t="str">
            <v/>
          </cell>
        </row>
        <row r="2823">
          <cell r="H2823" t="str">
            <v>CHD6</v>
          </cell>
          <cell r="I2823" t="str">
            <v>PE</v>
          </cell>
          <cell r="J2823">
            <v>4</v>
          </cell>
          <cell r="K2823">
            <v>3</v>
          </cell>
          <cell r="L2823">
            <v>4</v>
          </cell>
          <cell r="M2823">
            <v>1</v>
          </cell>
          <cell r="N2823">
            <v>2715</v>
          </cell>
          <cell r="O2823">
            <v>305.2</v>
          </cell>
          <cell r="P2823">
            <v>6.27</v>
          </cell>
          <cell r="Q2823">
            <v>5.16</v>
          </cell>
          <cell r="R2823">
            <v>3</v>
          </cell>
          <cell r="S2823">
            <v>11.488</v>
          </cell>
          <cell r="T2823">
            <v>0</v>
          </cell>
          <cell r="U2823" t="str">
            <v>High</v>
          </cell>
          <cell r="V2823">
            <v>1</v>
          </cell>
          <cell r="W2823" t="str">
            <v/>
          </cell>
        </row>
        <row r="2824">
          <cell r="H2824" t="str">
            <v>JADE3</v>
          </cell>
          <cell r="I2824" t="str">
            <v>PE</v>
          </cell>
          <cell r="J2824">
            <v>1</v>
          </cell>
          <cell r="K2824">
            <v>1</v>
          </cell>
          <cell r="L2824">
            <v>1</v>
          </cell>
          <cell r="M2824">
            <v>1</v>
          </cell>
          <cell r="N2824">
            <v>823</v>
          </cell>
          <cell r="O2824">
            <v>93.7</v>
          </cell>
          <cell r="P2824">
            <v>7.18</v>
          </cell>
          <cell r="Q2824">
            <v>2.2</v>
          </cell>
          <cell r="R2824">
            <v>1</v>
          </cell>
          <cell r="S2824">
            <v>3.669</v>
          </cell>
          <cell r="T2824">
            <v>0</v>
          </cell>
          <cell r="U2824" t="str">
            <v>High</v>
          </cell>
          <cell r="V2824">
            <v>1</v>
          </cell>
          <cell r="W2824" t="str">
            <v/>
          </cell>
        </row>
        <row r="2825">
          <cell r="H2825" t="str">
            <v>MAFB</v>
          </cell>
          <cell r="I2825" t="str">
            <v>PE</v>
          </cell>
          <cell r="J2825">
            <v>2</v>
          </cell>
          <cell r="K2825">
            <v>1</v>
          </cell>
          <cell r="L2825">
            <v>2</v>
          </cell>
          <cell r="M2825">
            <v>1</v>
          </cell>
          <cell r="N2825">
            <v>323</v>
          </cell>
          <cell r="O2825">
            <v>35.8</v>
          </cell>
          <cell r="P2825">
            <v>7.64</v>
          </cell>
          <cell r="Q2825">
            <v>5.13</v>
          </cell>
          <cell r="R2825">
            <v>1</v>
          </cell>
          <cell r="S2825">
            <v>3.92</v>
          </cell>
          <cell r="T2825">
            <v>0</v>
          </cell>
          <cell r="U2825" t="str">
            <v>High</v>
          </cell>
          <cell r="V2825">
            <v>1</v>
          </cell>
          <cell r="W2825" t="str">
            <v/>
          </cell>
        </row>
        <row r="2826">
          <cell r="H2826" t="str">
            <v>SKI</v>
          </cell>
          <cell r="I2826" t="str">
            <v>PE</v>
          </cell>
          <cell r="J2826">
            <v>1</v>
          </cell>
          <cell r="K2826">
            <v>3</v>
          </cell>
          <cell r="L2826">
            <v>3</v>
          </cell>
          <cell r="M2826">
            <v>3</v>
          </cell>
          <cell r="N2826">
            <v>728</v>
          </cell>
          <cell r="O2826">
            <v>80</v>
          </cell>
          <cell r="P2826">
            <v>7.62</v>
          </cell>
          <cell r="Q2826">
            <v>5.05</v>
          </cell>
          <cell r="R2826">
            <v>3</v>
          </cell>
          <cell r="S2826">
            <v>12.664</v>
          </cell>
          <cell r="T2826">
            <v>0</v>
          </cell>
          <cell r="U2826" t="str">
            <v>High</v>
          </cell>
          <cell r="V2826">
            <v>1</v>
          </cell>
          <cell r="W2826" t="str">
            <v/>
          </cell>
        </row>
        <row r="2827">
          <cell r="H2827" t="str">
            <v>LAMTOR1</v>
          </cell>
          <cell r="I2827" t="str">
            <v>PE</v>
          </cell>
          <cell r="J2827">
            <v>2</v>
          </cell>
          <cell r="K2827">
            <v>3</v>
          </cell>
          <cell r="L2827">
            <v>5</v>
          </cell>
          <cell r="M2827">
            <v>3</v>
          </cell>
          <cell r="N2827">
            <v>161</v>
          </cell>
          <cell r="O2827">
            <v>17.7</v>
          </cell>
          <cell r="P2827">
            <v>5.15</v>
          </cell>
          <cell r="Q2827">
            <v>8.97</v>
          </cell>
          <cell r="R2827">
            <v>3</v>
          </cell>
          <cell r="S2827">
            <v>17.144</v>
          </cell>
          <cell r="T2827">
            <v>0</v>
          </cell>
          <cell r="U2827" t="str">
            <v>High</v>
          </cell>
          <cell r="V2827">
            <v>1</v>
          </cell>
          <cell r="W2827" t="str">
            <v/>
          </cell>
        </row>
        <row r="2828">
          <cell r="H2828" t="str">
            <v>TXNL4A</v>
          </cell>
          <cell r="I2828" t="str">
            <v>PE</v>
          </cell>
          <cell r="J2828">
            <v>1</v>
          </cell>
          <cell r="K2828">
            <v>1</v>
          </cell>
          <cell r="L2828">
            <v>1</v>
          </cell>
          <cell r="M2828">
            <v>1</v>
          </cell>
          <cell r="N2828">
            <v>142</v>
          </cell>
          <cell r="O2828">
            <v>16.8</v>
          </cell>
          <cell r="P2828">
            <v>5.85</v>
          </cell>
          <cell r="Q2828">
            <v>2.39</v>
          </cell>
          <cell r="R2828">
            <v>1</v>
          </cell>
          <cell r="S2828">
            <v>4.358</v>
          </cell>
          <cell r="T2828">
            <v>0</v>
          </cell>
          <cell r="U2828" t="str">
            <v>High</v>
          </cell>
          <cell r="V2828">
            <v>1</v>
          </cell>
          <cell r="W2828" t="str">
            <v/>
          </cell>
        </row>
        <row r="2829">
          <cell r="H2829" t="str">
            <v>WASL</v>
          </cell>
          <cell r="I2829" t="str">
            <v>PE</v>
          </cell>
          <cell r="J2829">
            <v>2</v>
          </cell>
          <cell r="K2829">
            <v>1</v>
          </cell>
          <cell r="L2829">
            <v>1</v>
          </cell>
          <cell r="M2829">
            <v>1</v>
          </cell>
          <cell r="N2829">
            <v>505</v>
          </cell>
          <cell r="O2829">
            <v>54.8</v>
          </cell>
          <cell r="P2829">
            <v>7.93</v>
          </cell>
          <cell r="Q2829">
            <v>1.74</v>
          </cell>
          <cell r="R2829">
            <v>1</v>
          </cell>
          <cell r="S2829">
            <v>1.645</v>
          </cell>
          <cell r="T2829">
            <v>0.005</v>
          </cell>
          <cell r="U2829" t="str">
            <v>High</v>
          </cell>
          <cell r="V2829">
            <v>1</v>
          </cell>
          <cell r="W2829" t="str">
            <v/>
          </cell>
        </row>
        <row r="2830">
          <cell r="H2830" t="str">
            <v>DDX51</v>
          </cell>
          <cell r="I2830" t="str">
            <v>PE</v>
          </cell>
          <cell r="J2830">
            <v>3</v>
          </cell>
          <cell r="K2830">
            <v>3</v>
          </cell>
          <cell r="L2830">
            <v>4</v>
          </cell>
          <cell r="M2830">
            <v>3</v>
          </cell>
          <cell r="N2830">
            <v>666</v>
          </cell>
          <cell r="O2830">
            <v>72.4</v>
          </cell>
          <cell r="P2830">
            <v>8.16</v>
          </cell>
          <cell r="Q2830">
            <v>7.03</v>
          </cell>
          <cell r="R2830">
            <v>3</v>
          </cell>
          <cell r="S2830">
            <v>9.343</v>
          </cell>
          <cell r="T2830">
            <v>0</v>
          </cell>
          <cell r="U2830" t="str">
            <v>High</v>
          </cell>
          <cell r="V2830">
            <v>1</v>
          </cell>
          <cell r="W2830" t="str">
            <v/>
          </cell>
        </row>
        <row r="2831">
          <cell r="H2831" t="str">
            <v>BORCS5</v>
          </cell>
          <cell r="I2831" t="str">
            <v>PE</v>
          </cell>
          <cell r="J2831">
            <v>1</v>
          </cell>
          <cell r="K2831">
            <v>1</v>
          </cell>
          <cell r="L2831">
            <v>1</v>
          </cell>
          <cell r="M2831">
            <v>1</v>
          </cell>
          <cell r="N2831">
            <v>196</v>
          </cell>
          <cell r="O2831">
            <v>22.2</v>
          </cell>
          <cell r="P2831">
            <v>6.35</v>
          </cell>
          <cell r="Q2831">
            <v>0</v>
          </cell>
          <cell r="R2831">
            <v>1</v>
          </cell>
          <cell r="S2831">
            <v>1.81</v>
          </cell>
          <cell r="T2831">
            <v>0.003</v>
          </cell>
          <cell r="U2831" t="str">
            <v>High</v>
          </cell>
          <cell r="V2831">
            <v>1</v>
          </cell>
          <cell r="W2831" t="str">
            <v/>
          </cell>
        </row>
        <row r="2832">
          <cell r="H2832" t="str">
            <v>MAP2K2</v>
          </cell>
          <cell r="I2832" t="str">
            <v>PE</v>
          </cell>
          <cell r="J2832">
            <v>1</v>
          </cell>
          <cell r="K2832">
            <v>1</v>
          </cell>
          <cell r="L2832">
            <v>1</v>
          </cell>
          <cell r="M2832">
            <v>1</v>
          </cell>
          <cell r="N2832">
            <v>400</v>
          </cell>
          <cell r="O2832">
            <v>44.4</v>
          </cell>
          <cell r="P2832">
            <v>6.55</v>
          </cell>
          <cell r="Q2832">
            <v>4.24</v>
          </cell>
          <cell r="R2832">
            <v>1</v>
          </cell>
          <cell r="S2832">
            <v>9.473</v>
          </cell>
          <cell r="T2832">
            <v>0</v>
          </cell>
          <cell r="U2832" t="str">
            <v>High</v>
          </cell>
          <cell r="V2832">
            <v>1</v>
          </cell>
          <cell r="W2832" t="str">
            <v/>
          </cell>
        </row>
        <row r="2833">
          <cell r="H2833" t="str">
            <v>USP32</v>
          </cell>
          <cell r="I2833" t="str">
            <v>PE</v>
          </cell>
          <cell r="J2833">
            <v>1</v>
          </cell>
          <cell r="K2833">
            <v>2</v>
          </cell>
          <cell r="L2833">
            <v>2</v>
          </cell>
          <cell r="M2833">
            <v>2</v>
          </cell>
          <cell r="N2833">
            <v>1604</v>
          </cell>
          <cell r="O2833">
            <v>181.5</v>
          </cell>
          <cell r="P2833">
            <v>6.44</v>
          </cell>
          <cell r="Q2833">
            <v>0</v>
          </cell>
          <cell r="R2833">
            <v>2</v>
          </cell>
          <cell r="S2833">
            <v>3.422</v>
          </cell>
          <cell r="T2833">
            <v>0</v>
          </cell>
          <cell r="U2833" t="str">
            <v>High</v>
          </cell>
          <cell r="V2833">
            <v>1</v>
          </cell>
          <cell r="W2833" t="str">
            <v/>
          </cell>
        </row>
        <row r="2834">
          <cell r="H2834" t="str">
            <v>MRPS18C</v>
          </cell>
          <cell r="I2834" t="str">
            <v>PE</v>
          </cell>
          <cell r="J2834">
            <v>1</v>
          </cell>
          <cell r="K2834">
            <v>1</v>
          </cell>
          <cell r="L2834">
            <v>2</v>
          </cell>
          <cell r="M2834">
            <v>1</v>
          </cell>
          <cell r="N2834">
            <v>142</v>
          </cell>
          <cell r="O2834">
            <v>15.8</v>
          </cell>
          <cell r="P2834">
            <v>9.55</v>
          </cell>
          <cell r="Q2834">
            <v>0</v>
          </cell>
          <cell r="R2834">
            <v>1</v>
          </cell>
          <cell r="S2834">
            <v>4.25</v>
          </cell>
          <cell r="T2834">
            <v>0</v>
          </cell>
          <cell r="U2834" t="str">
            <v>High</v>
          </cell>
          <cell r="V2834">
            <v>1</v>
          </cell>
          <cell r="W2834" t="str">
            <v/>
          </cell>
        </row>
        <row r="2835">
          <cell r="H2835" t="str">
            <v>IPO9</v>
          </cell>
          <cell r="I2835" t="str">
            <v>PE</v>
          </cell>
          <cell r="J2835">
            <v>3</v>
          </cell>
          <cell r="K2835">
            <v>3</v>
          </cell>
          <cell r="L2835">
            <v>3</v>
          </cell>
          <cell r="M2835">
            <v>3</v>
          </cell>
          <cell r="N2835">
            <v>1041</v>
          </cell>
          <cell r="O2835">
            <v>115.9</v>
          </cell>
          <cell r="P2835">
            <v>4.81</v>
          </cell>
          <cell r="Q2835">
            <v>4.08</v>
          </cell>
          <cell r="R2835">
            <v>3</v>
          </cell>
          <cell r="S2835">
            <v>10.522</v>
          </cell>
          <cell r="T2835">
            <v>0</v>
          </cell>
          <cell r="U2835" t="str">
            <v>High</v>
          </cell>
          <cell r="V2835">
            <v>1</v>
          </cell>
          <cell r="W2835" t="str">
            <v/>
          </cell>
        </row>
        <row r="2836">
          <cell r="H2836" t="str">
            <v>GRK2</v>
          </cell>
          <cell r="I2836" t="str">
            <v>PE</v>
          </cell>
          <cell r="J2836">
            <v>2</v>
          </cell>
          <cell r="K2836">
            <v>2</v>
          </cell>
          <cell r="L2836">
            <v>2</v>
          </cell>
          <cell r="M2836">
            <v>2</v>
          </cell>
          <cell r="N2836">
            <v>689</v>
          </cell>
          <cell r="O2836">
            <v>79.5</v>
          </cell>
          <cell r="P2836">
            <v>7.28</v>
          </cell>
          <cell r="Q2836">
            <v>1.85</v>
          </cell>
          <cell r="R2836">
            <v>2</v>
          </cell>
          <cell r="S2836">
            <v>4.795</v>
          </cell>
          <cell r="T2836">
            <v>0</v>
          </cell>
          <cell r="U2836" t="str">
            <v>High</v>
          </cell>
          <cell r="V2836">
            <v>1</v>
          </cell>
          <cell r="W2836" t="str">
            <v/>
          </cell>
        </row>
        <row r="2837">
          <cell r="H2837" t="str">
            <v>RELCH</v>
          </cell>
          <cell r="I2837" t="str">
            <v>PE</v>
          </cell>
          <cell r="J2837">
            <v>2</v>
          </cell>
          <cell r="K2837">
            <v>3</v>
          </cell>
          <cell r="L2837">
            <v>3</v>
          </cell>
          <cell r="M2837">
            <v>3</v>
          </cell>
          <cell r="N2837">
            <v>1216</v>
          </cell>
          <cell r="O2837">
            <v>134.5</v>
          </cell>
          <cell r="P2837">
            <v>5.45</v>
          </cell>
          <cell r="Q2837">
            <v>4.52</v>
          </cell>
          <cell r="R2837">
            <v>3</v>
          </cell>
          <cell r="S2837">
            <v>7.671</v>
          </cell>
          <cell r="T2837">
            <v>0</v>
          </cell>
          <cell r="U2837" t="str">
            <v>High</v>
          </cell>
          <cell r="V2837">
            <v>1</v>
          </cell>
          <cell r="W2837" t="str">
            <v/>
          </cell>
        </row>
        <row r="2838">
          <cell r="H2838" t="str">
            <v>TNRC6C</v>
          </cell>
          <cell r="I2838" t="str">
            <v>PE</v>
          </cell>
          <cell r="J2838">
            <v>3</v>
          </cell>
          <cell r="K2838">
            <v>4</v>
          </cell>
          <cell r="L2838">
            <v>4</v>
          </cell>
          <cell r="M2838">
            <v>3</v>
          </cell>
          <cell r="N2838">
            <v>1690</v>
          </cell>
          <cell r="O2838">
            <v>175.9</v>
          </cell>
          <cell r="P2838">
            <v>6.96</v>
          </cell>
          <cell r="Q2838">
            <v>4.36</v>
          </cell>
          <cell r="R2838">
            <v>4</v>
          </cell>
          <cell r="S2838">
            <v>10.125</v>
          </cell>
          <cell r="T2838">
            <v>0</v>
          </cell>
          <cell r="U2838" t="str">
            <v>High</v>
          </cell>
          <cell r="V2838">
            <v>1</v>
          </cell>
          <cell r="W2838" t="str">
            <v/>
          </cell>
        </row>
        <row r="2839">
          <cell r="H2839" t="str">
            <v>BLVRA</v>
          </cell>
          <cell r="I2839" t="str">
            <v>PE</v>
          </cell>
          <cell r="J2839">
            <v>2</v>
          </cell>
          <cell r="K2839">
            <v>1</v>
          </cell>
          <cell r="L2839">
            <v>1</v>
          </cell>
          <cell r="M2839">
            <v>1</v>
          </cell>
          <cell r="N2839">
            <v>296</v>
          </cell>
          <cell r="O2839">
            <v>33.4</v>
          </cell>
          <cell r="P2839">
            <v>6.44</v>
          </cell>
          <cell r="Q2839">
            <v>3.07</v>
          </cell>
          <cell r="R2839">
            <v>1</v>
          </cell>
          <cell r="S2839">
            <v>4.605</v>
          </cell>
          <cell r="T2839">
            <v>0</v>
          </cell>
          <cell r="U2839" t="str">
            <v>High</v>
          </cell>
          <cell r="V2839">
            <v>1</v>
          </cell>
          <cell r="W2839" t="str">
            <v/>
          </cell>
        </row>
        <row r="2840">
          <cell r="H2840" t="str">
            <v>CIP2A</v>
          </cell>
          <cell r="I2840" t="str">
            <v>PE</v>
          </cell>
          <cell r="J2840">
            <v>2</v>
          </cell>
          <cell r="K2840">
            <v>3</v>
          </cell>
          <cell r="L2840">
            <v>3</v>
          </cell>
          <cell r="M2840">
            <v>3</v>
          </cell>
          <cell r="N2840">
            <v>905</v>
          </cell>
          <cell r="O2840">
            <v>102.1</v>
          </cell>
          <cell r="P2840">
            <v>6.23</v>
          </cell>
          <cell r="Q2840">
            <v>2.83</v>
          </cell>
          <cell r="R2840">
            <v>3</v>
          </cell>
          <cell r="S2840">
            <v>7.633</v>
          </cell>
          <cell r="T2840">
            <v>0</v>
          </cell>
          <cell r="U2840" t="str">
            <v>High</v>
          </cell>
          <cell r="V2840">
            <v>1</v>
          </cell>
          <cell r="W2840" t="str">
            <v/>
          </cell>
        </row>
        <row r="2841">
          <cell r="H2841" t="str">
            <v>VCL</v>
          </cell>
          <cell r="I2841" t="str">
            <v>PE</v>
          </cell>
          <cell r="J2841">
            <v>4</v>
          </cell>
          <cell r="K2841">
            <v>1</v>
          </cell>
          <cell r="L2841">
            <v>1</v>
          </cell>
          <cell r="M2841">
            <v>1</v>
          </cell>
          <cell r="N2841">
            <v>1134</v>
          </cell>
          <cell r="O2841">
            <v>123.7</v>
          </cell>
          <cell r="P2841">
            <v>5.66</v>
          </cell>
          <cell r="Q2841">
            <v>2.18</v>
          </cell>
          <cell r="R2841">
            <v>1</v>
          </cell>
          <cell r="S2841">
            <v>4.549</v>
          </cell>
          <cell r="T2841">
            <v>0</v>
          </cell>
          <cell r="U2841" t="str">
            <v>High</v>
          </cell>
          <cell r="V2841">
            <v>1</v>
          </cell>
          <cell r="W2841" t="str">
            <v/>
          </cell>
        </row>
        <row r="2842">
          <cell r="H2842" t="str">
            <v>HBA2</v>
          </cell>
          <cell r="I2842" t="str">
            <v>PE</v>
          </cell>
          <cell r="J2842">
            <v>2</v>
          </cell>
          <cell r="K2842">
            <v>2</v>
          </cell>
          <cell r="L2842">
            <v>2</v>
          </cell>
          <cell r="M2842">
            <v>2</v>
          </cell>
          <cell r="N2842">
            <v>142</v>
          </cell>
          <cell r="O2842">
            <v>15.2</v>
          </cell>
          <cell r="P2842">
            <v>8.68</v>
          </cell>
          <cell r="Q2842">
            <v>0</v>
          </cell>
          <cell r="R2842">
            <v>2</v>
          </cell>
          <cell r="S2842">
            <v>5.594</v>
          </cell>
          <cell r="T2842">
            <v>0</v>
          </cell>
          <cell r="U2842" t="str">
            <v>High</v>
          </cell>
          <cell r="V2842">
            <v>1</v>
          </cell>
          <cell r="W2842" t="str">
            <v/>
          </cell>
        </row>
        <row r="2843">
          <cell r="H2843" t="str">
            <v>OXSR1</v>
          </cell>
          <cell r="I2843" t="str">
            <v>PE</v>
          </cell>
          <cell r="J2843">
            <v>1</v>
          </cell>
          <cell r="K2843">
            <v>3</v>
          </cell>
          <cell r="L2843">
            <v>5</v>
          </cell>
          <cell r="M2843">
            <v>2</v>
          </cell>
          <cell r="N2843">
            <v>527</v>
          </cell>
          <cell r="O2843">
            <v>58</v>
          </cell>
          <cell r="P2843">
            <v>6.43</v>
          </cell>
          <cell r="Q2843">
            <v>3.35</v>
          </cell>
          <cell r="R2843">
            <v>3</v>
          </cell>
          <cell r="S2843">
            <v>5.162</v>
          </cell>
          <cell r="T2843">
            <v>0</v>
          </cell>
          <cell r="U2843" t="str">
            <v>High</v>
          </cell>
          <cell r="V2843">
            <v>1</v>
          </cell>
          <cell r="W2843" t="str">
            <v/>
          </cell>
        </row>
        <row r="2844">
          <cell r="H2844" t="str">
            <v>NAGK</v>
          </cell>
          <cell r="I2844" t="str">
            <v>PE</v>
          </cell>
          <cell r="J2844">
            <v>4</v>
          </cell>
          <cell r="K2844">
            <v>3</v>
          </cell>
          <cell r="L2844">
            <v>4</v>
          </cell>
          <cell r="M2844">
            <v>3</v>
          </cell>
          <cell r="N2844">
            <v>344</v>
          </cell>
          <cell r="O2844">
            <v>37.4</v>
          </cell>
          <cell r="P2844">
            <v>6.24</v>
          </cell>
          <cell r="Q2844">
            <v>0</v>
          </cell>
          <cell r="R2844">
            <v>3</v>
          </cell>
          <cell r="S2844">
            <v>5.099</v>
          </cell>
          <cell r="T2844">
            <v>0</v>
          </cell>
          <cell r="U2844" t="str">
            <v>High</v>
          </cell>
          <cell r="V2844">
            <v>1</v>
          </cell>
          <cell r="W2844" t="str">
            <v/>
          </cell>
        </row>
        <row r="2845">
          <cell r="H2845" t="str">
            <v>ATG2B</v>
          </cell>
          <cell r="I2845" t="str">
            <v>PE</v>
          </cell>
          <cell r="J2845">
            <v>5</v>
          </cell>
          <cell r="K2845">
            <v>4</v>
          </cell>
          <cell r="L2845">
            <v>4</v>
          </cell>
          <cell r="M2845">
            <v>4</v>
          </cell>
          <cell r="N2845">
            <v>2078</v>
          </cell>
          <cell r="O2845">
            <v>232.6</v>
          </cell>
          <cell r="P2845">
            <v>5.76</v>
          </cell>
          <cell r="Q2845">
            <v>1.98</v>
          </cell>
          <cell r="R2845">
            <v>4</v>
          </cell>
          <cell r="S2845">
            <v>8.513</v>
          </cell>
          <cell r="T2845">
            <v>0</v>
          </cell>
          <cell r="U2845" t="str">
            <v>High</v>
          </cell>
          <cell r="V2845">
            <v>1</v>
          </cell>
          <cell r="W2845" t="str">
            <v/>
          </cell>
        </row>
        <row r="2846">
          <cell r="H2846" t="str">
            <v>AP2A2</v>
          </cell>
          <cell r="I2846" t="str">
            <v>PE</v>
          </cell>
          <cell r="J2846">
            <v>2</v>
          </cell>
          <cell r="K2846">
            <v>1</v>
          </cell>
          <cell r="L2846">
            <v>1</v>
          </cell>
          <cell r="M2846">
            <v>1</v>
          </cell>
          <cell r="N2846">
            <v>939</v>
          </cell>
          <cell r="O2846">
            <v>103.9</v>
          </cell>
          <cell r="P2846">
            <v>6.96</v>
          </cell>
          <cell r="Q2846">
            <v>2.68</v>
          </cell>
          <cell r="R2846">
            <v>1</v>
          </cell>
          <cell r="S2846">
            <v>5.164</v>
          </cell>
          <cell r="T2846">
            <v>0</v>
          </cell>
          <cell r="U2846" t="str">
            <v>High</v>
          </cell>
          <cell r="V2846">
            <v>1</v>
          </cell>
          <cell r="W2846" t="str">
            <v/>
          </cell>
        </row>
        <row r="2847">
          <cell r="H2847" t="str">
            <v>PHRF1</v>
          </cell>
          <cell r="I2847" t="str">
            <v>PE</v>
          </cell>
          <cell r="J2847">
            <v>3</v>
          </cell>
          <cell r="K2847">
            <v>1</v>
          </cell>
          <cell r="L2847">
            <v>1</v>
          </cell>
          <cell r="M2847">
            <v>1</v>
          </cell>
          <cell r="N2847">
            <v>1649</v>
          </cell>
          <cell r="O2847">
            <v>178.6</v>
          </cell>
          <cell r="P2847">
            <v>8.95</v>
          </cell>
          <cell r="Q2847">
            <v>1.63</v>
          </cell>
          <cell r="R2847">
            <v>1</v>
          </cell>
          <cell r="S2847">
            <v>2.485</v>
          </cell>
          <cell r="T2847">
            <v>0</v>
          </cell>
          <cell r="U2847" t="str">
            <v>High</v>
          </cell>
          <cell r="V2847">
            <v>1</v>
          </cell>
          <cell r="W2847" t="str">
            <v/>
          </cell>
        </row>
        <row r="2848">
          <cell r="H2848" t="str">
            <v>FKBP3</v>
          </cell>
          <cell r="I2848" t="str">
            <v>PE</v>
          </cell>
          <cell r="J2848">
            <v>1</v>
          </cell>
          <cell r="K2848">
            <v>1</v>
          </cell>
          <cell r="L2848">
            <v>1</v>
          </cell>
          <cell r="M2848">
            <v>1</v>
          </cell>
          <cell r="N2848">
            <v>224</v>
          </cell>
          <cell r="O2848">
            <v>25.2</v>
          </cell>
          <cell r="P2848">
            <v>9.28</v>
          </cell>
          <cell r="Q2848">
            <v>0</v>
          </cell>
          <cell r="R2848">
            <v>1</v>
          </cell>
          <cell r="S2848">
            <v>3.478</v>
          </cell>
          <cell r="T2848">
            <v>0</v>
          </cell>
          <cell r="U2848" t="str">
            <v>High</v>
          </cell>
          <cell r="V2848">
            <v>1</v>
          </cell>
          <cell r="W2848" t="str">
            <v/>
          </cell>
        </row>
        <row r="2849">
          <cell r="H2849" t="str">
            <v>LARP1B</v>
          </cell>
          <cell r="I2849" t="str">
            <v>PE</v>
          </cell>
          <cell r="J2849">
            <v>2</v>
          </cell>
          <cell r="K2849">
            <v>6</v>
          </cell>
          <cell r="L2849">
            <v>8</v>
          </cell>
          <cell r="M2849">
            <v>3</v>
          </cell>
          <cell r="N2849">
            <v>914</v>
          </cell>
          <cell r="O2849">
            <v>105.3</v>
          </cell>
          <cell r="P2849">
            <v>7.61</v>
          </cell>
          <cell r="Q2849">
            <v>9.02</v>
          </cell>
          <cell r="R2849">
            <v>6</v>
          </cell>
          <cell r="S2849">
            <v>22.876</v>
          </cell>
          <cell r="T2849">
            <v>0</v>
          </cell>
          <cell r="U2849" t="str">
            <v>High</v>
          </cell>
          <cell r="V2849">
            <v>1</v>
          </cell>
          <cell r="W2849" t="str">
            <v/>
          </cell>
        </row>
        <row r="2850">
          <cell r="H2850" t="str">
            <v>UGGT1</v>
          </cell>
          <cell r="I2850" t="str">
            <v>PE</v>
          </cell>
          <cell r="J2850">
            <v>3</v>
          </cell>
          <cell r="K2850">
            <v>5</v>
          </cell>
          <cell r="L2850">
            <v>5</v>
          </cell>
          <cell r="M2850">
            <v>5</v>
          </cell>
          <cell r="N2850">
            <v>1555</v>
          </cell>
          <cell r="O2850">
            <v>177.1</v>
          </cell>
          <cell r="P2850">
            <v>5.63</v>
          </cell>
          <cell r="Q2850">
            <v>8.1</v>
          </cell>
          <cell r="R2850">
            <v>5</v>
          </cell>
          <cell r="S2850">
            <v>11.38</v>
          </cell>
          <cell r="T2850">
            <v>0</v>
          </cell>
          <cell r="U2850" t="str">
            <v>High</v>
          </cell>
          <cell r="V2850">
            <v>1</v>
          </cell>
          <cell r="W2850" t="str">
            <v/>
          </cell>
        </row>
        <row r="2851">
          <cell r="H2851" t="str">
            <v>PPFIBP2</v>
          </cell>
          <cell r="I2851" t="str">
            <v>PE</v>
          </cell>
          <cell r="J2851">
            <v>3</v>
          </cell>
          <cell r="K2851">
            <v>5</v>
          </cell>
          <cell r="L2851">
            <v>6</v>
          </cell>
          <cell r="M2851">
            <v>4</v>
          </cell>
          <cell r="N2851">
            <v>876</v>
          </cell>
          <cell r="O2851">
            <v>98.5</v>
          </cell>
          <cell r="P2851">
            <v>6.27</v>
          </cell>
          <cell r="Q2851">
            <v>7.32</v>
          </cell>
          <cell r="R2851">
            <v>5</v>
          </cell>
          <cell r="S2851">
            <v>15.511</v>
          </cell>
          <cell r="T2851">
            <v>0</v>
          </cell>
          <cell r="U2851" t="str">
            <v>High</v>
          </cell>
          <cell r="V2851">
            <v>1</v>
          </cell>
          <cell r="W2851" t="str">
            <v/>
          </cell>
        </row>
        <row r="2852">
          <cell r="H2852" t="str">
            <v>PLOD1</v>
          </cell>
          <cell r="I2852" t="str">
            <v>PE</v>
          </cell>
          <cell r="J2852">
            <v>2</v>
          </cell>
          <cell r="K2852">
            <v>4</v>
          </cell>
          <cell r="L2852">
            <v>4</v>
          </cell>
          <cell r="M2852">
            <v>4</v>
          </cell>
          <cell r="N2852">
            <v>727</v>
          </cell>
          <cell r="O2852">
            <v>83.5</v>
          </cell>
          <cell r="P2852">
            <v>6.95</v>
          </cell>
          <cell r="Q2852">
            <v>9.27</v>
          </cell>
          <cell r="R2852">
            <v>4</v>
          </cell>
          <cell r="S2852">
            <v>18.507</v>
          </cell>
          <cell r="T2852">
            <v>0</v>
          </cell>
          <cell r="U2852" t="str">
            <v>High</v>
          </cell>
          <cell r="V2852">
            <v>1</v>
          </cell>
          <cell r="W2852" t="str">
            <v/>
          </cell>
        </row>
        <row r="2853">
          <cell r="H2853" t="str">
            <v>ZNHIT2</v>
          </cell>
          <cell r="I2853" t="str">
            <v>PE</v>
          </cell>
          <cell r="J2853">
            <v>1</v>
          </cell>
          <cell r="K2853">
            <v>1</v>
          </cell>
          <cell r="L2853">
            <v>1</v>
          </cell>
          <cell r="M2853">
            <v>1</v>
          </cell>
          <cell r="N2853">
            <v>403</v>
          </cell>
          <cell r="O2853">
            <v>42.9</v>
          </cell>
          <cell r="P2853">
            <v>5.99</v>
          </cell>
          <cell r="Q2853">
            <v>2.8</v>
          </cell>
          <cell r="R2853">
            <v>1</v>
          </cell>
          <cell r="S2853">
            <v>3.912</v>
          </cell>
          <cell r="T2853">
            <v>0</v>
          </cell>
          <cell r="U2853" t="str">
            <v>High</v>
          </cell>
          <cell r="V2853">
            <v>1</v>
          </cell>
          <cell r="W2853" t="str">
            <v/>
          </cell>
        </row>
        <row r="2854">
          <cell r="H2854" t="str">
            <v>RAB2B</v>
          </cell>
          <cell r="I2854" t="str">
            <v>PE</v>
          </cell>
          <cell r="J2854">
            <v>1</v>
          </cell>
          <cell r="K2854">
            <v>2</v>
          </cell>
          <cell r="L2854">
            <v>2</v>
          </cell>
          <cell r="M2854">
            <v>2</v>
          </cell>
          <cell r="N2854">
            <v>216</v>
          </cell>
          <cell r="O2854">
            <v>24.2</v>
          </cell>
          <cell r="P2854">
            <v>7.83</v>
          </cell>
          <cell r="Q2854">
            <v>2.06</v>
          </cell>
          <cell r="R2854">
            <v>2</v>
          </cell>
          <cell r="S2854">
            <v>3.583</v>
          </cell>
          <cell r="T2854">
            <v>0</v>
          </cell>
          <cell r="U2854" t="str">
            <v>High</v>
          </cell>
          <cell r="V2854">
            <v>1</v>
          </cell>
          <cell r="W2854" t="str">
            <v/>
          </cell>
        </row>
        <row r="2855">
          <cell r="H2855" t="str">
            <v>CAMK2D</v>
          </cell>
          <cell r="I2855" t="str">
            <v>PE</v>
          </cell>
          <cell r="J2855">
            <v>3</v>
          </cell>
          <cell r="K2855">
            <v>3</v>
          </cell>
          <cell r="L2855">
            <v>3</v>
          </cell>
          <cell r="M2855">
            <v>2</v>
          </cell>
          <cell r="N2855">
            <v>499</v>
          </cell>
          <cell r="O2855">
            <v>56.3</v>
          </cell>
          <cell r="P2855">
            <v>7.25</v>
          </cell>
          <cell r="Q2855">
            <v>4.45</v>
          </cell>
          <cell r="R2855">
            <v>3</v>
          </cell>
          <cell r="S2855">
            <v>11.521</v>
          </cell>
          <cell r="T2855">
            <v>0</v>
          </cell>
          <cell r="U2855" t="str">
            <v>High</v>
          </cell>
          <cell r="V2855">
            <v>1</v>
          </cell>
          <cell r="W2855" t="str">
            <v/>
          </cell>
        </row>
        <row r="2856">
          <cell r="H2856" t="str">
            <v>EHMT2</v>
          </cell>
          <cell r="I2856" t="str">
            <v>PE</v>
          </cell>
          <cell r="J2856">
            <v>3</v>
          </cell>
          <cell r="K2856">
            <v>2</v>
          </cell>
          <cell r="L2856">
            <v>2</v>
          </cell>
          <cell r="M2856">
            <v>2</v>
          </cell>
          <cell r="N2856">
            <v>1210</v>
          </cell>
          <cell r="O2856">
            <v>132.3</v>
          </cell>
          <cell r="P2856">
            <v>5.45</v>
          </cell>
          <cell r="Q2856">
            <v>2.32</v>
          </cell>
          <cell r="R2856">
            <v>2</v>
          </cell>
          <cell r="S2856">
            <v>4.799</v>
          </cell>
          <cell r="T2856">
            <v>0</v>
          </cell>
          <cell r="U2856" t="str">
            <v>High</v>
          </cell>
          <cell r="V2856">
            <v>1</v>
          </cell>
          <cell r="W2856" t="str">
            <v/>
          </cell>
        </row>
        <row r="2857">
          <cell r="H2857" t="str">
            <v>DTD1</v>
          </cell>
          <cell r="I2857" t="str">
            <v>PE</v>
          </cell>
          <cell r="J2857">
            <v>2</v>
          </cell>
          <cell r="K2857">
            <v>2</v>
          </cell>
          <cell r="L2857">
            <v>2</v>
          </cell>
          <cell r="M2857">
            <v>2</v>
          </cell>
          <cell r="N2857">
            <v>209</v>
          </cell>
          <cell r="O2857">
            <v>23.4</v>
          </cell>
          <cell r="P2857">
            <v>8.24</v>
          </cell>
          <cell r="Q2857">
            <v>4.33</v>
          </cell>
          <cell r="R2857">
            <v>2</v>
          </cell>
          <cell r="S2857">
            <v>7.647</v>
          </cell>
          <cell r="T2857">
            <v>0</v>
          </cell>
          <cell r="U2857" t="str">
            <v>High</v>
          </cell>
          <cell r="V2857">
            <v>1</v>
          </cell>
          <cell r="W2857" t="str">
            <v/>
          </cell>
        </row>
        <row r="2858">
          <cell r="H2858" t="str">
            <v>GFM1</v>
          </cell>
          <cell r="I2858" t="str">
            <v>PE</v>
          </cell>
          <cell r="J2858">
            <v>2</v>
          </cell>
          <cell r="K2858">
            <v>2</v>
          </cell>
          <cell r="L2858">
            <v>2</v>
          </cell>
          <cell r="M2858">
            <v>2</v>
          </cell>
          <cell r="N2858">
            <v>751</v>
          </cell>
          <cell r="O2858">
            <v>83.4</v>
          </cell>
          <cell r="P2858">
            <v>7.01</v>
          </cell>
          <cell r="Q2858">
            <v>1.75</v>
          </cell>
          <cell r="R2858">
            <v>2</v>
          </cell>
          <cell r="S2858">
            <v>3.218</v>
          </cell>
          <cell r="T2858">
            <v>0</v>
          </cell>
          <cell r="U2858" t="str">
            <v>High</v>
          </cell>
          <cell r="V2858">
            <v>1</v>
          </cell>
          <cell r="W2858" t="str">
            <v/>
          </cell>
        </row>
        <row r="2859">
          <cell r="H2859" t="str">
            <v>GYS1</v>
          </cell>
          <cell r="I2859" t="str">
            <v>PE</v>
          </cell>
          <cell r="J2859">
            <v>2</v>
          </cell>
          <cell r="K2859">
            <v>5</v>
          </cell>
          <cell r="L2859">
            <v>6</v>
          </cell>
          <cell r="M2859">
            <v>5</v>
          </cell>
          <cell r="N2859">
            <v>737</v>
          </cell>
          <cell r="O2859">
            <v>83.7</v>
          </cell>
          <cell r="P2859">
            <v>6.18</v>
          </cell>
          <cell r="Q2859">
            <v>11.98</v>
          </cell>
          <cell r="R2859">
            <v>5</v>
          </cell>
          <cell r="S2859">
            <v>15.731</v>
          </cell>
          <cell r="T2859">
            <v>0</v>
          </cell>
          <cell r="U2859" t="str">
            <v>High</v>
          </cell>
          <cell r="V2859">
            <v>1</v>
          </cell>
          <cell r="W2859" t="str">
            <v/>
          </cell>
        </row>
        <row r="2860">
          <cell r="H2860" t="str">
            <v>CFDP1</v>
          </cell>
          <cell r="I2860" t="str">
            <v>PE</v>
          </cell>
          <cell r="J2860">
            <v>1</v>
          </cell>
          <cell r="K2860">
            <v>1</v>
          </cell>
          <cell r="L2860">
            <v>1</v>
          </cell>
          <cell r="M2860">
            <v>1</v>
          </cell>
          <cell r="N2860">
            <v>299</v>
          </cell>
          <cell r="O2860">
            <v>33.6</v>
          </cell>
          <cell r="P2860">
            <v>4.81</v>
          </cell>
          <cell r="Q2860">
            <v>0</v>
          </cell>
          <cell r="R2860">
            <v>1</v>
          </cell>
          <cell r="S2860">
            <v>2.684</v>
          </cell>
          <cell r="T2860">
            <v>0</v>
          </cell>
          <cell r="U2860" t="str">
            <v>High</v>
          </cell>
          <cell r="V2860">
            <v>1</v>
          </cell>
          <cell r="W2860" t="str">
            <v/>
          </cell>
        </row>
        <row r="2861">
          <cell r="H2861" t="str">
            <v>HAUS8</v>
          </cell>
          <cell r="I2861" t="str">
            <v>PE</v>
          </cell>
          <cell r="J2861">
            <v>3</v>
          </cell>
          <cell r="K2861">
            <v>1</v>
          </cell>
          <cell r="L2861">
            <v>1</v>
          </cell>
          <cell r="M2861">
            <v>1</v>
          </cell>
          <cell r="N2861">
            <v>410</v>
          </cell>
          <cell r="O2861">
            <v>44.8</v>
          </cell>
          <cell r="P2861">
            <v>7.06</v>
          </cell>
          <cell r="Q2861">
            <v>0</v>
          </cell>
          <cell r="R2861">
            <v>1</v>
          </cell>
          <cell r="S2861">
            <v>2.031</v>
          </cell>
          <cell r="T2861">
            <v>0.001</v>
          </cell>
          <cell r="U2861" t="str">
            <v>High</v>
          </cell>
          <cell r="V2861">
            <v>1</v>
          </cell>
          <cell r="W2861" t="str">
            <v/>
          </cell>
        </row>
        <row r="2862">
          <cell r="H2862" t="str">
            <v>WDR11</v>
          </cell>
          <cell r="I2862" t="str">
            <v>PE</v>
          </cell>
          <cell r="J2862">
            <v>1</v>
          </cell>
          <cell r="K2862">
            <v>1</v>
          </cell>
          <cell r="L2862">
            <v>2</v>
          </cell>
          <cell r="M2862">
            <v>1</v>
          </cell>
          <cell r="N2862">
            <v>1224</v>
          </cell>
          <cell r="O2862">
            <v>136.6</v>
          </cell>
          <cell r="P2862">
            <v>6.92</v>
          </cell>
          <cell r="Q2862">
            <v>0</v>
          </cell>
          <cell r="R2862">
            <v>1</v>
          </cell>
          <cell r="S2862">
            <v>2.506</v>
          </cell>
          <cell r="T2862">
            <v>0</v>
          </cell>
          <cell r="U2862" t="str">
            <v>High</v>
          </cell>
          <cell r="V2862">
            <v>1</v>
          </cell>
          <cell r="W2862" t="str">
            <v/>
          </cell>
        </row>
        <row r="2863">
          <cell r="H2863" t="str">
            <v>FAM76A</v>
          </cell>
          <cell r="I2863" t="str">
            <v>PE</v>
          </cell>
          <cell r="J2863">
            <v>1</v>
          </cell>
          <cell r="K2863">
            <v>1</v>
          </cell>
          <cell r="L2863">
            <v>1</v>
          </cell>
          <cell r="M2863">
            <v>1</v>
          </cell>
          <cell r="N2863">
            <v>307</v>
          </cell>
          <cell r="O2863">
            <v>35</v>
          </cell>
          <cell r="P2863">
            <v>9.19</v>
          </cell>
          <cell r="Q2863">
            <v>0</v>
          </cell>
          <cell r="R2863">
            <v>1</v>
          </cell>
          <cell r="S2863">
            <v>2.143</v>
          </cell>
          <cell r="T2863">
            <v>0.001</v>
          </cell>
          <cell r="U2863" t="str">
            <v>High</v>
          </cell>
          <cell r="V2863">
            <v>1</v>
          </cell>
          <cell r="W2863" t="str">
            <v/>
          </cell>
        </row>
        <row r="2864">
          <cell r="H2864" t="str">
            <v>COPS7A</v>
          </cell>
          <cell r="I2864" t="str">
            <v>PE</v>
          </cell>
          <cell r="J2864">
            <v>1</v>
          </cell>
          <cell r="K2864">
            <v>2</v>
          </cell>
          <cell r="L2864">
            <v>2</v>
          </cell>
          <cell r="M2864">
            <v>2</v>
          </cell>
          <cell r="N2864">
            <v>275</v>
          </cell>
          <cell r="O2864">
            <v>30.3</v>
          </cell>
          <cell r="P2864">
            <v>8.22</v>
          </cell>
          <cell r="Q2864">
            <v>0</v>
          </cell>
          <cell r="R2864">
            <v>2</v>
          </cell>
          <cell r="S2864">
            <v>6.294</v>
          </cell>
          <cell r="T2864">
            <v>0</v>
          </cell>
          <cell r="U2864" t="str">
            <v>High</v>
          </cell>
          <cell r="V2864">
            <v>1</v>
          </cell>
          <cell r="W2864" t="str">
            <v/>
          </cell>
        </row>
        <row r="2865">
          <cell r="H2865" t="str">
            <v>TRIM24</v>
          </cell>
          <cell r="I2865" t="str">
            <v>PE</v>
          </cell>
          <cell r="J2865">
            <v>3</v>
          </cell>
          <cell r="K2865">
            <v>3</v>
          </cell>
          <cell r="L2865">
            <v>4</v>
          </cell>
          <cell r="M2865">
            <v>2</v>
          </cell>
          <cell r="N2865">
            <v>1050</v>
          </cell>
          <cell r="O2865">
            <v>116.8</v>
          </cell>
          <cell r="P2865">
            <v>7.11</v>
          </cell>
          <cell r="Q2865">
            <v>7.06</v>
          </cell>
          <cell r="R2865">
            <v>3</v>
          </cell>
          <cell r="S2865">
            <v>11.232</v>
          </cell>
          <cell r="T2865">
            <v>0</v>
          </cell>
          <cell r="U2865" t="str">
            <v>High</v>
          </cell>
          <cell r="V2865">
            <v>1</v>
          </cell>
          <cell r="W2865" t="str">
            <v/>
          </cell>
        </row>
        <row r="2866">
          <cell r="H2866" t="str">
            <v>BCAS3</v>
          </cell>
          <cell r="I2866" t="str">
            <v>PE</v>
          </cell>
          <cell r="J2866">
            <v>3</v>
          </cell>
          <cell r="K2866">
            <v>1</v>
          </cell>
          <cell r="L2866">
            <v>1</v>
          </cell>
          <cell r="M2866">
            <v>1</v>
          </cell>
          <cell r="N2866">
            <v>928</v>
          </cell>
          <cell r="O2866">
            <v>101.2</v>
          </cell>
          <cell r="P2866">
            <v>6.7</v>
          </cell>
          <cell r="Q2866">
            <v>0</v>
          </cell>
          <cell r="R2866">
            <v>1</v>
          </cell>
          <cell r="S2866">
            <v>1.791</v>
          </cell>
          <cell r="T2866">
            <v>0.003</v>
          </cell>
          <cell r="U2866" t="str">
            <v>High</v>
          </cell>
          <cell r="V2866">
            <v>1</v>
          </cell>
          <cell r="W2866" t="str">
            <v/>
          </cell>
        </row>
        <row r="2867">
          <cell r="H2867" t="str">
            <v>GTPBP10</v>
          </cell>
          <cell r="I2867" t="str">
            <v>PE</v>
          </cell>
          <cell r="J2867">
            <v>1</v>
          </cell>
          <cell r="K2867">
            <v>1</v>
          </cell>
          <cell r="L2867">
            <v>1</v>
          </cell>
          <cell r="M2867">
            <v>1</v>
          </cell>
          <cell r="N2867">
            <v>387</v>
          </cell>
          <cell r="O2867">
            <v>42.9</v>
          </cell>
          <cell r="P2867">
            <v>9.03</v>
          </cell>
          <cell r="Q2867">
            <v>1.64</v>
          </cell>
          <cell r="R2867">
            <v>1</v>
          </cell>
          <cell r="S2867">
            <v>3.888</v>
          </cell>
          <cell r="T2867">
            <v>0</v>
          </cell>
          <cell r="U2867" t="str">
            <v>High</v>
          </cell>
          <cell r="V2867">
            <v>1</v>
          </cell>
          <cell r="W2867" t="str">
            <v/>
          </cell>
        </row>
        <row r="2868">
          <cell r="H2868" t="str">
            <v>GSK3B</v>
          </cell>
          <cell r="I2868" t="str">
            <v>PE</v>
          </cell>
          <cell r="J2868">
            <v>2</v>
          </cell>
          <cell r="K2868">
            <v>1</v>
          </cell>
          <cell r="L2868">
            <v>1</v>
          </cell>
          <cell r="M2868">
            <v>1</v>
          </cell>
          <cell r="N2868">
            <v>420</v>
          </cell>
          <cell r="O2868">
            <v>46.7</v>
          </cell>
          <cell r="P2868">
            <v>8.78</v>
          </cell>
          <cell r="Q2868">
            <v>0</v>
          </cell>
          <cell r="R2868">
            <v>1</v>
          </cell>
          <cell r="S2868">
            <v>2.791</v>
          </cell>
          <cell r="T2868">
            <v>0</v>
          </cell>
          <cell r="U2868" t="str">
            <v>High</v>
          </cell>
          <cell r="V2868">
            <v>1</v>
          </cell>
          <cell r="W2868" t="str">
            <v/>
          </cell>
        </row>
        <row r="2869">
          <cell r="H2869" t="str">
            <v>CDK10</v>
          </cell>
          <cell r="I2869" t="str">
            <v>PE</v>
          </cell>
          <cell r="J2869">
            <v>1</v>
          </cell>
          <cell r="K2869">
            <v>3</v>
          </cell>
          <cell r="L2869">
            <v>3</v>
          </cell>
          <cell r="M2869">
            <v>3</v>
          </cell>
          <cell r="N2869">
            <v>360</v>
          </cell>
          <cell r="O2869">
            <v>41</v>
          </cell>
          <cell r="P2869">
            <v>8.84</v>
          </cell>
          <cell r="Q2869">
            <v>2.3</v>
          </cell>
          <cell r="R2869">
            <v>3</v>
          </cell>
          <cell r="S2869">
            <v>6.199</v>
          </cell>
          <cell r="T2869">
            <v>0</v>
          </cell>
          <cell r="U2869" t="str">
            <v>High</v>
          </cell>
          <cell r="V2869">
            <v>1</v>
          </cell>
          <cell r="W2869" t="str">
            <v/>
          </cell>
        </row>
        <row r="2870">
          <cell r="H2870" t="str">
            <v>INTS12</v>
          </cell>
          <cell r="I2870" t="str">
            <v>PE</v>
          </cell>
          <cell r="J2870">
            <v>1</v>
          </cell>
          <cell r="K2870">
            <v>1</v>
          </cell>
          <cell r="L2870">
            <v>2</v>
          </cell>
          <cell r="M2870">
            <v>1</v>
          </cell>
          <cell r="N2870">
            <v>462</v>
          </cell>
          <cell r="O2870">
            <v>48.8</v>
          </cell>
          <cell r="P2870">
            <v>9.69</v>
          </cell>
          <cell r="Q2870">
            <v>1.8</v>
          </cell>
          <cell r="R2870">
            <v>1</v>
          </cell>
          <cell r="S2870">
            <v>2.159</v>
          </cell>
          <cell r="T2870">
            <v>0.001</v>
          </cell>
          <cell r="U2870" t="str">
            <v>High</v>
          </cell>
          <cell r="V2870">
            <v>1</v>
          </cell>
          <cell r="W2870" t="str">
            <v/>
          </cell>
        </row>
        <row r="2871">
          <cell r="H2871" t="str">
            <v>TRAF2</v>
          </cell>
          <cell r="I2871" t="str">
            <v>PE</v>
          </cell>
          <cell r="J2871">
            <v>2</v>
          </cell>
          <cell r="K2871">
            <v>2</v>
          </cell>
          <cell r="L2871">
            <v>2</v>
          </cell>
          <cell r="M2871">
            <v>2</v>
          </cell>
          <cell r="N2871">
            <v>501</v>
          </cell>
          <cell r="O2871">
            <v>55.8</v>
          </cell>
          <cell r="P2871">
            <v>7.53</v>
          </cell>
          <cell r="Q2871">
            <v>2.58</v>
          </cell>
          <cell r="R2871">
            <v>2</v>
          </cell>
          <cell r="S2871">
            <v>5.094</v>
          </cell>
          <cell r="T2871">
            <v>0</v>
          </cell>
          <cell r="U2871" t="str">
            <v>High</v>
          </cell>
          <cell r="V2871">
            <v>1</v>
          </cell>
          <cell r="W2871" t="str">
            <v/>
          </cell>
        </row>
        <row r="2872">
          <cell r="H2872" t="str">
            <v>POLR3C</v>
          </cell>
          <cell r="I2872" t="str">
            <v>PE</v>
          </cell>
          <cell r="J2872">
            <v>1</v>
          </cell>
          <cell r="K2872">
            <v>1</v>
          </cell>
          <cell r="L2872">
            <v>1</v>
          </cell>
          <cell r="M2872">
            <v>1</v>
          </cell>
          <cell r="N2872">
            <v>534</v>
          </cell>
          <cell r="O2872">
            <v>60.6</v>
          </cell>
          <cell r="P2872">
            <v>7.31</v>
          </cell>
          <cell r="Q2872">
            <v>2.71</v>
          </cell>
          <cell r="R2872">
            <v>1</v>
          </cell>
          <cell r="S2872">
            <v>6.752</v>
          </cell>
          <cell r="T2872">
            <v>0</v>
          </cell>
          <cell r="U2872" t="str">
            <v>High</v>
          </cell>
          <cell r="V2872">
            <v>1</v>
          </cell>
          <cell r="W2872" t="str">
            <v/>
          </cell>
        </row>
        <row r="2873">
          <cell r="H2873" t="str">
            <v>QSOX1</v>
          </cell>
          <cell r="I2873" t="str">
            <v>PE</v>
          </cell>
          <cell r="J2873">
            <v>3</v>
          </cell>
          <cell r="K2873">
            <v>2</v>
          </cell>
          <cell r="L2873">
            <v>2</v>
          </cell>
          <cell r="M2873">
            <v>2</v>
          </cell>
          <cell r="N2873">
            <v>747</v>
          </cell>
          <cell r="O2873">
            <v>82.5</v>
          </cell>
          <cell r="P2873">
            <v>8.92</v>
          </cell>
          <cell r="Q2873">
            <v>1.95</v>
          </cell>
          <cell r="R2873">
            <v>2</v>
          </cell>
          <cell r="S2873">
            <v>4.566</v>
          </cell>
          <cell r="T2873">
            <v>0</v>
          </cell>
          <cell r="U2873" t="str">
            <v>High</v>
          </cell>
          <cell r="V2873">
            <v>1</v>
          </cell>
          <cell r="W2873" t="str">
            <v/>
          </cell>
        </row>
        <row r="2874">
          <cell r="H2874" t="str">
            <v>TRMU</v>
          </cell>
          <cell r="I2874" t="str">
            <v>PE</v>
          </cell>
          <cell r="J2874">
            <v>2</v>
          </cell>
          <cell r="K2874">
            <v>1</v>
          </cell>
          <cell r="L2874">
            <v>1</v>
          </cell>
          <cell r="M2874">
            <v>1</v>
          </cell>
          <cell r="N2874">
            <v>421</v>
          </cell>
          <cell r="O2874">
            <v>47.7</v>
          </cell>
          <cell r="P2874">
            <v>8.03</v>
          </cell>
          <cell r="Q2874">
            <v>2.03</v>
          </cell>
          <cell r="R2874">
            <v>1</v>
          </cell>
          <cell r="S2874">
            <v>2.893</v>
          </cell>
          <cell r="T2874">
            <v>0</v>
          </cell>
          <cell r="U2874" t="str">
            <v>High</v>
          </cell>
          <cell r="V2874">
            <v>1</v>
          </cell>
          <cell r="W2874" t="str">
            <v/>
          </cell>
        </row>
        <row r="2875">
          <cell r="H2875" t="str">
            <v>CYB5A</v>
          </cell>
          <cell r="I2875" t="str">
            <v>PE</v>
          </cell>
          <cell r="J2875">
            <v>2</v>
          </cell>
          <cell r="K2875">
            <v>1</v>
          </cell>
          <cell r="L2875">
            <v>1</v>
          </cell>
          <cell r="M2875">
            <v>1</v>
          </cell>
          <cell r="N2875">
            <v>134</v>
          </cell>
          <cell r="O2875">
            <v>15.3</v>
          </cell>
          <cell r="P2875">
            <v>4.96</v>
          </cell>
          <cell r="Q2875">
            <v>0</v>
          </cell>
          <cell r="R2875">
            <v>1</v>
          </cell>
          <cell r="S2875">
            <v>2.665</v>
          </cell>
          <cell r="T2875">
            <v>0</v>
          </cell>
          <cell r="U2875" t="str">
            <v>High</v>
          </cell>
          <cell r="V2875">
            <v>1</v>
          </cell>
          <cell r="W2875" t="str">
            <v/>
          </cell>
        </row>
        <row r="2876">
          <cell r="H2876" t="str">
            <v>MPHOSPH10</v>
          </cell>
          <cell r="I2876" t="str">
            <v>PE</v>
          </cell>
          <cell r="J2876">
            <v>2</v>
          </cell>
          <cell r="K2876">
            <v>3</v>
          </cell>
          <cell r="L2876">
            <v>3</v>
          </cell>
          <cell r="M2876">
            <v>3</v>
          </cell>
          <cell r="N2876">
            <v>681</v>
          </cell>
          <cell r="O2876">
            <v>78.8</v>
          </cell>
          <cell r="P2876">
            <v>4.86</v>
          </cell>
          <cell r="Q2876">
            <v>2.84</v>
          </cell>
          <cell r="R2876">
            <v>3</v>
          </cell>
          <cell r="S2876">
            <v>12.98</v>
          </cell>
          <cell r="T2876">
            <v>0</v>
          </cell>
          <cell r="U2876" t="str">
            <v>High</v>
          </cell>
          <cell r="V2876">
            <v>1</v>
          </cell>
          <cell r="W2876" t="str">
            <v/>
          </cell>
        </row>
        <row r="2877">
          <cell r="H2877" t="str">
            <v>PABPN1</v>
          </cell>
          <cell r="I2877" t="str">
            <v>PE</v>
          </cell>
          <cell r="J2877">
            <v>3</v>
          </cell>
          <cell r="K2877">
            <v>1</v>
          </cell>
          <cell r="L2877">
            <v>1</v>
          </cell>
          <cell r="M2877">
            <v>1</v>
          </cell>
          <cell r="N2877">
            <v>306</v>
          </cell>
          <cell r="O2877">
            <v>32.7</v>
          </cell>
          <cell r="P2877">
            <v>5.06</v>
          </cell>
          <cell r="Q2877">
            <v>0</v>
          </cell>
          <cell r="R2877">
            <v>1</v>
          </cell>
          <cell r="S2877">
            <v>2.128</v>
          </cell>
          <cell r="T2877">
            <v>0.001</v>
          </cell>
          <cell r="U2877" t="str">
            <v>High</v>
          </cell>
          <cell r="V2877">
            <v>1</v>
          </cell>
          <cell r="W2877" t="str">
            <v/>
          </cell>
        </row>
        <row r="2878">
          <cell r="H2878" t="str">
            <v>CALCOCO2</v>
          </cell>
          <cell r="I2878" t="str">
            <v>PE</v>
          </cell>
          <cell r="J2878">
            <v>1</v>
          </cell>
          <cell r="K2878">
            <v>2</v>
          </cell>
          <cell r="L2878">
            <v>2</v>
          </cell>
          <cell r="M2878">
            <v>2</v>
          </cell>
          <cell r="N2878">
            <v>446</v>
          </cell>
          <cell r="O2878">
            <v>52.2</v>
          </cell>
          <cell r="P2878">
            <v>5.02</v>
          </cell>
          <cell r="Q2878">
            <v>5.76</v>
          </cell>
          <cell r="R2878">
            <v>2</v>
          </cell>
          <cell r="S2878">
            <v>9.328</v>
          </cell>
          <cell r="T2878">
            <v>0</v>
          </cell>
          <cell r="U2878" t="str">
            <v>High</v>
          </cell>
          <cell r="V2878">
            <v>1</v>
          </cell>
          <cell r="W2878" t="str">
            <v/>
          </cell>
        </row>
        <row r="2879">
          <cell r="H2879" t="str">
            <v>ANKRD11</v>
          </cell>
          <cell r="I2879" t="str">
            <v>PE</v>
          </cell>
          <cell r="J2879">
            <v>3</v>
          </cell>
          <cell r="K2879">
            <v>1</v>
          </cell>
          <cell r="L2879">
            <v>1</v>
          </cell>
          <cell r="M2879">
            <v>1</v>
          </cell>
          <cell r="N2879">
            <v>2663</v>
          </cell>
          <cell r="O2879">
            <v>297.7</v>
          </cell>
          <cell r="P2879">
            <v>7.11</v>
          </cell>
          <cell r="Q2879">
            <v>1.91</v>
          </cell>
          <cell r="R2879">
            <v>1</v>
          </cell>
          <cell r="S2879">
            <v>3.55</v>
          </cell>
          <cell r="T2879">
            <v>0</v>
          </cell>
          <cell r="U2879" t="str">
            <v>High</v>
          </cell>
          <cell r="V2879">
            <v>1</v>
          </cell>
          <cell r="W2879" t="str">
            <v/>
          </cell>
        </row>
        <row r="2880">
          <cell r="H2880" t="str">
            <v>RINT1</v>
          </cell>
          <cell r="I2880" t="str">
            <v>PE</v>
          </cell>
          <cell r="J2880">
            <v>1</v>
          </cell>
          <cell r="K2880">
            <v>2</v>
          </cell>
          <cell r="L2880">
            <v>3</v>
          </cell>
          <cell r="M2880">
            <v>2</v>
          </cell>
          <cell r="N2880">
            <v>792</v>
          </cell>
          <cell r="O2880">
            <v>90.6</v>
          </cell>
          <cell r="P2880">
            <v>5.45</v>
          </cell>
          <cell r="Q2880">
            <v>4.27</v>
          </cell>
          <cell r="R2880">
            <v>2</v>
          </cell>
          <cell r="S2880">
            <v>8.735</v>
          </cell>
          <cell r="T2880">
            <v>0</v>
          </cell>
          <cell r="U2880" t="str">
            <v>High</v>
          </cell>
          <cell r="V2880">
            <v>1</v>
          </cell>
          <cell r="W2880" t="str">
            <v/>
          </cell>
        </row>
        <row r="2881">
          <cell r="H2881" t="str">
            <v>KIF1A</v>
          </cell>
          <cell r="I2881" t="str">
            <v>PE</v>
          </cell>
          <cell r="J2881">
            <v>2</v>
          </cell>
          <cell r="K2881">
            <v>5</v>
          </cell>
          <cell r="L2881">
            <v>5</v>
          </cell>
          <cell r="M2881">
            <v>3</v>
          </cell>
          <cell r="N2881">
            <v>1690</v>
          </cell>
          <cell r="O2881">
            <v>190.9</v>
          </cell>
          <cell r="P2881">
            <v>6.21</v>
          </cell>
          <cell r="Q2881">
            <v>9.04</v>
          </cell>
          <cell r="R2881">
            <v>5</v>
          </cell>
          <cell r="S2881">
            <v>18.215</v>
          </cell>
          <cell r="T2881">
            <v>0</v>
          </cell>
          <cell r="U2881" t="str">
            <v>High</v>
          </cell>
          <cell r="V2881">
            <v>1</v>
          </cell>
          <cell r="W2881" t="str">
            <v/>
          </cell>
        </row>
        <row r="2882">
          <cell r="H2882" t="str">
            <v>CAMSAP1</v>
          </cell>
          <cell r="I2882" t="str">
            <v>PE</v>
          </cell>
          <cell r="J2882">
            <v>2</v>
          </cell>
          <cell r="K2882">
            <v>2</v>
          </cell>
          <cell r="L2882">
            <v>2</v>
          </cell>
          <cell r="M2882">
            <v>2</v>
          </cell>
          <cell r="N2882">
            <v>1602</v>
          </cell>
          <cell r="O2882">
            <v>177.9</v>
          </cell>
          <cell r="P2882">
            <v>6.73</v>
          </cell>
          <cell r="Q2882">
            <v>1.81</v>
          </cell>
          <cell r="R2882">
            <v>2</v>
          </cell>
          <cell r="S2882">
            <v>3.363</v>
          </cell>
          <cell r="T2882">
            <v>0</v>
          </cell>
          <cell r="U2882" t="str">
            <v>High</v>
          </cell>
          <cell r="V2882">
            <v>1</v>
          </cell>
          <cell r="W2882" t="str">
            <v/>
          </cell>
        </row>
        <row r="2883">
          <cell r="H2883" t="str">
            <v>KIAA1143</v>
          </cell>
          <cell r="I2883" t="str">
            <v>PE</v>
          </cell>
          <cell r="J2883">
            <v>2</v>
          </cell>
          <cell r="K2883">
            <v>1</v>
          </cell>
          <cell r="L2883">
            <v>1</v>
          </cell>
          <cell r="M2883">
            <v>1</v>
          </cell>
          <cell r="N2883">
            <v>154</v>
          </cell>
          <cell r="O2883">
            <v>17.5</v>
          </cell>
          <cell r="P2883">
            <v>6.11</v>
          </cell>
          <cell r="Q2883">
            <v>1.99</v>
          </cell>
          <cell r="R2883">
            <v>1</v>
          </cell>
          <cell r="S2883">
            <v>1.602</v>
          </cell>
          <cell r="T2883">
            <v>0.006</v>
          </cell>
          <cell r="U2883" t="str">
            <v>High</v>
          </cell>
          <cell r="V2883">
            <v>1</v>
          </cell>
          <cell r="W2883" t="str">
            <v/>
          </cell>
        </row>
        <row r="2884">
          <cell r="H2884" t="str">
            <v>SURF4</v>
          </cell>
          <cell r="I2884" t="str">
            <v>PE</v>
          </cell>
          <cell r="J2884">
            <v>3</v>
          </cell>
          <cell r="K2884">
            <v>1</v>
          </cell>
          <cell r="L2884">
            <v>1</v>
          </cell>
          <cell r="M2884">
            <v>1</v>
          </cell>
          <cell r="N2884">
            <v>269</v>
          </cell>
          <cell r="O2884">
            <v>30.4</v>
          </cell>
          <cell r="P2884">
            <v>7.78</v>
          </cell>
          <cell r="Q2884">
            <v>0</v>
          </cell>
          <cell r="R2884">
            <v>1</v>
          </cell>
          <cell r="S2884">
            <v>1.518</v>
          </cell>
          <cell r="T2884">
            <v>0.007</v>
          </cell>
          <cell r="U2884" t="str">
            <v>High</v>
          </cell>
          <cell r="V2884">
            <v>1</v>
          </cell>
          <cell r="W2884" t="str">
            <v/>
          </cell>
        </row>
        <row r="2885">
          <cell r="H2885" t="str">
            <v>PRORP</v>
          </cell>
          <cell r="I2885" t="str">
            <v>PE</v>
          </cell>
          <cell r="J2885">
            <v>2</v>
          </cell>
          <cell r="K2885">
            <v>4</v>
          </cell>
          <cell r="L2885">
            <v>4</v>
          </cell>
          <cell r="M2885">
            <v>4</v>
          </cell>
          <cell r="N2885">
            <v>583</v>
          </cell>
          <cell r="O2885">
            <v>67.3</v>
          </cell>
          <cell r="P2885">
            <v>8.78</v>
          </cell>
          <cell r="Q2885">
            <v>5.25</v>
          </cell>
          <cell r="R2885">
            <v>4</v>
          </cell>
          <cell r="S2885">
            <v>12.036</v>
          </cell>
          <cell r="T2885">
            <v>0</v>
          </cell>
          <cell r="U2885" t="str">
            <v>High</v>
          </cell>
          <cell r="V2885">
            <v>1</v>
          </cell>
          <cell r="W2885" t="str">
            <v/>
          </cell>
        </row>
        <row r="2886">
          <cell r="H2886" t="str">
            <v>POLD2</v>
          </cell>
          <cell r="I2886" t="str">
            <v>PE</v>
          </cell>
          <cell r="J2886">
            <v>1</v>
          </cell>
          <cell r="K2886">
            <v>2</v>
          </cell>
          <cell r="L2886">
            <v>2</v>
          </cell>
          <cell r="M2886">
            <v>2</v>
          </cell>
          <cell r="N2886">
            <v>469</v>
          </cell>
          <cell r="O2886">
            <v>51.3</v>
          </cell>
          <cell r="P2886">
            <v>5.58</v>
          </cell>
          <cell r="Q2886">
            <v>5.02</v>
          </cell>
          <cell r="R2886">
            <v>2</v>
          </cell>
          <cell r="S2886">
            <v>7.444</v>
          </cell>
          <cell r="T2886">
            <v>0</v>
          </cell>
          <cell r="U2886" t="str">
            <v>High</v>
          </cell>
          <cell r="V2886">
            <v>1</v>
          </cell>
          <cell r="W2886" t="str">
            <v/>
          </cell>
        </row>
        <row r="2887">
          <cell r="H2887" t="str">
            <v>RAB11FIP1</v>
          </cell>
          <cell r="I2887" t="str">
            <v>PE</v>
          </cell>
          <cell r="J2887">
            <v>3</v>
          </cell>
          <cell r="K2887">
            <v>3</v>
          </cell>
          <cell r="L2887">
            <v>3</v>
          </cell>
          <cell r="M2887">
            <v>2</v>
          </cell>
          <cell r="N2887">
            <v>1283</v>
          </cell>
          <cell r="O2887">
            <v>137.1</v>
          </cell>
          <cell r="P2887">
            <v>5.43</v>
          </cell>
          <cell r="Q2887">
            <v>2.71</v>
          </cell>
          <cell r="R2887">
            <v>3</v>
          </cell>
          <cell r="S2887">
            <v>7.451</v>
          </cell>
          <cell r="T2887">
            <v>0</v>
          </cell>
          <cell r="U2887" t="str">
            <v>High</v>
          </cell>
          <cell r="V2887">
            <v>1</v>
          </cell>
          <cell r="W2887" t="str">
            <v/>
          </cell>
        </row>
        <row r="2888">
          <cell r="H2888" t="str">
            <v>PTPN14</v>
          </cell>
          <cell r="I2888" t="str">
            <v>PE</v>
          </cell>
          <cell r="J2888">
            <v>2</v>
          </cell>
          <cell r="K2888">
            <v>1</v>
          </cell>
          <cell r="L2888">
            <v>1</v>
          </cell>
          <cell r="M2888">
            <v>1</v>
          </cell>
          <cell r="N2888">
            <v>1187</v>
          </cell>
          <cell r="O2888">
            <v>135.2</v>
          </cell>
          <cell r="P2888">
            <v>8.31</v>
          </cell>
          <cell r="Q2888">
            <v>2.19</v>
          </cell>
          <cell r="R2888">
            <v>1</v>
          </cell>
          <cell r="S2888">
            <v>3.805</v>
          </cell>
          <cell r="T2888">
            <v>0</v>
          </cell>
          <cell r="U2888" t="str">
            <v>High</v>
          </cell>
          <cell r="V2888">
            <v>1</v>
          </cell>
          <cell r="W2888" t="str">
            <v/>
          </cell>
        </row>
        <row r="2889">
          <cell r="H2889" t="str">
            <v>VPS16</v>
          </cell>
          <cell r="I2889" t="str">
            <v>PE</v>
          </cell>
          <cell r="J2889">
            <v>2</v>
          </cell>
          <cell r="K2889">
            <v>2</v>
          </cell>
          <cell r="L2889">
            <v>2</v>
          </cell>
          <cell r="M2889">
            <v>2</v>
          </cell>
          <cell r="N2889">
            <v>839</v>
          </cell>
          <cell r="O2889">
            <v>94.6</v>
          </cell>
          <cell r="P2889">
            <v>6.77</v>
          </cell>
          <cell r="Q2889">
            <v>1.67</v>
          </cell>
          <cell r="R2889">
            <v>2</v>
          </cell>
          <cell r="S2889">
            <v>3.849</v>
          </cell>
          <cell r="T2889">
            <v>0</v>
          </cell>
          <cell r="U2889" t="str">
            <v>High</v>
          </cell>
          <cell r="V2889">
            <v>1</v>
          </cell>
          <cell r="W2889" t="str">
            <v/>
          </cell>
        </row>
        <row r="2890">
          <cell r="H2890" t="str">
            <v>HOXC9</v>
          </cell>
          <cell r="I2890" t="str">
            <v>PE</v>
          </cell>
          <cell r="J2890">
            <v>3</v>
          </cell>
          <cell r="K2890">
            <v>1</v>
          </cell>
          <cell r="L2890">
            <v>2</v>
          </cell>
          <cell r="M2890">
            <v>1</v>
          </cell>
          <cell r="N2890">
            <v>260</v>
          </cell>
          <cell r="O2890">
            <v>29.2</v>
          </cell>
          <cell r="P2890">
            <v>9.04</v>
          </cell>
          <cell r="Q2890">
            <v>5.16</v>
          </cell>
          <cell r="R2890">
            <v>1</v>
          </cell>
          <cell r="S2890">
            <v>5.258</v>
          </cell>
          <cell r="T2890">
            <v>0</v>
          </cell>
          <cell r="U2890" t="str">
            <v>High</v>
          </cell>
          <cell r="V2890">
            <v>1</v>
          </cell>
          <cell r="W2890" t="str">
            <v/>
          </cell>
        </row>
        <row r="2891">
          <cell r="H2891" t="str">
            <v>TNK1</v>
          </cell>
          <cell r="I2891" t="str">
            <v>PE</v>
          </cell>
          <cell r="J2891">
            <v>3</v>
          </cell>
          <cell r="K2891">
            <v>2</v>
          </cell>
          <cell r="L2891">
            <v>2</v>
          </cell>
          <cell r="M2891">
            <v>2</v>
          </cell>
          <cell r="N2891">
            <v>666</v>
          </cell>
          <cell r="O2891">
            <v>72.4</v>
          </cell>
          <cell r="P2891">
            <v>9.48</v>
          </cell>
          <cell r="Q2891">
            <v>1.87</v>
          </cell>
          <cell r="R2891">
            <v>2</v>
          </cell>
          <cell r="S2891">
            <v>9.73</v>
          </cell>
          <cell r="T2891">
            <v>0</v>
          </cell>
          <cell r="U2891" t="str">
            <v>High</v>
          </cell>
          <cell r="V2891">
            <v>1</v>
          </cell>
          <cell r="W2891" t="str">
            <v/>
          </cell>
        </row>
        <row r="2892">
          <cell r="H2892" t="str">
            <v>TRIM8</v>
          </cell>
          <cell r="I2892" t="str">
            <v>PE</v>
          </cell>
          <cell r="J2892">
            <v>2</v>
          </cell>
          <cell r="K2892">
            <v>1</v>
          </cell>
          <cell r="L2892">
            <v>1</v>
          </cell>
          <cell r="M2892">
            <v>1</v>
          </cell>
          <cell r="N2892">
            <v>551</v>
          </cell>
          <cell r="O2892">
            <v>61.4</v>
          </cell>
          <cell r="P2892">
            <v>7.43</v>
          </cell>
          <cell r="Q2892">
            <v>0</v>
          </cell>
          <cell r="R2892">
            <v>1</v>
          </cell>
          <cell r="S2892">
            <v>2.251</v>
          </cell>
          <cell r="T2892">
            <v>0.001</v>
          </cell>
          <cell r="U2892" t="str">
            <v>High</v>
          </cell>
          <cell r="V2892">
            <v>1</v>
          </cell>
          <cell r="W2892" t="str">
            <v/>
          </cell>
        </row>
        <row r="2893">
          <cell r="H2893" t="str">
            <v>APEH</v>
          </cell>
          <cell r="I2893" t="str">
            <v>PE</v>
          </cell>
          <cell r="J2893">
            <v>4</v>
          </cell>
          <cell r="K2893">
            <v>2</v>
          </cell>
          <cell r="L2893">
            <v>2</v>
          </cell>
          <cell r="M2893">
            <v>2</v>
          </cell>
          <cell r="N2893">
            <v>732</v>
          </cell>
          <cell r="O2893">
            <v>81.2</v>
          </cell>
          <cell r="P2893">
            <v>5.48</v>
          </cell>
          <cell r="Q2893">
            <v>5.39</v>
          </cell>
          <cell r="R2893">
            <v>2</v>
          </cell>
          <cell r="S2893">
            <v>8.232</v>
          </cell>
          <cell r="T2893">
            <v>0</v>
          </cell>
          <cell r="U2893" t="str">
            <v>High</v>
          </cell>
          <cell r="V2893">
            <v>1</v>
          </cell>
          <cell r="W2893" t="str">
            <v/>
          </cell>
        </row>
        <row r="2894">
          <cell r="H2894" t="str">
            <v>GGNBP2</v>
          </cell>
          <cell r="I2894" t="str">
            <v>PE</v>
          </cell>
          <cell r="J2894">
            <v>1</v>
          </cell>
          <cell r="K2894">
            <v>2</v>
          </cell>
          <cell r="L2894">
            <v>2</v>
          </cell>
          <cell r="M2894">
            <v>2</v>
          </cell>
          <cell r="N2894">
            <v>697</v>
          </cell>
          <cell r="O2894">
            <v>79</v>
          </cell>
          <cell r="P2894">
            <v>6.38</v>
          </cell>
          <cell r="Q2894">
            <v>5.01</v>
          </cell>
          <cell r="R2894">
            <v>2</v>
          </cell>
          <cell r="S2894">
            <v>13.377</v>
          </cell>
          <cell r="T2894">
            <v>0</v>
          </cell>
          <cell r="U2894" t="str">
            <v>High</v>
          </cell>
          <cell r="V2894">
            <v>1</v>
          </cell>
          <cell r="W2894" t="str">
            <v/>
          </cell>
        </row>
        <row r="2895">
          <cell r="H2895" t="str">
            <v>CENPB</v>
          </cell>
          <cell r="I2895" t="str">
            <v>PE</v>
          </cell>
          <cell r="J2895">
            <v>2</v>
          </cell>
          <cell r="K2895">
            <v>1</v>
          </cell>
          <cell r="L2895">
            <v>1</v>
          </cell>
          <cell r="M2895">
            <v>1</v>
          </cell>
          <cell r="N2895">
            <v>599</v>
          </cell>
          <cell r="O2895">
            <v>65.1</v>
          </cell>
          <cell r="P2895">
            <v>4.55</v>
          </cell>
          <cell r="Q2895">
            <v>0</v>
          </cell>
          <cell r="R2895">
            <v>1</v>
          </cell>
          <cell r="S2895">
            <v>1.907</v>
          </cell>
          <cell r="T2895">
            <v>0.002</v>
          </cell>
          <cell r="U2895" t="str">
            <v>High</v>
          </cell>
          <cell r="V2895">
            <v>1</v>
          </cell>
          <cell r="W2895" t="str">
            <v/>
          </cell>
        </row>
        <row r="2896">
          <cell r="H2896" t="str">
            <v>TOX4</v>
          </cell>
          <cell r="I2896" t="str">
            <v>PE</v>
          </cell>
          <cell r="J2896">
            <v>1</v>
          </cell>
          <cell r="K2896">
            <v>2</v>
          </cell>
          <cell r="L2896">
            <v>3</v>
          </cell>
          <cell r="M2896">
            <v>2</v>
          </cell>
          <cell r="N2896">
            <v>621</v>
          </cell>
          <cell r="O2896">
            <v>66.2</v>
          </cell>
          <cell r="P2896">
            <v>5.06</v>
          </cell>
          <cell r="Q2896">
            <v>4.02</v>
          </cell>
          <cell r="R2896">
            <v>2</v>
          </cell>
          <cell r="S2896">
            <v>5.535</v>
          </cell>
          <cell r="T2896">
            <v>0</v>
          </cell>
          <cell r="U2896" t="str">
            <v>High</v>
          </cell>
          <cell r="V2896">
            <v>1</v>
          </cell>
          <cell r="W2896" t="str">
            <v/>
          </cell>
        </row>
        <row r="2897">
          <cell r="H2897" t="str">
            <v>MFN2</v>
          </cell>
          <cell r="I2897" t="str">
            <v>PE</v>
          </cell>
          <cell r="J2897">
            <v>3</v>
          </cell>
          <cell r="K2897">
            <v>2</v>
          </cell>
          <cell r="L2897">
            <v>2</v>
          </cell>
          <cell r="M2897">
            <v>2</v>
          </cell>
          <cell r="N2897">
            <v>757</v>
          </cell>
          <cell r="O2897">
            <v>86.3</v>
          </cell>
          <cell r="P2897">
            <v>6.98</v>
          </cell>
          <cell r="Q2897">
            <v>5.99</v>
          </cell>
          <cell r="R2897">
            <v>2</v>
          </cell>
          <cell r="S2897">
            <v>11.349</v>
          </cell>
          <cell r="T2897">
            <v>0</v>
          </cell>
          <cell r="U2897" t="str">
            <v>High</v>
          </cell>
          <cell r="V2897">
            <v>1</v>
          </cell>
          <cell r="W2897" t="str">
            <v/>
          </cell>
        </row>
        <row r="2898">
          <cell r="H2898" t="str">
            <v>FYTTD1</v>
          </cell>
          <cell r="I2898" t="str">
            <v>PE</v>
          </cell>
          <cell r="J2898">
            <v>3</v>
          </cell>
          <cell r="K2898">
            <v>1</v>
          </cell>
          <cell r="L2898">
            <v>1</v>
          </cell>
          <cell r="M2898">
            <v>1</v>
          </cell>
          <cell r="N2898">
            <v>318</v>
          </cell>
          <cell r="O2898">
            <v>35.8</v>
          </cell>
          <cell r="P2898">
            <v>11.78</v>
          </cell>
          <cell r="Q2898">
            <v>3.52</v>
          </cell>
          <cell r="R2898">
            <v>1</v>
          </cell>
          <cell r="S2898">
            <v>8.341</v>
          </cell>
          <cell r="T2898">
            <v>0</v>
          </cell>
          <cell r="U2898" t="str">
            <v>High</v>
          </cell>
          <cell r="V2898">
            <v>1</v>
          </cell>
          <cell r="W2898" t="str">
            <v/>
          </cell>
        </row>
        <row r="2899">
          <cell r="H2899" t="str">
            <v>SEC11A</v>
          </cell>
          <cell r="I2899" t="str">
            <v>PE</v>
          </cell>
          <cell r="J2899">
            <v>1</v>
          </cell>
          <cell r="K2899">
            <v>1</v>
          </cell>
          <cell r="L2899">
            <v>1</v>
          </cell>
          <cell r="M2899">
            <v>1</v>
          </cell>
          <cell r="N2899">
            <v>179</v>
          </cell>
          <cell r="O2899">
            <v>20.6</v>
          </cell>
          <cell r="P2899">
            <v>9.48</v>
          </cell>
          <cell r="Q2899">
            <v>0</v>
          </cell>
          <cell r="R2899">
            <v>1</v>
          </cell>
          <cell r="S2899">
            <v>2.202</v>
          </cell>
          <cell r="T2899">
            <v>0.001</v>
          </cell>
          <cell r="U2899" t="str">
            <v>High</v>
          </cell>
          <cell r="V2899">
            <v>1</v>
          </cell>
          <cell r="W2899" t="str">
            <v/>
          </cell>
        </row>
        <row r="2900">
          <cell r="H2900" t="str">
            <v>CAMK2B</v>
          </cell>
          <cell r="I2900" t="str">
            <v>PE</v>
          </cell>
          <cell r="J2900">
            <v>3</v>
          </cell>
          <cell r="K2900">
            <v>2</v>
          </cell>
          <cell r="L2900">
            <v>2</v>
          </cell>
          <cell r="M2900">
            <v>1</v>
          </cell>
          <cell r="N2900">
            <v>666</v>
          </cell>
          <cell r="O2900">
            <v>72.6</v>
          </cell>
          <cell r="P2900">
            <v>7.27</v>
          </cell>
          <cell r="Q2900">
            <v>4.55</v>
          </cell>
          <cell r="R2900">
            <v>2</v>
          </cell>
          <cell r="S2900">
            <v>8.227</v>
          </cell>
          <cell r="T2900">
            <v>0</v>
          </cell>
          <cell r="U2900" t="str">
            <v>High</v>
          </cell>
          <cell r="V2900">
            <v>1</v>
          </cell>
          <cell r="W2900" t="str">
            <v/>
          </cell>
        </row>
        <row r="2901">
          <cell r="H2901" t="str">
            <v>AFF4</v>
          </cell>
          <cell r="I2901" t="str">
            <v>PE</v>
          </cell>
          <cell r="J2901">
            <v>1</v>
          </cell>
          <cell r="K2901">
            <v>3</v>
          </cell>
          <cell r="L2901">
            <v>3</v>
          </cell>
          <cell r="M2901">
            <v>3</v>
          </cell>
          <cell r="N2901">
            <v>1163</v>
          </cell>
          <cell r="O2901">
            <v>127.4</v>
          </cell>
          <cell r="P2901">
            <v>9.31</v>
          </cell>
          <cell r="Q2901">
            <v>2.87</v>
          </cell>
          <cell r="R2901">
            <v>3</v>
          </cell>
          <cell r="S2901">
            <v>7.068</v>
          </cell>
          <cell r="T2901">
            <v>0</v>
          </cell>
          <cell r="U2901" t="str">
            <v>High</v>
          </cell>
          <cell r="V2901">
            <v>1</v>
          </cell>
          <cell r="W2901" t="str">
            <v/>
          </cell>
        </row>
        <row r="2902">
          <cell r="H2902" t="str">
            <v>TRIM27</v>
          </cell>
          <cell r="I2902" t="str">
            <v>PE</v>
          </cell>
          <cell r="J2902">
            <v>1</v>
          </cell>
          <cell r="K2902">
            <v>1</v>
          </cell>
          <cell r="L2902">
            <v>1</v>
          </cell>
          <cell r="M2902">
            <v>1</v>
          </cell>
          <cell r="N2902">
            <v>513</v>
          </cell>
          <cell r="O2902">
            <v>58.5</v>
          </cell>
          <cell r="P2902">
            <v>6.21</v>
          </cell>
          <cell r="Q2902">
            <v>1.8</v>
          </cell>
          <cell r="R2902">
            <v>1</v>
          </cell>
          <cell r="S2902">
            <v>3.229</v>
          </cell>
          <cell r="T2902">
            <v>0</v>
          </cell>
          <cell r="U2902" t="str">
            <v>High</v>
          </cell>
          <cell r="V2902">
            <v>1</v>
          </cell>
          <cell r="W2902" t="str">
            <v/>
          </cell>
        </row>
        <row r="2903">
          <cell r="H2903" t="str">
            <v>TRAPPC3</v>
          </cell>
          <cell r="I2903" t="str">
            <v>PE</v>
          </cell>
          <cell r="J2903">
            <v>1</v>
          </cell>
          <cell r="K2903">
            <v>1</v>
          </cell>
          <cell r="L2903">
            <v>1</v>
          </cell>
          <cell r="M2903">
            <v>1</v>
          </cell>
          <cell r="N2903">
            <v>180</v>
          </cell>
          <cell r="O2903">
            <v>20.3</v>
          </cell>
          <cell r="P2903">
            <v>4.96</v>
          </cell>
          <cell r="Q2903">
            <v>1.64</v>
          </cell>
          <cell r="R2903">
            <v>1</v>
          </cell>
          <cell r="S2903">
            <v>3.364</v>
          </cell>
          <cell r="T2903">
            <v>0</v>
          </cell>
          <cell r="U2903" t="str">
            <v>High</v>
          </cell>
          <cell r="V2903">
            <v>1</v>
          </cell>
          <cell r="W2903" t="str">
            <v/>
          </cell>
        </row>
        <row r="2904">
          <cell r="H2904" t="str">
            <v>DAAM1</v>
          </cell>
          <cell r="I2904" t="str">
            <v>PE</v>
          </cell>
          <cell r="J2904">
            <v>2</v>
          </cell>
          <cell r="K2904">
            <v>2</v>
          </cell>
          <cell r="L2904">
            <v>2</v>
          </cell>
          <cell r="M2904">
            <v>2</v>
          </cell>
          <cell r="N2904">
            <v>1078</v>
          </cell>
          <cell r="O2904">
            <v>123.4</v>
          </cell>
          <cell r="P2904">
            <v>7.23</v>
          </cell>
          <cell r="Q2904">
            <v>0</v>
          </cell>
          <cell r="R2904">
            <v>2</v>
          </cell>
          <cell r="S2904">
            <v>2.681</v>
          </cell>
          <cell r="T2904">
            <v>0</v>
          </cell>
          <cell r="U2904" t="str">
            <v>High</v>
          </cell>
          <cell r="V2904">
            <v>1</v>
          </cell>
          <cell r="W2904" t="str">
            <v/>
          </cell>
        </row>
        <row r="2905">
          <cell r="H2905" t="str">
            <v>RAPGEF2</v>
          </cell>
          <cell r="I2905" t="str">
            <v>PE</v>
          </cell>
          <cell r="J2905">
            <v>1</v>
          </cell>
          <cell r="K2905">
            <v>3</v>
          </cell>
          <cell r="L2905">
            <v>3</v>
          </cell>
          <cell r="M2905">
            <v>1</v>
          </cell>
          <cell r="N2905">
            <v>1499</v>
          </cell>
          <cell r="O2905">
            <v>167.3</v>
          </cell>
          <cell r="P2905">
            <v>6.67</v>
          </cell>
          <cell r="Q2905">
            <v>2.33</v>
          </cell>
          <cell r="R2905">
            <v>3</v>
          </cell>
          <cell r="S2905">
            <v>8.06</v>
          </cell>
          <cell r="T2905">
            <v>0</v>
          </cell>
          <cell r="U2905" t="str">
            <v>High</v>
          </cell>
          <cell r="V2905">
            <v>1</v>
          </cell>
          <cell r="W2905" t="str">
            <v/>
          </cell>
        </row>
        <row r="2906">
          <cell r="H2906" t="str">
            <v>GNG12</v>
          </cell>
          <cell r="I2906" t="str">
            <v>PE</v>
          </cell>
          <cell r="J2906">
            <v>3</v>
          </cell>
          <cell r="K2906">
            <v>1</v>
          </cell>
          <cell r="L2906">
            <v>1</v>
          </cell>
          <cell r="M2906">
            <v>1</v>
          </cell>
          <cell r="N2906">
            <v>72</v>
          </cell>
          <cell r="O2906">
            <v>8</v>
          </cell>
          <cell r="P2906">
            <v>8.97</v>
          </cell>
          <cell r="Q2906">
            <v>2.74</v>
          </cell>
          <cell r="R2906">
            <v>1</v>
          </cell>
          <cell r="S2906">
            <v>3.143</v>
          </cell>
          <cell r="T2906">
            <v>0</v>
          </cell>
          <cell r="U2906" t="str">
            <v>High</v>
          </cell>
          <cell r="V2906">
            <v>1</v>
          </cell>
          <cell r="W2906" t="str">
            <v/>
          </cell>
        </row>
        <row r="2907">
          <cell r="H2907" t="str">
            <v>ARHGAP35</v>
          </cell>
          <cell r="I2907" t="str">
            <v>PE</v>
          </cell>
          <cell r="J2907">
            <v>3</v>
          </cell>
          <cell r="K2907">
            <v>2</v>
          </cell>
          <cell r="L2907">
            <v>3</v>
          </cell>
          <cell r="M2907">
            <v>2</v>
          </cell>
          <cell r="N2907">
            <v>1499</v>
          </cell>
          <cell r="O2907">
            <v>170.4</v>
          </cell>
          <cell r="P2907">
            <v>6.64</v>
          </cell>
          <cell r="Q2907">
            <v>0</v>
          </cell>
          <cell r="R2907">
            <v>2</v>
          </cell>
          <cell r="S2907">
            <v>4.35</v>
          </cell>
          <cell r="T2907">
            <v>0</v>
          </cell>
          <cell r="U2907" t="str">
            <v>High</v>
          </cell>
          <cell r="V2907">
            <v>1</v>
          </cell>
          <cell r="W2907" t="str">
            <v/>
          </cell>
        </row>
        <row r="2908">
          <cell r="H2908" t="str">
            <v>RRP36</v>
          </cell>
          <cell r="I2908" t="str">
            <v>PE</v>
          </cell>
          <cell r="J2908">
            <v>1</v>
          </cell>
          <cell r="K2908">
            <v>3</v>
          </cell>
          <cell r="L2908">
            <v>3</v>
          </cell>
          <cell r="M2908">
            <v>3</v>
          </cell>
          <cell r="N2908">
            <v>259</v>
          </cell>
          <cell r="O2908">
            <v>29.8</v>
          </cell>
          <cell r="P2908">
            <v>10.17</v>
          </cell>
          <cell r="Q2908">
            <v>4.13</v>
          </cell>
          <cell r="R2908">
            <v>3</v>
          </cell>
          <cell r="S2908">
            <v>5.446</v>
          </cell>
          <cell r="T2908">
            <v>0</v>
          </cell>
          <cell r="U2908" t="str">
            <v>High</v>
          </cell>
          <cell r="V2908">
            <v>1</v>
          </cell>
          <cell r="W2908" t="str">
            <v/>
          </cell>
        </row>
        <row r="2909">
          <cell r="H2909" t="str">
            <v>LETM1</v>
          </cell>
          <cell r="I2909" t="str">
            <v>PE</v>
          </cell>
          <cell r="J2909">
            <v>1</v>
          </cell>
          <cell r="K2909">
            <v>2</v>
          </cell>
          <cell r="L2909">
            <v>2</v>
          </cell>
          <cell r="M2909">
            <v>2</v>
          </cell>
          <cell r="N2909">
            <v>739</v>
          </cell>
          <cell r="O2909">
            <v>83.3</v>
          </cell>
          <cell r="P2909">
            <v>6.7</v>
          </cell>
          <cell r="Q2909">
            <v>3.44</v>
          </cell>
          <cell r="R2909">
            <v>2</v>
          </cell>
          <cell r="S2909">
            <v>5.742</v>
          </cell>
          <cell r="T2909">
            <v>0</v>
          </cell>
          <cell r="U2909" t="str">
            <v>High</v>
          </cell>
          <cell r="V2909">
            <v>1</v>
          </cell>
          <cell r="W2909" t="str">
            <v/>
          </cell>
        </row>
        <row r="2910">
          <cell r="H2910" t="str">
            <v>CEP43</v>
          </cell>
          <cell r="I2910" t="str">
            <v>PE</v>
          </cell>
          <cell r="J2910">
            <v>1</v>
          </cell>
          <cell r="K2910">
            <v>1</v>
          </cell>
          <cell r="L2910">
            <v>2</v>
          </cell>
          <cell r="M2910">
            <v>1</v>
          </cell>
          <cell r="N2910">
            <v>399</v>
          </cell>
          <cell r="O2910">
            <v>43</v>
          </cell>
          <cell r="P2910">
            <v>4.81</v>
          </cell>
          <cell r="Q2910">
            <v>5.27</v>
          </cell>
          <cell r="R2910">
            <v>1</v>
          </cell>
          <cell r="S2910">
            <v>3.988</v>
          </cell>
          <cell r="T2910">
            <v>0</v>
          </cell>
          <cell r="U2910" t="str">
            <v>High</v>
          </cell>
          <cell r="V2910">
            <v>1</v>
          </cell>
          <cell r="W2910" t="str">
            <v/>
          </cell>
        </row>
        <row r="2911">
          <cell r="H2911" t="str">
            <v>CUL4A</v>
          </cell>
          <cell r="I2911" t="str">
            <v>PE</v>
          </cell>
          <cell r="J2911">
            <v>3</v>
          </cell>
          <cell r="K2911">
            <v>4</v>
          </cell>
          <cell r="L2911">
            <v>4</v>
          </cell>
          <cell r="M2911">
            <v>1</v>
          </cell>
          <cell r="N2911">
            <v>759</v>
          </cell>
          <cell r="O2911">
            <v>87.6</v>
          </cell>
          <cell r="P2911">
            <v>8.13</v>
          </cell>
          <cell r="Q2911">
            <v>1.8</v>
          </cell>
          <cell r="R2911">
            <v>4</v>
          </cell>
          <cell r="S2911">
            <v>9.968</v>
          </cell>
          <cell r="T2911">
            <v>0</v>
          </cell>
          <cell r="U2911" t="str">
            <v>High</v>
          </cell>
          <cell r="V2911">
            <v>1</v>
          </cell>
          <cell r="W2911" t="str">
            <v/>
          </cell>
        </row>
        <row r="2912">
          <cell r="H2912" t="str">
            <v>PARP12</v>
          </cell>
          <cell r="I2912" t="str">
            <v>PE</v>
          </cell>
          <cell r="J2912">
            <v>1</v>
          </cell>
          <cell r="K2912">
            <v>2</v>
          </cell>
          <cell r="L2912">
            <v>2</v>
          </cell>
          <cell r="M2912">
            <v>1</v>
          </cell>
          <cell r="N2912">
            <v>701</v>
          </cell>
          <cell r="O2912">
            <v>79</v>
          </cell>
          <cell r="P2912">
            <v>8.51</v>
          </cell>
          <cell r="Q2912">
            <v>1.62</v>
          </cell>
          <cell r="R2912">
            <v>2</v>
          </cell>
          <cell r="S2912">
            <v>5.279</v>
          </cell>
          <cell r="T2912">
            <v>0</v>
          </cell>
          <cell r="U2912" t="str">
            <v>High</v>
          </cell>
          <cell r="V2912">
            <v>1</v>
          </cell>
          <cell r="W2912" t="str">
            <v/>
          </cell>
        </row>
        <row r="2913">
          <cell r="H2913" t="str">
            <v>EMSY</v>
          </cell>
          <cell r="I2913" t="str">
            <v>PE</v>
          </cell>
          <cell r="J2913">
            <v>2</v>
          </cell>
          <cell r="K2913">
            <v>3</v>
          </cell>
          <cell r="L2913">
            <v>4</v>
          </cell>
          <cell r="M2913">
            <v>3</v>
          </cell>
          <cell r="N2913">
            <v>1322</v>
          </cell>
          <cell r="O2913">
            <v>141.4</v>
          </cell>
          <cell r="P2913">
            <v>9.33</v>
          </cell>
          <cell r="Q2913">
            <v>6.02</v>
          </cell>
          <cell r="R2913">
            <v>3</v>
          </cell>
          <cell r="S2913">
            <v>9.582</v>
          </cell>
          <cell r="T2913">
            <v>0</v>
          </cell>
          <cell r="U2913" t="str">
            <v>High</v>
          </cell>
          <cell r="V2913">
            <v>1</v>
          </cell>
          <cell r="W2913" t="str">
            <v/>
          </cell>
        </row>
        <row r="2914">
          <cell r="H2914" t="str">
            <v>MTMR6</v>
          </cell>
          <cell r="I2914" t="str">
            <v>PE</v>
          </cell>
          <cell r="J2914">
            <v>3</v>
          </cell>
          <cell r="K2914">
            <v>2</v>
          </cell>
          <cell r="L2914">
            <v>2</v>
          </cell>
          <cell r="M2914">
            <v>2</v>
          </cell>
          <cell r="N2914">
            <v>621</v>
          </cell>
          <cell r="O2914">
            <v>71.9</v>
          </cell>
          <cell r="P2914">
            <v>7.66</v>
          </cell>
          <cell r="Q2914">
            <v>1.86</v>
          </cell>
          <cell r="R2914">
            <v>2</v>
          </cell>
          <cell r="S2914">
            <v>4.881</v>
          </cell>
          <cell r="T2914">
            <v>0</v>
          </cell>
          <cell r="U2914" t="str">
            <v>High</v>
          </cell>
          <cell r="V2914">
            <v>1</v>
          </cell>
          <cell r="W2914" t="str">
            <v/>
          </cell>
        </row>
        <row r="2915">
          <cell r="H2915" t="str">
            <v>DEPDC1B</v>
          </cell>
          <cell r="I2915" t="str">
            <v>PE</v>
          </cell>
          <cell r="J2915">
            <v>2</v>
          </cell>
          <cell r="K2915">
            <v>1</v>
          </cell>
          <cell r="L2915">
            <v>1</v>
          </cell>
          <cell r="M2915">
            <v>1</v>
          </cell>
          <cell r="N2915">
            <v>529</v>
          </cell>
          <cell r="O2915">
            <v>61.7</v>
          </cell>
          <cell r="P2915">
            <v>8.85</v>
          </cell>
          <cell r="Q2915">
            <v>1.65</v>
          </cell>
          <cell r="R2915">
            <v>1</v>
          </cell>
          <cell r="S2915">
            <v>3.93</v>
          </cell>
          <cell r="T2915">
            <v>0</v>
          </cell>
          <cell r="U2915" t="str">
            <v>High</v>
          </cell>
          <cell r="V2915">
            <v>1</v>
          </cell>
          <cell r="W2915" t="str">
            <v/>
          </cell>
        </row>
        <row r="2916">
          <cell r="H2916" t="str">
            <v>GIPC1</v>
          </cell>
          <cell r="I2916" t="str">
            <v>PE</v>
          </cell>
          <cell r="J2916">
            <v>2</v>
          </cell>
          <cell r="K2916">
            <v>1</v>
          </cell>
          <cell r="L2916">
            <v>1</v>
          </cell>
          <cell r="M2916">
            <v>1</v>
          </cell>
          <cell r="N2916">
            <v>333</v>
          </cell>
          <cell r="O2916">
            <v>36</v>
          </cell>
          <cell r="P2916">
            <v>6.28</v>
          </cell>
          <cell r="Q2916">
            <v>2.14</v>
          </cell>
          <cell r="R2916">
            <v>1</v>
          </cell>
          <cell r="S2916">
            <v>3.864</v>
          </cell>
          <cell r="T2916">
            <v>0</v>
          </cell>
          <cell r="U2916" t="str">
            <v>High</v>
          </cell>
          <cell r="V2916">
            <v>1</v>
          </cell>
          <cell r="W2916" t="str">
            <v/>
          </cell>
        </row>
        <row r="2917">
          <cell r="H2917" t="str">
            <v>IRAK4</v>
          </cell>
          <cell r="I2917" t="str">
            <v>PE</v>
          </cell>
          <cell r="J2917">
            <v>1</v>
          </cell>
          <cell r="K2917">
            <v>2</v>
          </cell>
          <cell r="L2917">
            <v>2</v>
          </cell>
          <cell r="M2917">
            <v>2</v>
          </cell>
          <cell r="N2917">
            <v>460</v>
          </cell>
          <cell r="O2917">
            <v>51.5</v>
          </cell>
          <cell r="P2917">
            <v>5.41</v>
          </cell>
          <cell r="Q2917">
            <v>0</v>
          </cell>
          <cell r="R2917">
            <v>2</v>
          </cell>
          <cell r="S2917">
            <v>2.777</v>
          </cell>
          <cell r="T2917">
            <v>0</v>
          </cell>
          <cell r="U2917" t="str">
            <v>High</v>
          </cell>
          <cell r="V2917">
            <v>1</v>
          </cell>
          <cell r="W2917" t="str">
            <v/>
          </cell>
        </row>
        <row r="2918">
          <cell r="H2918" t="str">
            <v>PIK3C3</v>
          </cell>
          <cell r="I2918" t="str">
            <v>PE</v>
          </cell>
          <cell r="J2918">
            <v>1</v>
          </cell>
          <cell r="K2918">
            <v>2</v>
          </cell>
          <cell r="L2918">
            <v>2</v>
          </cell>
          <cell r="M2918">
            <v>2</v>
          </cell>
          <cell r="N2918">
            <v>887</v>
          </cell>
          <cell r="O2918">
            <v>101.5</v>
          </cell>
          <cell r="P2918">
            <v>6.81</v>
          </cell>
          <cell r="Q2918">
            <v>4.17</v>
          </cell>
          <cell r="R2918">
            <v>2</v>
          </cell>
          <cell r="S2918">
            <v>6.477</v>
          </cell>
          <cell r="T2918">
            <v>0</v>
          </cell>
          <cell r="U2918" t="str">
            <v>High</v>
          </cell>
          <cell r="V2918">
            <v>1</v>
          </cell>
          <cell r="W2918" t="str">
            <v/>
          </cell>
        </row>
        <row r="2919">
          <cell r="H2919" t="str">
            <v>NUBP2</v>
          </cell>
          <cell r="I2919" t="str">
            <v>PE</v>
          </cell>
          <cell r="J2919">
            <v>1</v>
          </cell>
          <cell r="K2919">
            <v>1</v>
          </cell>
          <cell r="L2919">
            <v>1</v>
          </cell>
          <cell r="M2919">
            <v>1</v>
          </cell>
          <cell r="N2919">
            <v>271</v>
          </cell>
          <cell r="O2919">
            <v>28.8</v>
          </cell>
          <cell r="P2919">
            <v>5.83</v>
          </cell>
          <cell r="Q2919">
            <v>5.78</v>
          </cell>
          <cell r="R2919">
            <v>1</v>
          </cell>
          <cell r="S2919">
            <v>12.243</v>
          </cell>
          <cell r="T2919">
            <v>0</v>
          </cell>
          <cell r="U2919" t="str">
            <v>High</v>
          </cell>
          <cell r="V2919">
            <v>1</v>
          </cell>
          <cell r="W2919" t="str">
            <v/>
          </cell>
        </row>
        <row r="2920">
          <cell r="H2920" t="str">
            <v>ANAPC5</v>
          </cell>
          <cell r="I2920" t="str">
            <v>PE</v>
          </cell>
          <cell r="J2920">
            <v>2</v>
          </cell>
          <cell r="K2920">
            <v>2</v>
          </cell>
          <cell r="L2920">
            <v>2</v>
          </cell>
          <cell r="M2920">
            <v>2</v>
          </cell>
          <cell r="N2920">
            <v>755</v>
          </cell>
          <cell r="O2920">
            <v>85</v>
          </cell>
          <cell r="P2920">
            <v>6.87</v>
          </cell>
          <cell r="Q2920">
            <v>0</v>
          </cell>
          <cell r="R2920">
            <v>2</v>
          </cell>
          <cell r="S2920">
            <v>2.896</v>
          </cell>
          <cell r="T2920">
            <v>0</v>
          </cell>
          <cell r="U2920" t="str">
            <v>High</v>
          </cell>
          <cell r="V2920">
            <v>1</v>
          </cell>
          <cell r="W2920" t="str">
            <v/>
          </cell>
        </row>
        <row r="2921">
          <cell r="H2921" t="str">
            <v>BLVRB</v>
          </cell>
          <cell r="I2921" t="str">
            <v>PE</v>
          </cell>
          <cell r="J2921">
            <v>3</v>
          </cell>
          <cell r="K2921">
            <v>2</v>
          </cell>
          <cell r="L2921">
            <v>2</v>
          </cell>
          <cell r="M2921">
            <v>2</v>
          </cell>
          <cell r="N2921">
            <v>206</v>
          </cell>
          <cell r="O2921">
            <v>22.1</v>
          </cell>
          <cell r="P2921">
            <v>7.65</v>
          </cell>
          <cell r="Q2921">
            <v>5.43</v>
          </cell>
          <cell r="R2921">
            <v>2</v>
          </cell>
          <cell r="S2921">
            <v>8.357</v>
          </cell>
          <cell r="T2921">
            <v>0</v>
          </cell>
          <cell r="U2921" t="str">
            <v>High</v>
          </cell>
          <cell r="V2921">
            <v>1</v>
          </cell>
          <cell r="W2921" t="str">
            <v/>
          </cell>
        </row>
        <row r="2922">
          <cell r="H2922" t="str">
            <v>ZNF217</v>
          </cell>
          <cell r="I2922" t="str">
            <v>PE</v>
          </cell>
          <cell r="J2922">
            <v>1</v>
          </cell>
          <cell r="K2922">
            <v>3</v>
          </cell>
          <cell r="L2922">
            <v>3</v>
          </cell>
          <cell r="M2922">
            <v>3</v>
          </cell>
          <cell r="N2922">
            <v>1048</v>
          </cell>
          <cell r="O2922">
            <v>115.2</v>
          </cell>
          <cell r="P2922">
            <v>8.48</v>
          </cell>
          <cell r="Q2922">
            <v>6.83</v>
          </cell>
          <cell r="R2922">
            <v>3</v>
          </cell>
          <cell r="S2922">
            <v>11.12</v>
          </cell>
          <cell r="T2922">
            <v>0</v>
          </cell>
          <cell r="U2922" t="str">
            <v>High</v>
          </cell>
          <cell r="V2922">
            <v>1</v>
          </cell>
          <cell r="W2922" t="str">
            <v/>
          </cell>
        </row>
        <row r="2923">
          <cell r="H2923" t="str">
            <v>ATXN3</v>
          </cell>
          <cell r="I2923" t="str">
            <v>PE</v>
          </cell>
          <cell r="J2923">
            <v>5</v>
          </cell>
          <cell r="K2923">
            <v>1</v>
          </cell>
          <cell r="L2923">
            <v>1</v>
          </cell>
          <cell r="M2923">
            <v>1</v>
          </cell>
          <cell r="N2923">
            <v>361</v>
          </cell>
          <cell r="O2923">
            <v>41.2</v>
          </cell>
          <cell r="P2923">
            <v>4.78</v>
          </cell>
          <cell r="Q2923">
            <v>0</v>
          </cell>
          <cell r="R2923">
            <v>1</v>
          </cell>
          <cell r="S2923">
            <v>2.359</v>
          </cell>
          <cell r="T2923">
            <v>0.001</v>
          </cell>
          <cell r="U2923" t="str">
            <v>High</v>
          </cell>
          <cell r="V2923">
            <v>1</v>
          </cell>
          <cell r="W2923" t="str">
            <v/>
          </cell>
        </row>
        <row r="2924">
          <cell r="H2924" t="str">
            <v>EIF2AK4</v>
          </cell>
          <cell r="I2924" t="str">
            <v>PE</v>
          </cell>
          <cell r="J2924">
            <v>3</v>
          </cell>
          <cell r="K2924">
            <v>3</v>
          </cell>
          <cell r="L2924">
            <v>3</v>
          </cell>
          <cell r="M2924">
            <v>3</v>
          </cell>
          <cell r="N2924">
            <v>1649</v>
          </cell>
          <cell r="O2924">
            <v>186.8</v>
          </cell>
          <cell r="P2924">
            <v>6.28</v>
          </cell>
          <cell r="Q2924">
            <v>7.15</v>
          </cell>
          <cell r="R2924">
            <v>3</v>
          </cell>
          <cell r="S2924">
            <v>13.43</v>
          </cell>
          <cell r="T2924">
            <v>0</v>
          </cell>
          <cell r="U2924" t="str">
            <v>High</v>
          </cell>
          <cell r="V2924">
            <v>1</v>
          </cell>
          <cell r="W2924" t="str">
            <v/>
          </cell>
        </row>
        <row r="2925">
          <cell r="H2925" t="str">
            <v>CCDC88C</v>
          </cell>
          <cell r="I2925" t="str">
            <v>PE</v>
          </cell>
          <cell r="J2925">
            <v>3</v>
          </cell>
          <cell r="K2925">
            <v>5</v>
          </cell>
          <cell r="L2925">
            <v>5</v>
          </cell>
          <cell r="M2925">
            <v>5</v>
          </cell>
          <cell r="N2925">
            <v>2028</v>
          </cell>
          <cell r="O2925">
            <v>228.1</v>
          </cell>
          <cell r="P2925">
            <v>6.23</v>
          </cell>
          <cell r="Q2925">
            <v>10.05</v>
          </cell>
          <cell r="R2925">
            <v>5</v>
          </cell>
          <cell r="S2925">
            <v>20.358</v>
          </cell>
          <cell r="T2925">
            <v>0</v>
          </cell>
          <cell r="U2925" t="str">
            <v>High</v>
          </cell>
          <cell r="V2925">
            <v>1</v>
          </cell>
          <cell r="W2925" t="str">
            <v/>
          </cell>
        </row>
        <row r="2926">
          <cell r="H2926" t="str">
            <v>MAGI1</v>
          </cell>
          <cell r="I2926" t="str">
            <v>PE</v>
          </cell>
          <cell r="J2926">
            <v>3</v>
          </cell>
          <cell r="K2926">
            <v>2</v>
          </cell>
          <cell r="L2926">
            <v>4</v>
          </cell>
          <cell r="M2926">
            <v>2</v>
          </cell>
          <cell r="N2926">
            <v>1491</v>
          </cell>
          <cell r="O2926">
            <v>164.5</v>
          </cell>
          <cell r="P2926">
            <v>7.58</v>
          </cell>
          <cell r="Q2926">
            <v>1.61</v>
          </cell>
          <cell r="R2926">
            <v>2</v>
          </cell>
          <cell r="S2926">
            <v>2.894</v>
          </cell>
          <cell r="T2926">
            <v>0</v>
          </cell>
          <cell r="U2926" t="str">
            <v>High</v>
          </cell>
          <cell r="V2926">
            <v>1</v>
          </cell>
          <cell r="W2926" t="str">
            <v/>
          </cell>
        </row>
        <row r="2927">
          <cell r="H2927" t="str">
            <v>PRPF31</v>
          </cell>
          <cell r="I2927" t="str">
            <v>PE</v>
          </cell>
          <cell r="J2927">
            <v>2</v>
          </cell>
          <cell r="K2927">
            <v>2</v>
          </cell>
          <cell r="L2927">
            <v>3</v>
          </cell>
          <cell r="M2927">
            <v>2</v>
          </cell>
          <cell r="N2927">
            <v>499</v>
          </cell>
          <cell r="O2927">
            <v>55.4</v>
          </cell>
          <cell r="P2927">
            <v>5.78</v>
          </cell>
          <cell r="Q2927">
            <v>3.27</v>
          </cell>
          <cell r="R2927">
            <v>2</v>
          </cell>
          <cell r="S2927">
            <v>9.09</v>
          </cell>
          <cell r="T2927">
            <v>0</v>
          </cell>
          <cell r="U2927" t="str">
            <v>High</v>
          </cell>
          <cell r="V2927">
            <v>1</v>
          </cell>
          <cell r="W2927" t="str">
            <v/>
          </cell>
        </row>
        <row r="2928">
          <cell r="H2928" t="str">
            <v>RALBP1</v>
          </cell>
          <cell r="I2928" t="str">
            <v>PE</v>
          </cell>
          <cell r="J2928">
            <v>3</v>
          </cell>
          <cell r="K2928">
            <v>1</v>
          </cell>
          <cell r="L2928">
            <v>1</v>
          </cell>
          <cell r="M2928">
            <v>1</v>
          </cell>
          <cell r="N2928">
            <v>655</v>
          </cell>
          <cell r="O2928">
            <v>76</v>
          </cell>
          <cell r="P2928">
            <v>5.88</v>
          </cell>
          <cell r="Q2928">
            <v>0</v>
          </cell>
          <cell r="R2928">
            <v>1</v>
          </cell>
          <cell r="S2928">
            <v>1.734</v>
          </cell>
          <cell r="T2928">
            <v>0.004</v>
          </cell>
          <cell r="U2928" t="str">
            <v>High</v>
          </cell>
          <cell r="V2928">
            <v>1</v>
          </cell>
          <cell r="W2928" t="str">
            <v/>
          </cell>
        </row>
        <row r="2929">
          <cell r="H2929" t="str">
            <v>AAGAB</v>
          </cell>
          <cell r="I2929" t="str">
            <v>PE</v>
          </cell>
          <cell r="J2929">
            <v>1</v>
          </cell>
          <cell r="K2929">
            <v>1</v>
          </cell>
          <cell r="L2929">
            <v>1</v>
          </cell>
          <cell r="M2929">
            <v>1</v>
          </cell>
          <cell r="N2929">
            <v>315</v>
          </cell>
          <cell r="O2929">
            <v>34.6</v>
          </cell>
          <cell r="P2929">
            <v>4.64</v>
          </cell>
          <cell r="Q2929">
            <v>0</v>
          </cell>
          <cell r="R2929">
            <v>1</v>
          </cell>
          <cell r="S2929">
            <v>3.778</v>
          </cell>
          <cell r="T2929">
            <v>0</v>
          </cell>
          <cell r="U2929" t="str">
            <v>High</v>
          </cell>
          <cell r="V2929">
            <v>1</v>
          </cell>
          <cell r="W2929" t="str">
            <v/>
          </cell>
        </row>
        <row r="2930">
          <cell r="H2930" t="str">
            <v>RPL26L1</v>
          </cell>
          <cell r="I2930" t="str">
            <v>PE</v>
          </cell>
          <cell r="J2930">
            <v>1</v>
          </cell>
          <cell r="K2930">
            <v>5</v>
          </cell>
          <cell r="L2930">
            <v>6</v>
          </cell>
          <cell r="M2930">
            <v>1</v>
          </cell>
          <cell r="N2930">
            <v>145</v>
          </cell>
          <cell r="O2930">
            <v>17.2</v>
          </cell>
          <cell r="P2930">
            <v>10.55</v>
          </cell>
          <cell r="Q2930">
            <v>3.33</v>
          </cell>
          <cell r="R2930">
            <v>5</v>
          </cell>
          <cell r="S2930">
            <v>9.553</v>
          </cell>
          <cell r="T2930">
            <v>0</v>
          </cell>
          <cell r="U2930" t="str">
            <v>High</v>
          </cell>
          <cell r="V2930">
            <v>1</v>
          </cell>
          <cell r="W2930" t="str">
            <v/>
          </cell>
        </row>
        <row r="2931">
          <cell r="H2931" t="str">
            <v>PHF23</v>
          </cell>
          <cell r="I2931" t="str">
            <v>PE</v>
          </cell>
          <cell r="J2931">
            <v>1</v>
          </cell>
          <cell r="K2931">
            <v>2</v>
          </cell>
          <cell r="L2931">
            <v>2</v>
          </cell>
          <cell r="M2931">
            <v>2</v>
          </cell>
          <cell r="N2931">
            <v>403</v>
          </cell>
          <cell r="O2931">
            <v>43.8</v>
          </cell>
          <cell r="P2931">
            <v>5.78</v>
          </cell>
          <cell r="Q2931">
            <v>4.36</v>
          </cell>
          <cell r="R2931">
            <v>2</v>
          </cell>
          <cell r="S2931">
            <v>5.751</v>
          </cell>
          <cell r="T2931">
            <v>0</v>
          </cell>
          <cell r="U2931" t="str">
            <v>High</v>
          </cell>
          <cell r="V2931">
            <v>1</v>
          </cell>
          <cell r="W2931" t="str">
            <v/>
          </cell>
        </row>
        <row r="2932">
          <cell r="H2932" t="str">
            <v>UHRF2</v>
          </cell>
          <cell r="I2932" t="str">
            <v>PE</v>
          </cell>
          <cell r="J2932">
            <v>1</v>
          </cell>
          <cell r="K2932">
            <v>1</v>
          </cell>
          <cell r="L2932">
            <v>2</v>
          </cell>
          <cell r="M2932">
            <v>1</v>
          </cell>
          <cell r="N2932">
            <v>802</v>
          </cell>
          <cell r="O2932">
            <v>89.9</v>
          </cell>
          <cell r="P2932">
            <v>8.21</v>
          </cell>
          <cell r="Q2932">
            <v>2.56</v>
          </cell>
          <cell r="R2932">
            <v>1</v>
          </cell>
          <cell r="S2932">
            <v>4.372</v>
          </cell>
          <cell r="T2932">
            <v>0</v>
          </cell>
          <cell r="U2932" t="str">
            <v>High</v>
          </cell>
          <cell r="V2932">
            <v>1</v>
          </cell>
          <cell r="W2932" t="str">
            <v/>
          </cell>
        </row>
        <row r="2933">
          <cell r="H2933" t="str">
            <v>SPAG5</v>
          </cell>
          <cell r="I2933" t="str">
            <v>PE</v>
          </cell>
          <cell r="J2933">
            <v>2</v>
          </cell>
          <cell r="K2933">
            <v>2</v>
          </cell>
          <cell r="L2933">
            <v>2</v>
          </cell>
          <cell r="M2933">
            <v>2</v>
          </cell>
          <cell r="N2933">
            <v>1193</v>
          </cell>
          <cell r="O2933">
            <v>134.3</v>
          </cell>
          <cell r="P2933">
            <v>5</v>
          </cell>
          <cell r="Q2933">
            <v>0</v>
          </cell>
          <cell r="R2933">
            <v>2</v>
          </cell>
          <cell r="S2933">
            <v>1.757</v>
          </cell>
          <cell r="T2933">
            <v>0.004</v>
          </cell>
          <cell r="U2933" t="str">
            <v>High</v>
          </cell>
          <cell r="V2933">
            <v>1</v>
          </cell>
          <cell r="W2933" t="str">
            <v/>
          </cell>
        </row>
        <row r="2934">
          <cell r="H2934" t="str">
            <v>GGCT</v>
          </cell>
          <cell r="I2934" t="str">
            <v>PE</v>
          </cell>
          <cell r="J2934">
            <v>1</v>
          </cell>
          <cell r="K2934">
            <v>1</v>
          </cell>
          <cell r="L2934">
            <v>1</v>
          </cell>
          <cell r="M2934">
            <v>1</v>
          </cell>
          <cell r="N2934">
            <v>188</v>
          </cell>
          <cell r="O2934">
            <v>21</v>
          </cell>
          <cell r="P2934">
            <v>5.14</v>
          </cell>
          <cell r="Q2934">
            <v>0</v>
          </cell>
          <cell r="R2934">
            <v>1</v>
          </cell>
          <cell r="S2934">
            <v>2.322</v>
          </cell>
          <cell r="T2934">
            <v>0.001</v>
          </cell>
          <cell r="U2934" t="str">
            <v>High</v>
          </cell>
          <cell r="V2934">
            <v>1</v>
          </cell>
          <cell r="W2934" t="str">
            <v/>
          </cell>
        </row>
        <row r="2935">
          <cell r="H2935" t="str">
            <v>CARM1</v>
          </cell>
          <cell r="I2935" t="str">
            <v>PE</v>
          </cell>
          <cell r="J2935">
            <v>3</v>
          </cell>
          <cell r="K2935">
            <v>1</v>
          </cell>
          <cell r="L2935">
            <v>1</v>
          </cell>
          <cell r="M2935">
            <v>1</v>
          </cell>
          <cell r="N2935">
            <v>608</v>
          </cell>
          <cell r="O2935">
            <v>65.8</v>
          </cell>
          <cell r="P2935">
            <v>6.73</v>
          </cell>
          <cell r="Q2935">
            <v>1.75</v>
          </cell>
          <cell r="R2935">
            <v>1</v>
          </cell>
          <cell r="S2935">
            <v>2.901</v>
          </cell>
          <cell r="T2935">
            <v>0</v>
          </cell>
          <cell r="U2935" t="str">
            <v>High</v>
          </cell>
          <cell r="V2935">
            <v>1</v>
          </cell>
          <cell r="W2935" t="str">
            <v/>
          </cell>
        </row>
        <row r="2936">
          <cell r="H2936" t="str">
            <v>ZNF146</v>
          </cell>
          <cell r="I2936" t="str">
            <v>PE</v>
          </cell>
          <cell r="J2936">
            <v>2</v>
          </cell>
          <cell r="K2936">
            <v>1</v>
          </cell>
          <cell r="L2936">
            <v>1</v>
          </cell>
          <cell r="M2936">
            <v>1</v>
          </cell>
          <cell r="N2936">
            <v>292</v>
          </cell>
          <cell r="O2936">
            <v>33.3</v>
          </cell>
          <cell r="P2936">
            <v>8.88</v>
          </cell>
          <cell r="Q2936">
            <v>0</v>
          </cell>
          <cell r="R2936">
            <v>1</v>
          </cell>
          <cell r="S2936">
            <v>6.054</v>
          </cell>
          <cell r="T2936">
            <v>0</v>
          </cell>
          <cell r="U2936" t="str">
            <v>High</v>
          </cell>
          <cell r="V2936">
            <v>1</v>
          </cell>
          <cell r="W2936" t="str">
            <v/>
          </cell>
        </row>
        <row r="2937">
          <cell r="H2937" t="str">
            <v>TRIP13</v>
          </cell>
          <cell r="I2937" t="str">
            <v>PE</v>
          </cell>
          <cell r="J2937">
            <v>2</v>
          </cell>
          <cell r="K2937">
            <v>2</v>
          </cell>
          <cell r="L2937">
            <v>2</v>
          </cell>
          <cell r="M2937">
            <v>2</v>
          </cell>
          <cell r="N2937">
            <v>432</v>
          </cell>
          <cell r="O2937">
            <v>48.5</v>
          </cell>
          <cell r="P2937">
            <v>6.09</v>
          </cell>
          <cell r="Q2937">
            <v>3.85</v>
          </cell>
          <cell r="R2937">
            <v>2</v>
          </cell>
          <cell r="S2937">
            <v>6.625</v>
          </cell>
          <cell r="T2937">
            <v>0</v>
          </cell>
          <cell r="U2937" t="str">
            <v>High</v>
          </cell>
          <cell r="V2937">
            <v>1</v>
          </cell>
          <cell r="W2937" t="str">
            <v/>
          </cell>
        </row>
        <row r="2938">
          <cell r="H2938" t="str">
            <v>GTF3C1</v>
          </cell>
          <cell r="I2938" t="str">
            <v>PE</v>
          </cell>
          <cell r="J2938">
            <v>4</v>
          </cell>
          <cell r="K2938">
            <v>4</v>
          </cell>
          <cell r="L2938">
            <v>4</v>
          </cell>
          <cell r="M2938">
            <v>4</v>
          </cell>
          <cell r="N2938">
            <v>2109</v>
          </cell>
          <cell r="O2938">
            <v>238.7</v>
          </cell>
          <cell r="P2938">
            <v>7.3</v>
          </cell>
          <cell r="Q2938">
            <v>5.25</v>
          </cell>
          <cell r="R2938">
            <v>4</v>
          </cell>
          <cell r="S2938">
            <v>11.674</v>
          </cell>
          <cell r="T2938">
            <v>0</v>
          </cell>
          <cell r="U2938" t="str">
            <v>High</v>
          </cell>
          <cell r="V2938">
            <v>1</v>
          </cell>
          <cell r="W2938" t="str">
            <v/>
          </cell>
        </row>
        <row r="2939">
          <cell r="H2939" t="str">
            <v>NF2</v>
          </cell>
          <cell r="I2939" t="str">
            <v>PE</v>
          </cell>
          <cell r="J2939">
            <v>1</v>
          </cell>
          <cell r="K2939">
            <v>1</v>
          </cell>
          <cell r="L2939">
            <v>1</v>
          </cell>
          <cell r="M2939">
            <v>1</v>
          </cell>
          <cell r="N2939">
            <v>595</v>
          </cell>
          <cell r="O2939">
            <v>69.6</v>
          </cell>
          <cell r="P2939">
            <v>6.47</v>
          </cell>
          <cell r="Q2939">
            <v>1.65</v>
          </cell>
          <cell r="R2939">
            <v>1</v>
          </cell>
          <cell r="S2939">
            <v>1.816</v>
          </cell>
          <cell r="T2939">
            <v>0.003</v>
          </cell>
          <cell r="U2939" t="str">
            <v>High</v>
          </cell>
          <cell r="V2939">
            <v>1</v>
          </cell>
          <cell r="W2939" t="str">
            <v/>
          </cell>
        </row>
        <row r="2940">
          <cell r="H2940" t="str">
            <v>MLEC</v>
          </cell>
          <cell r="I2940" t="str">
            <v>PE</v>
          </cell>
          <cell r="J2940">
            <v>1</v>
          </cell>
          <cell r="K2940">
            <v>2</v>
          </cell>
          <cell r="L2940">
            <v>2</v>
          </cell>
          <cell r="M2940">
            <v>2</v>
          </cell>
          <cell r="N2940">
            <v>292</v>
          </cell>
          <cell r="O2940">
            <v>32.2</v>
          </cell>
          <cell r="P2940">
            <v>5.41</v>
          </cell>
          <cell r="Q2940">
            <v>0</v>
          </cell>
          <cell r="R2940">
            <v>2</v>
          </cell>
          <cell r="S2940">
            <v>5.322</v>
          </cell>
          <cell r="T2940">
            <v>0</v>
          </cell>
          <cell r="U2940" t="str">
            <v>High</v>
          </cell>
          <cell r="V2940">
            <v>1</v>
          </cell>
          <cell r="W2940" t="str">
            <v/>
          </cell>
        </row>
        <row r="2941">
          <cell r="H2941" t="str">
            <v>PPP4C</v>
          </cell>
          <cell r="I2941" t="str">
            <v>PE</v>
          </cell>
          <cell r="J2941">
            <v>1</v>
          </cell>
          <cell r="K2941">
            <v>1</v>
          </cell>
          <cell r="L2941">
            <v>1</v>
          </cell>
          <cell r="M2941">
            <v>1</v>
          </cell>
          <cell r="N2941">
            <v>307</v>
          </cell>
          <cell r="O2941">
            <v>35.1</v>
          </cell>
          <cell r="P2941">
            <v>5.06</v>
          </cell>
          <cell r="Q2941">
            <v>2.93</v>
          </cell>
          <cell r="R2941">
            <v>1</v>
          </cell>
          <cell r="S2941">
            <v>4.093</v>
          </cell>
          <cell r="T2941">
            <v>0</v>
          </cell>
          <cell r="U2941" t="str">
            <v>High</v>
          </cell>
          <cell r="V2941">
            <v>1</v>
          </cell>
          <cell r="W2941" t="str">
            <v/>
          </cell>
        </row>
        <row r="2942">
          <cell r="H2942" t="str">
            <v>PAAF1</v>
          </cell>
          <cell r="I2942" t="str">
            <v>PE</v>
          </cell>
          <cell r="J2942">
            <v>2</v>
          </cell>
          <cell r="K2942">
            <v>1</v>
          </cell>
          <cell r="L2942">
            <v>1</v>
          </cell>
          <cell r="M2942">
            <v>1</v>
          </cell>
          <cell r="N2942">
            <v>392</v>
          </cell>
          <cell r="O2942">
            <v>42.2</v>
          </cell>
          <cell r="P2942">
            <v>6.32</v>
          </cell>
          <cell r="Q2942">
            <v>2.12</v>
          </cell>
          <cell r="R2942">
            <v>1</v>
          </cell>
          <cell r="S2942">
            <v>2.735</v>
          </cell>
          <cell r="T2942">
            <v>0</v>
          </cell>
          <cell r="U2942" t="str">
            <v>High</v>
          </cell>
          <cell r="V2942">
            <v>1</v>
          </cell>
          <cell r="W2942" t="str">
            <v/>
          </cell>
        </row>
        <row r="2943">
          <cell r="H2943" t="str">
            <v>RAB3GAP1</v>
          </cell>
          <cell r="I2943" t="str">
            <v>PE</v>
          </cell>
          <cell r="J2943">
            <v>3</v>
          </cell>
          <cell r="K2943">
            <v>3</v>
          </cell>
          <cell r="L2943">
            <v>3</v>
          </cell>
          <cell r="M2943">
            <v>3</v>
          </cell>
          <cell r="N2943">
            <v>981</v>
          </cell>
          <cell r="O2943">
            <v>110.5</v>
          </cell>
          <cell r="P2943">
            <v>5.55</v>
          </cell>
          <cell r="Q2943">
            <v>3.9</v>
          </cell>
          <cell r="R2943">
            <v>3</v>
          </cell>
          <cell r="S2943">
            <v>6.859</v>
          </cell>
          <cell r="T2943">
            <v>0</v>
          </cell>
          <cell r="U2943" t="str">
            <v>High</v>
          </cell>
          <cell r="V2943">
            <v>1</v>
          </cell>
          <cell r="W2943" t="str">
            <v/>
          </cell>
        </row>
        <row r="2944">
          <cell r="H2944" t="str">
            <v>NDUFA12</v>
          </cell>
          <cell r="I2944" t="str">
            <v>PE</v>
          </cell>
          <cell r="J2944">
            <v>1</v>
          </cell>
          <cell r="K2944">
            <v>1</v>
          </cell>
          <cell r="L2944">
            <v>1</v>
          </cell>
          <cell r="M2944">
            <v>1</v>
          </cell>
          <cell r="N2944">
            <v>145</v>
          </cell>
          <cell r="O2944">
            <v>17.1</v>
          </cell>
          <cell r="P2944">
            <v>9.63</v>
          </cell>
          <cell r="Q2944">
            <v>2.64</v>
          </cell>
          <cell r="R2944">
            <v>1</v>
          </cell>
          <cell r="S2944">
            <v>6.921</v>
          </cell>
          <cell r="T2944">
            <v>0</v>
          </cell>
          <cell r="U2944" t="str">
            <v>High</v>
          </cell>
          <cell r="V2944">
            <v>1</v>
          </cell>
          <cell r="W2944" t="str">
            <v/>
          </cell>
        </row>
        <row r="2945">
          <cell r="H2945" t="str">
            <v>SEC24A</v>
          </cell>
          <cell r="I2945" t="str">
            <v>PE</v>
          </cell>
          <cell r="J2945">
            <v>2</v>
          </cell>
          <cell r="K2945">
            <v>3</v>
          </cell>
          <cell r="L2945">
            <v>4</v>
          </cell>
          <cell r="M2945">
            <v>2</v>
          </cell>
          <cell r="N2945">
            <v>1093</v>
          </cell>
          <cell r="O2945">
            <v>119.7</v>
          </cell>
          <cell r="P2945">
            <v>7.66</v>
          </cell>
          <cell r="Q2945">
            <v>6.6</v>
          </cell>
          <cell r="R2945">
            <v>3</v>
          </cell>
          <cell r="S2945">
            <v>6.793</v>
          </cell>
          <cell r="T2945">
            <v>0</v>
          </cell>
          <cell r="U2945" t="str">
            <v>High</v>
          </cell>
          <cell r="V2945">
            <v>1</v>
          </cell>
          <cell r="W2945" t="str">
            <v/>
          </cell>
        </row>
        <row r="2946">
          <cell r="H2946" t="str">
            <v>ESS2</v>
          </cell>
          <cell r="I2946" t="str">
            <v>PE</v>
          </cell>
          <cell r="J2946">
            <v>1</v>
          </cell>
          <cell r="K2946">
            <v>2</v>
          </cell>
          <cell r="L2946">
            <v>2</v>
          </cell>
          <cell r="M2946">
            <v>2</v>
          </cell>
          <cell r="N2946">
            <v>476</v>
          </cell>
          <cell r="O2946">
            <v>52.5</v>
          </cell>
          <cell r="P2946">
            <v>7.56</v>
          </cell>
          <cell r="Q2946">
            <v>3.35</v>
          </cell>
          <cell r="R2946">
            <v>2</v>
          </cell>
          <cell r="S2946">
            <v>4.127</v>
          </cell>
          <cell r="T2946">
            <v>0</v>
          </cell>
          <cell r="U2946" t="str">
            <v>High</v>
          </cell>
          <cell r="V2946">
            <v>1</v>
          </cell>
          <cell r="W2946" t="str">
            <v/>
          </cell>
        </row>
        <row r="2947">
          <cell r="H2947" t="str">
            <v>RAB1A</v>
          </cell>
          <cell r="I2947" t="str">
            <v>PE</v>
          </cell>
          <cell r="J2947">
            <v>3</v>
          </cell>
          <cell r="K2947">
            <v>4</v>
          </cell>
          <cell r="L2947">
            <v>9</v>
          </cell>
          <cell r="M2947">
            <v>2</v>
          </cell>
          <cell r="N2947">
            <v>205</v>
          </cell>
          <cell r="O2947">
            <v>22.7</v>
          </cell>
          <cell r="P2947">
            <v>6.21</v>
          </cell>
          <cell r="Q2947">
            <v>13.47</v>
          </cell>
          <cell r="R2947">
            <v>4</v>
          </cell>
          <cell r="S2947">
            <v>16.46</v>
          </cell>
          <cell r="T2947">
            <v>0</v>
          </cell>
          <cell r="U2947" t="str">
            <v>High</v>
          </cell>
          <cell r="V2947">
            <v>1</v>
          </cell>
          <cell r="W2947" t="str">
            <v/>
          </cell>
        </row>
        <row r="2948">
          <cell r="H2948" t="str">
            <v>WWP2</v>
          </cell>
          <cell r="I2948" t="str">
            <v>PE</v>
          </cell>
          <cell r="J2948">
            <v>2</v>
          </cell>
          <cell r="K2948">
            <v>2</v>
          </cell>
          <cell r="L2948">
            <v>2</v>
          </cell>
          <cell r="M2948">
            <v>1</v>
          </cell>
          <cell r="N2948">
            <v>870</v>
          </cell>
          <cell r="O2948">
            <v>98.9</v>
          </cell>
          <cell r="P2948">
            <v>7.12</v>
          </cell>
          <cell r="Q2948">
            <v>1.69</v>
          </cell>
          <cell r="R2948">
            <v>2</v>
          </cell>
          <cell r="S2948">
            <v>3.85</v>
          </cell>
          <cell r="T2948">
            <v>0</v>
          </cell>
          <cell r="U2948" t="str">
            <v>High</v>
          </cell>
          <cell r="V2948">
            <v>1</v>
          </cell>
          <cell r="W2948" t="str">
            <v/>
          </cell>
        </row>
        <row r="2949">
          <cell r="H2949" t="str">
            <v>ILK</v>
          </cell>
          <cell r="I2949" t="str">
            <v>PE</v>
          </cell>
          <cell r="J2949">
            <v>2</v>
          </cell>
          <cell r="K2949">
            <v>1</v>
          </cell>
          <cell r="L2949">
            <v>1</v>
          </cell>
          <cell r="M2949">
            <v>1</v>
          </cell>
          <cell r="N2949">
            <v>452</v>
          </cell>
          <cell r="O2949">
            <v>51.4</v>
          </cell>
          <cell r="P2949">
            <v>8.07</v>
          </cell>
          <cell r="Q2949">
            <v>1.63</v>
          </cell>
          <cell r="R2949">
            <v>1</v>
          </cell>
          <cell r="S2949">
            <v>1.735</v>
          </cell>
          <cell r="T2949">
            <v>0.004</v>
          </cell>
          <cell r="U2949" t="str">
            <v>High</v>
          </cell>
          <cell r="V2949">
            <v>1</v>
          </cell>
          <cell r="W2949" t="str">
            <v/>
          </cell>
        </row>
        <row r="2950">
          <cell r="H2950" t="str">
            <v>ANKRD12</v>
          </cell>
          <cell r="I2950" t="str">
            <v>PE</v>
          </cell>
          <cell r="J2950">
            <v>3</v>
          </cell>
          <cell r="K2950">
            <v>1</v>
          </cell>
          <cell r="L2950">
            <v>1</v>
          </cell>
          <cell r="M2950">
            <v>1</v>
          </cell>
          <cell r="N2950">
            <v>2062</v>
          </cell>
          <cell r="O2950">
            <v>235.5</v>
          </cell>
          <cell r="P2950">
            <v>7.01</v>
          </cell>
          <cell r="Q2950">
            <v>2.34</v>
          </cell>
          <cell r="R2950">
            <v>1</v>
          </cell>
          <cell r="S2950">
            <v>3.266</v>
          </cell>
          <cell r="T2950">
            <v>0</v>
          </cell>
          <cell r="U2950" t="str">
            <v>High</v>
          </cell>
          <cell r="V2950">
            <v>1</v>
          </cell>
          <cell r="W2950" t="str">
            <v/>
          </cell>
        </row>
        <row r="2951">
          <cell r="H2951" t="str">
            <v>ZSWIM8</v>
          </cell>
          <cell r="I2951" t="str">
            <v>PE</v>
          </cell>
          <cell r="J2951">
            <v>1</v>
          </cell>
          <cell r="K2951">
            <v>2</v>
          </cell>
          <cell r="L2951">
            <v>2</v>
          </cell>
          <cell r="M2951">
            <v>2</v>
          </cell>
          <cell r="N2951">
            <v>1837</v>
          </cell>
          <cell r="O2951">
            <v>197.2</v>
          </cell>
          <cell r="P2951">
            <v>6.8</v>
          </cell>
          <cell r="Q2951">
            <v>2.16</v>
          </cell>
          <cell r="R2951">
            <v>2</v>
          </cell>
          <cell r="S2951">
            <v>4.969</v>
          </cell>
          <cell r="T2951">
            <v>0</v>
          </cell>
          <cell r="U2951" t="str">
            <v>High</v>
          </cell>
          <cell r="V2951">
            <v>1</v>
          </cell>
          <cell r="W2951" t="str">
            <v/>
          </cell>
        </row>
        <row r="2952">
          <cell r="H2952" t="str">
            <v>PRC1</v>
          </cell>
          <cell r="I2952" t="str">
            <v>PE</v>
          </cell>
          <cell r="J2952">
            <v>2</v>
          </cell>
          <cell r="K2952">
            <v>3</v>
          </cell>
          <cell r="L2952">
            <v>3</v>
          </cell>
          <cell r="M2952">
            <v>2</v>
          </cell>
          <cell r="N2952">
            <v>620</v>
          </cell>
          <cell r="O2952">
            <v>71.6</v>
          </cell>
          <cell r="P2952">
            <v>6.68</v>
          </cell>
          <cell r="Q2952">
            <v>0</v>
          </cell>
          <cell r="R2952">
            <v>3</v>
          </cell>
          <cell r="S2952">
            <v>3.167</v>
          </cell>
          <cell r="T2952">
            <v>0</v>
          </cell>
          <cell r="U2952" t="str">
            <v>High</v>
          </cell>
          <cell r="V2952">
            <v>1</v>
          </cell>
          <cell r="W2952" t="str">
            <v/>
          </cell>
        </row>
        <row r="2953">
          <cell r="H2953" t="str">
            <v>AFTPH</v>
          </cell>
          <cell r="I2953" t="str">
            <v>PE</v>
          </cell>
          <cell r="J2953">
            <v>3</v>
          </cell>
          <cell r="K2953">
            <v>2</v>
          </cell>
          <cell r="L2953">
            <v>2</v>
          </cell>
          <cell r="M2953">
            <v>2</v>
          </cell>
          <cell r="N2953">
            <v>936</v>
          </cell>
          <cell r="O2953">
            <v>102.1</v>
          </cell>
          <cell r="P2953">
            <v>4.54</v>
          </cell>
          <cell r="Q2953">
            <v>0</v>
          </cell>
          <cell r="R2953">
            <v>2</v>
          </cell>
          <cell r="S2953">
            <v>2.061</v>
          </cell>
          <cell r="T2953">
            <v>0.001</v>
          </cell>
          <cell r="U2953" t="str">
            <v>High</v>
          </cell>
          <cell r="V2953">
            <v>1</v>
          </cell>
          <cell r="W2953" t="str">
            <v/>
          </cell>
        </row>
        <row r="2954">
          <cell r="H2954" t="str">
            <v>SGF29</v>
          </cell>
          <cell r="I2954" t="str">
            <v>PE</v>
          </cell>
          <cell r="J2954">
            <v>1</v>
          </cell>
          <cell r="K2954">
            <v>1</v>
          </cell>
          <cell r="L2954">
            <v>1</v>
          </cell>
          <cell r="M2954">
            <v>1</v>
          </cell>
          <cell r="N2954">
            <v>293</v>
          </cell>
          <cell r="O2954">
            <v>33.2</v>
          </cell>
          <cell r="P2954">
            <v>8.1</v>
          </cell>
          <cell r="Q2954">
            <v>0</v>
          </cell>
          <cell r="R2954">
            <v>1</v>
          </cell>
          <cell r="S2954">
            <v>1.929</v>
          </cell>
          <cell r="T2954">
            <v>0.002</v>
          </cell>
          <cell r="U2954" t="str">
            <v>High</v>
          </cell>
          <cell r="V2954">
            <v>1</v>
          </cell>
          <cell r="W2954" t="str">
            <v/>
          </cell>
        </row>
        <row r="2955">
          <cell r="H2955" t="str">
            <v>USP43</v>
          </cell>
          <cell r="I2955" t="str">
            <v>PE</v>
          </cell>
          <cell r="J2955">
            <v>2</v>
          </cell>
          <cell r="K2955">
            <v>2</v>
          </cell>
          <cell r="L2955">
            <v>3</v>
          </cell>
          <cell r="M2955">
            <v>2</v>
          </cell>
          <cell r="N2955">
            <v>1123</v>
          </cell>
          <cell r="O2955">
            <v>122.7</v>
          </cell>
          <cell r="P2955">
            <v>9.19</v>
          </cell>
          <cell r="Q2955">
            <v>2.28</v>
          </cell>
          <cell r="R2955">
            <v>2</v>
          </cell>
          <cell r="S2955">
            <v>6.249</v>
          </cell>
          <cell r="T2955">
            <v>0</v>
          </cell>
          <cell r="U2955" t="str">
            <v>High</v>
          </cell>
          <cell r="V2955">
            <v>1</v>
          </cell>
          <cell r="W2955" t="str">
            <v/>
          </cell>
        </row>
        <row r="2956">
          <cell r="H2956" t="str">
            <v>TDRKH</v>
          </cell>
          <cell r="I2956" t="str">
            <v>PE</v>
          </cell>
          <cell r="J2956">
            <v>2</v>
          </cell>
          <cell r="K2956">
            <v>1</v>
          </cell>
          <cell r="L2956">
            <v>2</v>
          </cell>
          <cell r="M2956">
            <v>1</v>
          </cell>
          <cell r="N2956">
            <v>561</v>
          </cell>
          <cell r="O2956">
            <v>62</v>
          </cell>
          <cell r="P2956">
            <v>5.02</v>
          </cell>
          <cell r="Q2956">
            <v>3.44</v>
          </cell>
          <cell r="R2956">
            <v>1</v>
          </cell>
          <cell r="S2956">
            <v>2.369</v>
          </cell>
          <cell r="T2956">
            <v>0.001</v>
          </cell>
          <cell r="U2956" t="str">
            <v>High</v>
          </cell>
          <cell r="V2956">
            <v>1</v>
          </cell>
          <cell r="W2956" t="str">
            <v/>
          </cell>
        </row>
        <row r="2957">
          <cell r="H2957" t="str">
            <v>TUBGCP5</v>
          </cell>
          <cell r="I2957" t="str">
            <v>PE</v>
          </cell>
          <cell r="J2957">
            <v>1</v>
          </cell>
          <cell r="K2957">
            <v>1</v>
          </cell>
          <cell r="L2957">
            <v>1</v>
          </cell>
          <cell r="M2957">
            <v>1</v>
          </cell>
          <cell r="N2957">
            <v>1024</v>
          </cell>
          <cell r="O2957">
            <v>118.2</v>
          </cell>
          <cell r="P2957">
            <v>5.9</v>
          </cell>
          <cell r="Q2957">
            <v>0</v>
          </cell>
          <cell r="R2957">
            <v>1</v>
          </cell>
          <cell r="S2957">
            <v>1.697</v>
          </cell>
          <cell r="T2957">
            <v>0.004</v>
          </cell>
          <cell r="U2957" t="str">
            <v>High</v>
          </cell>
          <cell r="V2957">
            <v>1</v>
          </cell>
          <cell r="W2957" t="str">
            <v/>
          </cell>
        </row>
        <row r="2958">
          <cell r="H2958" t="str">
            <v>KANSL2</v>
          </cell>
          <cell r="I2958" t="str">
            <v>PE</v>
          </cell>
          <cell r="J2958">
            <v>3</v>
          </cell>
          <cell r="K2958">
            <v>1</v>
          </cell>
          <cell r="L2958">
            <v>1</v>
          </cell>
          <cell r="M2958">
            <v>1</v>
          </cell>
          <cell r="N2958">
            <v>492</v>
          </cell>
          <cell r="O2958">
            <v>55</v>
          </cell>
          <cell r="P2958">
            <v>6.62</v>
          </cell>
          <cell r="Q2958">
            <v>2.54</v>
          </cell>
          <cell r="R2958">
            <v>1</v>
          </cell>
          <cell r="S2958">
            <v>4.483</v>
          </cell>
          <cell r="T2958">
            <v>0</v>
          </cell>
          <cell r="U2958" t="str">
            <v>High</v>
          </cell>
          <cell r="V2958">
            <v>1</v>
          </cell>
          <cell r="W2958" t="str">
            <v/>
          </cell>
        </row>
        <row r="2959">
          <cell r="H2959" t="str">
            <v>POLI</v>
          </cell>
          <cell r="I2959" t="str">
            <v>PE</v>
          </cell>
          <cell r="J2959">
            <v>3</v>
          </cell>
          <cell r="K2959">
            <v>2</v>
          </cell>
          <cell r="L2959">
            <v>2</v>
          </cell>
          <cell r="M2959">
            <v>2</v>
          </cell>
          <cell r="N2959">
            <v>740</v>
          </cell>
          <cell r="O2959">
            <v>83</v>
          </cell>
          <cell r="P2959">
            <v>6.07</v>
          </cell>
          <cell r="Q2959">
            <v>4.81</v>
          </cell>
          <cell r="R2959">
            <v>2</v>
          </cell>
          <cell r="S2959">
            <v>8.116</v>
          </cell>
          <cell r="T2959">
            <v>0</v>
          </cell>
          <cell r="U2959" t="str">
            <v>High</v>
          </cell>
          <cell r="V2959">
            <v>1</v>
          </cell>
          <cell r="W2959" t="str">
            <v/>
          </cell>
        </row>
        <row r="2960">
          <cell r="H2960" t="str">
            <v>RC3H1</v>
          </cell>
          <cell r="I2960" t="str">
            <v>PE</v>
          </cell>
          <cell r="J2960">
            <v>1</v>
          </cell>
          <cell r="K2960">
            <v>9</v>
          </cell>
          <cell r="L2960">
            <v>9</v>
          </cell>
          <cell r="M2960">
            <v>6</v>
          </cell>
          <cell r="N2960">
            <v>1133</v>
          </cell>
          <cell r="O2960">
            <v>125.7</v>
          </cell>
          <cell r="P2960">
            <v>7.27</v>
          </cell>
          <cell r="Q2960">
            <v>22.27</v>
          </cell>
          <cell r="R2960">
            <v>9</v>
          </cell>
          <cell r="S2960">
            <v>54.259</v>
          </cell>
          <cell r="T2960">
            <v>0</v>
          </cell>
          <cell r="U2960" t="str">
            <v>High</v>
          </cell>
          <cell r="V2960">
            <v>1</v>
          </cell>
          <cell r="W2960" t="str">
            <v/>
          </cell>
        </row>
        <row r="2961">
          <cell r="H2961" t="str">
            <v>NEDD1</v>
          </cell>
          <cell r="I2961" t="str">
            <v>PE</v>
          </cell>
          <cell r="J2961">
            <v>1</v>
          </cell>
          <cell r="K2961">
            <v>1</v>
          </cell>
          <cell r="L2961">
            <v>1</v>
          </cell>
          <cell r="M2961">
            <v>1</v>
          </cell>
          <cell r="N2961">
            <v>660</v>
          </cell>
          <cell r="O2961">
            <v>71.9</v>
          </cell>
          <cell r="P2961">
            <v>7.97</v>
          </cell>
          <cell r="Q2961">
            <v>0</v>
          </cell>
          <cell r="R2961">
            <v>1</v>
          </cell>
          <cell r="S2961">
            <v>1.715</v>
          </cell>
          <cell r="T2961">
            <v>0.004</v>
          </cell>
          <cell r="U2961" t="str">
            <v>High</v>
          </cell>
          <cell r="V2961">
            <v>1</v>
          </cell>
          <cell r="W2961" t="str">
            <v/>
          </cell>
        </row>
        <row r="2962">
          <cell r="H2962" t="str">
            <v>NIBAN2</v>
          </cell>
          <cell r="I2962" t="str">
            <v>PE</v>
          </cell>
          <cell r="J2962">
            <v>3</v>
          </cell>
          <cell r="K2962">
            <v>1</v>
          </cell>
          <cell r="L2962">
            <v>1</v>
          </cell>
          <cell r="M2962">
            <v>1</v>
          </cell>
          <cell r="N2962">
            <v>746</v>
          </cell>
          <cell r="O2962">
            <v>84.1</v>
          </cell>
          <cell r="P2962">
            <v>6.19</v>
          </cell>
          <cell r="Q2962">
            <v>0</v>
          </cell>
          <cell r="R2962">
            <v>1</v>
          </cell>
          <cell r="S2962">
            <v>1.749</v>
          </cell>
          <cell r="T2962">
            <v>0.004</v>
          </cell>
          <cell r="U2962" t="str">
            <v>High</v>
          </cell>
          <cell r="V2962">
            <v>1</v>
          </cell>
          <cell r="W2962" t="str">
            <v/>
          </cell>
        </row>
        <row r="2963">
          <cell r="H2963" t="str">
            <v>MAP7D3</v>
          </cell>
          <cell r="I2963" t="str">
            <v>PE</v>
          </cell>
          <cell r="J2963">
            <v>2</v>
          </cell>
          <cell r="K2963">
            <v>2</v>
          </cell>
          <cell r="L2963">
            <v>2</v>
          </cell>
          <cell r="M2963">
            <v>1</v>
          </cell>
          <cell r="N2963">
            <v>876</v>
          </cell>
          <cell r="O2963">
            <v>98.4</v>
          </cell>
          <cell r="P2963">
            <v>9.32</v>
          </cell>
          <cell r="Q2963">
            <v>0</v>
          </cell>
          <cell r="R2963">
            <v>2</v>
          </cell>
          <cell r="S2963">
            <v>2.451</v>
          </cell>
          <cell r="T2963">
            <v>0</v>
          </cell>
          <cell r="U2963" t="str">
            <v>High</v>
          </cell>
          <cell r="V2963">
            <v>1</v>
          </cell>
          <cell r="W2963" t="str">
            <v/>
          </cell>
        </row>
        <row r="2964">
          <cell r="H2964" t="str">
            <v>VIPAS39</v>
          </cell>
          <cell r="I2964" t="str">
            <v>PE</v>
          </cell>
          <cell r="J2964">
            <v>1</v>
          </cell>
          <cell r="K2964">
            <v>1</v>
          </cell>
          <cell r="L2964">
            <v>1</v>
          </cell>
          <cell r="M2964">
            <v>1</v>
          </cell>
          <cell r="N2964">
            <v>493</v>
          </cell>
          <cell r="O2964">
            <v>57</v>
          </cell>
          <cell r="P2964">
            <v>7.4</v>
          </cell>
          <cell r="Q2964">
            <v>1.9</v>
          </cell>
          <cell r="R2964">
            <v>1</v>
          </cell>
          <cell r="S2964">
            <v>1.461</v>
          </cell>
          <cell r="T2964">
            <v>0.008</v>
          </cell>
          <cell r="U2964" t="str">
            <v>High</v>
          </cell>
          <cell r="V2964">
            <v>1</v>
          </cell>
          <cell r="W2964" t="str">
            <v/>
          </cell>
        </row>
        <row r="2965">
          <cell r="H2965" t="str">
            <v>POLR1D</v>
          </cell>
          <cell r="I2965" t="str">
            <v>PE</v>
          </cell>
          <cell r="J2965">
            <v>1</v>
          </cell>
          <cell r="K2965">
            <v>2</v>
          </cell>
          <cell r="L2965">
            <v>2</v>
          </cell>
          <cell r="M2965">
            <v>2</v>
          </cell>
          <cell r="N2965">
            <v>133</v>
          </cell>
          <cell r="O2965">
            <v>15.2</v>
          </cell>
          <cell r="P2965">
            <v>5.8</v>
          </cell>
          <cell r="Q2965">
            <v>2.74</v>
          </cell>
          <cell r="R2965">
            <v>2</v>
          </cell>
          <cell r="S2965">
            <v>5.08</v>
          </cell>
          <cell r="T2965">
            <v>0</v>
          </cell>
          <cell r="U2965" t="str">
            <v>High</v>
          </cell>
          <cell r="V2965">
            <v>1</v>
          </cell>
          <cell r="W2965" t="str">
            <v/>
          </cell>
        </row>
        <row r="2966">
          <cell r="H2966" t="str">
            <v>GPX8</v>
          </cell>
          <cell r="I2966" t="str">
            <v>PE</v>
          </cell>
          <cell r="J2966">
            <v>2</v>
          </cell>
          <cell r="K2966">
            <v>1</v>
          </cell>
          <cell r="L2966">
            <v>1</v>
          </cell>
          <cell r="M2966">
            <v>1</v>
          </cell>
          <cell r="N2966">
            <v>209</v>
          </cell>
          <cell r="O2966">
            <v>23.9</v>
          </cell>
          <cell r="P2966">
            <v>9.35</v>
          </cell>
          <cell r="Q2966">
            <v>0</v>
          </cell>
          <cell r="R2966">
            <v>1</v>
          </cell>
          <cell r="S2966">
            <v>2.04</v>
          </cell>
          <cell r="T2966">
            <v>0.001</v>
          </cell>
          <cell r="U2966" t="str">
            <v>High</v>
          </cell>
          <cell r="V2966">
            <v>1</v>
          </cell>
          <cell r="W2966" t="str">
            <v/>
          </cell>
        </row>
        <row r="2967">
          <cell r="H2967" t="str">
            <v>RAMACL</v>
          </cell>
          <cell r="I2967" t="str">
            <v>PE</v>
          </cell>
          <cell r="J2967">
            <v>1</v>
          </cell>
          <cell r="K2967">
            <v>1</v>
          </cell>
          <cell r="L2967">
            <v>1</v>
          </cell>
          <cell r="M2967">
            <v>1</v>
          </cell>
          <cell r="N2967">
            <v>118</v>
          </cell>
          <cell r="O2967">
            <v>14.4</v>
          </cell>
          <cell r="P2967">
            <v>8.4</v>
          </cell>
          <cell r="Q2967">
            <v>2.55</v>
          </cell>
          <cell r="R2967">
            <v>1</v>
          </cell>
          <cell r="S2967">
            <v>3.272</v>
          </cell>
          <cell r="T2967">
            <v>0</v>
          </cell>
          <cell r="U2967" t="str">
            <v>High</v>
          </cell>
          <cell r="V2967">
            <v>1</v>
          </cell>
          <cell r="W2967" t="str">
            <v/>
          </cell>
        </row>
        <row r="2968">
          <cell r="H2968" t="str">
            <v>BRD4</v>
          </cell>
          <cell r="I2968" t="str">
            <v>PE</v>
          </cell>
          <cell r="J2968">
            <v>2</v>
          </cell>
          <cell r="K2968">
            <v>6</v>
          </cell>
          <cell r="L2968">
            <v>7</v>
          </cell>
          <cell r="M2968">
            <v>2</v>
          </cell>
          <cell r="N2968">
            <v>1362</v>
          </cell>
          <cell r="O2968">
            <v>152.1</v>
          </cell>
          <cell r="P2968">
            <v>9.19</v>
          </cell>
          <cell r="Q2968">
            <v>8.12</v>
          </cell>
          <cell r="R2968">
            <v>6</v>
          </cell>
          <cell r="S2968">
            <v>15.942</v>
          </cell>
          <cell r="T2968">
            <v>0</v>
          </cell>
          <cell r="U2968" t="str">
            <v>High</v>
          </cell>
          <cell r="V2968">
            <v>1</v>
          </cell>
          <cell r="W2968" t="str">
            <v/>
          </cell>
        </row>
        <row r="2969">
          <cell r="H2969" t="str">
            <v>MED19</v>
          </cell>
          <cell r="I2969" t="str">
            <v>PE</v>
          </cell>
          <cell r="J2969">
            <v>2</v>
          </cell>
          <cell r="K2969">
            <v>3</v>
          </cell>
          <cell r="L2969">
            <v>3</v>
          </cell>
          <cell r="M2969">
            <v>3</v>
          </cell>
          <cell r="N2969">
            <v>244</v>
          </cell>
          <cell r="O2969">
            <v>26.3</v>
          </cell>
          <cell r="P2969">
            <v>9.82</v>
          </cell>
          <cell r="Q2969">
            <v>9.3</v>
          </cell>
          <cell r="R2969">
            <v>3</v>
          </cell>
          <cell r="S2969">
            <v>21.535</v>
          </cell>
          <cell r="T2969">
            <v>0</v>
          </cell>
          <cell r="U2969" t="str">
            <v>High</v>
          </cell>
          <cell r="V2969">
            <v>1</v>
          </cell>
          <cell r="W2969" t="str">
            <v/>
          </cell>
        </row>
        <row r="2970">
          <cell r="H2970" t="str">
            <v>FAM114A1</v>
          </cell>
          <cell r="I2970" t="str">
            <v>PE</v>
          </cell>
          <cell r="J2970">
            <v>2</v>
          </cell>
          <cell r="K2970">
            <v>2</v>
          </cell>
          <cell r="L2970">
            <v>2</v>
          </cell>
          <cell r="M2970">
            <v>2</v>
          </cell>
          <cell r="N2970">
            <v>563</v>
          </cell>
          <cell r="O2970">
            <v>60.7</v>
          </cell>
          <cell r="P2970">
            <v>4.68</v>
          </cell>
          <cell r="Q2970">
            <v>2.01</v>
          </cell>
          <cell r="R2970">
            <v>2</v>
          </cell>
          <cell r="S2970">
            <v>3.517</v>
          </cell>
          <cell r="T2970">
            <v>0</v>
          </cell>
          <cell r="U2970" t="str">
            <v>High</v>
          </cell>
          <cell r="V2970">
            <v>1</v>
          </cell>
          <cell r="W2970" t="str">
            <v/>
          </cell>
        </row>
        <row r="2971">
          <cell r="H2971" t="str">
            <v>CGN</v>
          </cell>
          <cell r="I2971" t="str">
            <v>PE</v>
          </cell>
          <cell r="J2971">
            <v>3</v>
          </cell>
          <cell r="K2971">
            <v>3</v>
          </cell>
          <cell r="L2971">
            <v>4</v>
          </cell>
          <cell r="M2971">
            <v>3</v>
          </cell>
          <cell r="N2971">
            <v>1203</v>
          </cell>
          <cell r="O2971">
            <v>137</v>
          </cell>
          <cell r="P2971">
            <v>5.52</v>
          </cell>
          <cell r="Q2971">
            <v>4.99</v>
          </cell>
          <cell r="R2971">
            <v>3</v>
          </cell>
          <cell r="S2971">
            <v>14.179</v>
          </cell>
          <cell r="T2971">
            <v>0</v>
          </cell>
          <cell r="U2971" t="str">
            <v>High</v>
          </cell>
          <cell r="V2971">
            <v>1</v>
          </cell>
          <cell r="W2971" t="str">
            <v/>
          </cell>
        </row>
        <row r="2972">
          <cell r="H2972" t="str">
            <v>USP30</v>
          </cell>
          <cell r="I2972" t="str">
            <v>PE</v>
          </cell>
          <cell r="J2972">
            <v>1</v>
          </cell>
          <cell r="K2972">
            <v>4</v>
          </cell>
          <cell r="L2972">
            <v>6</v>
          </cell>
          <cell r="M2972">
            <v>4</v>
          </cell>
          <cell r="N2972">
            <v>517</v>
          </cell>
          <cell r="O2972">
            <v>58.5</v>
          </cell>
          <cell r="P2972">
            <v>8.27</v>
          </cell>
          <cell r="Q2972">
            <v>18.85</v>
          </cell>
          <cell r="R2972">
            <v>4</v>
          </cell>
          <cell r="S2972">
            <v>35.029</v>
          </cell>
          <cell r="T2972">
            <v>0</v>
          </cell>
          <cell r="U2972" t="str">
            <v>High</v>
          </cell>
          <cell r="V2972">
            <v>1</v>
          </cell>
          <cell r="W2972" t="str">
            <v/>
          </cell>
        </row>
        <row r="2973">
          <cell r="H2973" t="str">
            <v>TNK2</v>
          </cell>
          <cell r="I2973" t="str">
            <v>PE</v>
          </cell>
          <cell r="J2973">
            <v>3</v>
          </cell>
          <cell r="K2973">
            <v>1</v>
          </cell>
          <cell r="L2973">
            <v>1</v>
          </cell>
          <cell r="M2973">
            <v>1</v>
          </cell>
          <cell r="N2973">
            <v>1038</v>
          </cell>
          <cell r="O2973">
            <v>114.5</v>
          </cell>
          <cell r="P2973">
            <v>7.25</v>
          </cell>
          <cell r="Q2973">
            <v>0</v>
          </cell>
          <cell r="R2973">
            <v>1</v>
          </cell>
          <cell r="S2973">
            <v>2.319</v>
          </cell>
          <cell r="T2973">
            <v>0.001</v>
          </cell>
          <cell r="U2973" t="str">
            <v>High</v>
          </cell>
          <cell r="V2973">
            <v>1</v>
          </cell>
          <cell r="W2973" t="str">
            <v/>
          </cell>
        </row>
        <row r="2974">
          <cell r="H2974" t="str">
            <v>FABP5</v>
          </cell>
          <cell r="I2974" t="str">
            <v>PE</v>
          </cell>
          <cell r="J2974">
            <v>3</v>
          </cell>
          <cell r="K2974">
            <v>1</v>
          </cell>
          <cell r="L2974">
            <v>1</v>
          </cell>
          <cell r="M2974">
            <v>1</v>
          </cell>
          <cell r="N2974">
            <v>135</v>
          </cell>
          <cell r="O2974">
            <v>15.2</v>
          </cell>
          <cell r="P2974">
            <v>7.01</v>
          </cell>
          <cell r="Q2974">
            <v>1.97</v>
          </cell>
          <cell r="R2974">
            <v>1</v>
          </cell>
          <cell r="S2974">
            <v>2.674</v>
          </cell>
          <cell r="T2974">
            <v>0</v>
          </cell>
          <cell r="U2974" t="str">
            <v>High</v>
          </cell>
          <cell r="V2974">
            <v>1</v>
          </cell>
          <cell r="W2974" t="str">
            <v/>
          </cell>
        </row>
        <row r="2975">
          <cell r="H2975" t="str">
            <v>PTGES2</v>
          </cell>
          <cell r="I2975" t="str">
            <v>PE</v>
          </cell>
          <cell r="J2975">
            <v>1</v>
          </cell>
          <cell r="K2975">
            <v>1</v>
          </cell>
          <cell r="L2975">
            <v>1</v>
          </cell>
          <cell r="M2975">
            <v>1</v>
          </cell>
          <cell r="N2975">
            <v>377</v>
          </cell>
          <cell r="O2975">
            <v>41.9</v>
          </cell>
          <cell r="P2975">
            <v>9.16</v>
          </cell>
          <cell r="Q2975">
            <v>1.94</v>
          </cell>
          <cell r="R2975">
            <v>1</v>
          </cell>
          <cell r="S2975">
            <v>3.366</v>
          </cell>
          <cell r="T2975">
            <v>0</v>
          </cell>
          <cell r="U2975" t="str">
            <v>High</v>
          </cell>
          <cell r="V2975">
            <v>1</v>
          </cell>
          <cell r="W2975" t="str">
            <v/>
          </cell>
        </row>
        <row r="2976">
          <cell r="H2976" t="str">
            <v>REXO1</v>
          </cell>
          <cell r="I2976" t="str">
            <v>PE</v>
          </cell>
          <cell r="J2976">
            <v>3</v>
          </cell>
          <cell r="K2976">
            <v>1</v>
          </cell>
          <cell r="L2976">
            <v>1</v>
          </cell>
          <cell r="M2976">
            <v>1</v>
          </cell>
          <cell r="N2976">
            <v>1221</v>
          </cell>
          <cell r="O2976">
            <v>131.4</v>
          </cell>
          <cell r="P2976">
            <v>8.95</v>
          </cell>
          <cell r="Q2976">
            <v>0</v>
          </cell>
          <cell r="R2976">
            <v>1</v>
          </cell>
          <cell r="S2976">
            <v>2.622</v>
          </cell>
          <cell r="T2976">
            <v>0</v>
          </cell>
          <cell r="U2976" t="str">
            <v>High</v>
          </cell>
          <cell r="V2976">
            <v>1</v>
          </cell>
          <cell r="W2976" t="str">
            <v/>
          </cell>
        </row>
        <row r="2977">
          <cell r="H2977" t="str">
            <v>HOOK3</v>
          </cell>
          <cell r="I2977" t="str">
            <v>PE</v>
          </cell>
          <cell r="J2977">
            <v>2</v>
          </cell>
          <cell r="K2977">
            <v>3</v>
          </cell>
          <cell r="L2977">
            <v>3</v>
          </cell>
          <cell r="M2977">
            <v>3</v>
          </cell>
          <cell r="N2977">
            <v>718</v>
          </cell>
          <cell r="O2977">
            <v>83.1</v>
          </cell>
          <cell r="P2977">
            <v>5.17</v>
          </cell>
          <cell r="Q2977">
            <v>4.22</v>
          </cell>
          <cell r="R2977">
            <v>3</v>
          </cell>
          <cell r="S2977">
            <v>7.193</v>
          </cell>
          <cell r="T2977">
            <v>0</v>
          </cell>
          <cell r="U2977" t="str">
            <v>High</v>
          </cell>
          <cell r="V2977">
            <v>1</v>
          </cell>
          <cell r="W2977" t="str">
            <v/>
          </cell>
        </row>
        <row r="2978">
          <cell r="H2978" t="str">
            <v>ANKS1A</v>
          </cell>
          <cell r="I2978" t="str">
            <v>PE</v>
          </cell>
          <cell r="J2978">
            <v>4</v>
          </cell>
          <cell r="K2978">
            <v>1</v>
          </cell>
          <cell r="L2978">
            <v>1</v>
          </cell>
          <cell r="M2978">
            <v>1</v>
          </cell>
          <cell r="N2978">
            <v>1134</v>
          </cell>
          <cell r="O2978">
            <v>123</v>
          </cell>
          <cell r="P2978">
            <v>6.38</v>
          </cell>
          <cell r="Q2978">
            <v>1.84</v>
          </cell>
          <cell r="R2978">
            <v>1</v>
          </cell>
          <cell r="S2978">
            <v>4.771</v>
          </cell>
          <cell r="T2978">
            <v>0</v>
          </cell>
          <cell r="U2978" t="str">
            <v>High</v>
          </cell>
          <cell r="V2978">
            <v>1</v>
          </cell>
          <cell r="W2978" t="str">
            <v/>
          </cell>
        </row>
        <row r="2979">
          <cell r="H2979" t="str">
            <v>CITED2</v>
          </cell>
          <cell r="I2979" t="str">
            <v>PE</v>
          </cell>
          <cell r="J2979">
            <v>2</v>
          </cell>
          <cell r="K2979">
            <v>1</v>
          </cell>
          <cell r="L2979">
            <v>2</v>
          </cell>
          <cell r="M2979">
            <v>1</v>
          </cell>
          <cell r="N2979">
            <v>270</v>
          </cell>
          <cell r="O2979">
            <v>28.5</v>
          </cell>
          <cell r="P2979">
            <v>6.95</v>
          </cell>
          <cell r="Q2979">
            <v>0</v>
          </cell>
          <cell r="R2979">
            <v>1</v>
          </cell>
          <cell r="S2979">
            <v>5.196</v>
          </cell>
          <cell r="T2979">
            <v>0</v>
          </cell>
          <cell r="U2979" t="str">
            <v>High</v>
          </cell>
          <cell r="V2979">
            <v>1</v>
          </cell>
          <cell r="W2979" t="str">
            <v/>
          </cell>
        </row>
        <row r="2980">
          <cell r="H2980" t="str">
            <v>CIT</v>
          </cell>
          <cell r="I2980" t="str">
            <v>PE</v>
          </cell>
          <cell r="J2980">
            <v>2</v>
          </cell>
          <cell r="K2980">
            <v>2</v>
          </cell>
          <cell r="L2980">
            <v>2</v>
          </cell>
          <cell r="M2980">
            <v>2</v>
          </cell>
          <cell r="N2980">
            <v>2027</v>
          </cell>
          <cell r="O2980">
            <v>231.3</v>
          </cell>
          <cell r="P2980">
            <v>6.57</v>
          </cell>
          <cell r="Q2980">
            <v>3.18</v>
          </cell>
          <cell r="R2980">
            <v>2</v>
          </cell>
          <cell r="S2980">
            <v>7.466</v>
          </cell>
          <cell r="T2980">
            <v>0</v>
          </cell>
          <cell r="U2980" t="str">
            <v>High</v>
          </cell>
          <cell r="V2980">
            <v>1</v>
          </cell>
          <cell r="W2980" t="str">
            <v/>
          </cell>
        </row>
        <row r="2981">
          <cell r="H2981" t="str">
            <v>GARS1</v>
          </cell>
          <cell r="I2981" t="str">
            <v>PE</v>
          </cell>
          <cell r="J2981">
            <v>3</v>
          </cell>
          <cell r="K2981">
            <v>2</v>
          </cell>
          <cell r="L2981">
            <v>3</v>
          </cell>
          <cell r="M2981">
            <v>2</v>
          </cell>
          <cell r="N2981">
            <v>739</v>
          </cell>
          <cell r="O2981">
            <v>83.1</v>
          </cell>
          <cell r="P2981">
            <v>7.03</v>
          </cell>
          <cell r="Q2981">
            <v>2.71</v>
          </cell>
          <cell r="R2981">
            <v>2</v>
          </cell>
          <cell r="S2981">
            <v>5.512</v>
          </cell>
          <cell r="T2981">
            <v>0</v>
          </cell>
          <cell r="U2981" t="str">
            <v>High</v>
          </cell>
          <cell r="V2981">
            <v>1</v>
          </cell>
          <cell r="W2981" t="str">
            <v/>
          </cell>
        </row>
        <row r="2982">
          <cell r="H2982" t="str">
            <v>C19orf47</v>
          </cell>
          <cell r="I2982" t="str">
            <v>PE</v>
          </cell>
          <cell r="J2982">
            <v>1</v>
          </cell>
          <cell r="K2982">
            <v>1</v>
          </cell>
          <cell r="L2982">
            <v>1</v>
          </cell>
          <cell r="M2982">
            <v>1</v>
          </cell>
          <cell r="N2982">
            <v>422</v>
          </cell>
          <cell r="O2982">
            <v>44.7</v>
          </cell>
          <cell r="P2982">
            <v>10.11</v>
          </cell>
          <cell r="Q2982">
            <v>0</v>
          </cell>
          <cell r="R2982">
            <v>1</v>
          </cell>
          <cell r="S2982">
            <v>2.454</v>
          </cell>
          <cell r="T2982">
            <v>0</v>
          </cell>
          <cell r="U2982" t="str">
            <v>High</v>
          </cell>
          <cell r="V2982">
            <v>1</v>
          </cell>
          <cell r="W2982" t="str">
            <v/>
          </cell>
        </row>
        <row r="2983">
          <cell r="H2983" t="str">
            <v>QRICH1</v>
          </cell>
          <cell r="I2983" t="str">
            <v>PE</v>
          </cell>
          <cell r="J2983">
            <v>1</v>
          </cell>
          <cell r="K2983">
            <v>1</v>
          </cell>
          <cell r="L2983">
            <v>1</v>
          </cell>
          <cell r="M2983">
            <v>1</v>
          </cell>
          <cell r="N2983">
            <v>776</v>
          </cell>
          <cell r="O2983">
            <v>86.4</v>
          </cell>
          <cell r="P2983">
            <v>5.87</v>
          </cell>
          <cell r="Q2983">
            <v>0</v>
          </cell>
          <cell r="R2983">
            <v>1</v>
          </cell>
          <cell r="S2983">
            <v>2.734</v>
          </cell>
          <cell r="T2983">
            <v>0</v>
          </cell>
          <cell r="U2983" t="str">
            <v>High</v>
          </cell>
          <cell r="V2983">
            <v>1</v>
          </cell>
          <cell r="W2983" t="str">
            <v/>
          </cell>
        </row>
        <row r="2984">
          <cell r="H2984" t="str">
            <v>NPRL3</v>
          </cell>
          <cell r="I2984" t="str">
            <v>PE</v>
          </cell>
          <cell r="J2984">
            <v>1</v>
          </cell>
          <cell r="K2984">
            <v>1</v>
          </cell>
          <cell r="L2984">
            <v>1</v>
          </cell>
          <cell r="M2984">
            <v>1</v>
          </cell>
          <cell r="N2984">
            <v>569</v>
          </cell>
          <cell r="O2984">
            <v>63.6</v>
          </cell>
          <cell r="P2984">
            <v>6.98</v>
          </cell>
          <cell r="Q2984">
            <v>0</v>
          </cell>
          <cell r="R2984">
            <v>1</v>
          </cell>
          <cell r="S2984">
            <v>3.575</v>
          </cell>
          <cell r="T2984">
            <v>0</v>
          </cell>
          <cell r="U2984" t="str">
            <v>High</v>
          </cell>
          <cell r="V2984">
            <v>1</v>
          </cell>
          <cell r="W2984" t="str">
            <v/>
          </cell>
        </row>
        <row r="2985">
          <cell r="H2985" t="str">
            <v>LLGL2</v>
          </cell>
          <cell r="I2985" t="str">
            <v>PE</v>
          </cell>
          <cell r="J2985">
            <v>2</v>
          </cell>
          <cell r="K2985">
            <v>1</v>
          </cell>
          <cell r="L2985">
            <v>1</v>
          </cell>
          <cell r="M2985">
            <v>1</v>
          </cell>
          <cell r="N2985">
            <v>1020</v>
          </cell>
          <cell r="O2985">
            <v>113.4</v>
          </cell>
          <cell r="P2985">
            <v>7.52</v>
          </cell>
          <cell r="Q2985">
            <v>0</v>
          </cell>
          <cell r="R2985">
            <v>1</v>
          </cell>
          <cell r="S2985">
            <v>2.381</v>
          </cell>
          <cell r="T2985">
            <v>0</v>
          </cell>
          <cell r="U2985" t="str">
            <v>High</v>
          </cell>
          <cell r="V2985">
            <v>1</v>
          </cell>
          <cell r="W2985" t="str">
            <v/>
          </cell>
        </row>
        <row r="2986">
          <cell r="H2986" t="str">
            <v>HNRNPU</v>
          </cell>
          <cell r="I2986" t="str">
            <v>PE</v>
          </cell>
          <cell r="J2986">
            <v>6</v>
          </cell>
          <cell r="K2986">
            <v>10</v>
          </cell>
          <cell r="L2986">
            <v>36</v>
          </cell>
          <cell r="M2986">
            <v>10</v>
          </cell>
          <cell r="N2986">
            <v>825</v>
          </cell>
          <cell r="O2986">
            <v>90.5</v>
          </cell>
          <cell r="P2986">
            <v>6</v>
          </cell>
          <cell r="Q2986">
            <v>67.96</v>
          </cell>
          <cell r="R2986">
            <v>10</v>
          </cell>
          <cell r="S2986">
            <v>86.011</v>
          </cell>
          <cell r="T2986">
            <v>0</v>
          </cell>
          <cell r="U2986" t="str">
            <v>High</v>
          </cell>
          <cell r="V2986">
            <v>1</v>
          </cell>
          <cell r="W2986" t="str">
            <v>Carbamidomethyl [C497]</v>
          </cell>
        </row>
        <row r="2987">
          <cell r="H2987" t="str">
            <v>PABPC1</v>
          </cell>
          <cell r="I2987" t="str">
            <v>PE</v>
          </cell>
          <cell r="J2987">
            <v>2</v>
          </cell>
          <cell r="K2987">
            <v>20</v>
          </cell>
          <cell r="L2987">
            <v>73</v>
          </cell>
          <cell r="M2987">
            <v>15</v>
          </cell>
          <cell r="N2987">
            <v>636</v>
          </cell>
          <cell r="O2987">
            <v>70.6</v>
          </cell>
          <cell r="P2987">
            <v>9.5</v>
          </cell>
          <cell r="Q2987">
            <v>153.65</v>
          </cell>
          <cell r="R2987">
            <v>20</v>
          </cell>
          <cell r="S2987">
            <v>156.745</v>
          </cell>
          <cell r="T2987">
            <v>0</v>
          </cell>
          <cell r="U2987" t="str">
            <v>High</v>
          </cell>
          <cell r="V2987">
            <v>1</v>
          </cell>
          <cell r="W2987" t="str">
            <v>Acetyl [N-Term]</v>
          </cell>
        </row>
        <row r="2988">
          <cell r="H2988" t="str">
            <v>MYO6</v>
          </cell>
          <cell r="I2988" t="str">
            <v>PE</v>
          </cell>
          <cell r="J2988">
            <v>4</v>
          </cell>
          <cell r="K2988">
            <v>37</v>
          </cell>
          <cell r="L2988">
            <v>80</v>
          </cell>
          <cell r="M2988">
            <v>37</v>
          </cell>
          <cell r="N2988">
            <v>1294</v>
          </cell>
          <cell r="O2988">
            <v>149.6</v>
          </cell>
          <cell r="P2988">
            <v>8.53</v>
          </cell>
          <cell r="Q2988">
            <v>157.19</v>
          </cell>
          <cell r="R2988">
            <v>37</v>
          </cell>
          <cell r="S2988">
            <v>182.364</v>
          </cell>
          <cell r="T2988">
            <v>0</v>
          </cell>
          <cell r="U2988" t="str">
            <v>High</v>
          </cell>
          <cell r="V2988">
            <v>1</v>
          </cell>
          <cell r="W2988" t="str">
            <v/>
          </cell>
        </row>
        <row r="2989">
          <cell r="H2989" t="str">
            <v>SEC16A</v>
          </cell>
          <cell r="I2989" t="str">
            <v>PE</v>
          </cell>
          <cell r="J2989">
            <v>4</v>
          </cell>
          <cell r="K2989">
            <v>44</v>
          </cell>
          <cell r="L2989">
            <v>75</v>
          </cell>
          <cell r="M2989">
            <v>44</v>
          </cell>
          <cell r="N2989">
            <v>2357</v>
          </cell>
          <cell r="O2989">
            <v>251.7</v>
          </cell>
          <cell r="P2989">
            <v>5.8</v>
          </cell>
          <cell r="Q2989">
            <v>179.16</v>
          </cell>
          <cell r="R2989">
            <v>44</v>
          </cell>
          <cell r="S2989">
            <v>283.72</v>
          </cell>
          <cell r="T2989">
            <v>0</v>
          </cell>
          <cell r="U2989" t="str">
            <v>High</v>
          </cell>
          <cell r="V2989">
            <v>1</v>
          </cell>
          <cell r="W2989" t="str">
            <v/>
          </cell>
        </row>
        <row r="2990">
          <cell r="H2990" t="str">
            <v>PRDX4</v>
          </cell>
          <cell r="I2990" t="str">
            <v>PE</v>
          </cell>
          <cell r="J2990">
            <v>1</v>
          </cell>
          <cell r="K2990">
            <v>7</v>
          </cell>
          <cell r="L2990">
            <v>24</v>
          </cell>
          <cell r="M2990">
            <v>6</v>
          </cell>
          <cell r="N2990">
            <v>271</v>
          </cell>
          <cell r="O2990">
            <v>30.5</v>
          </cell>
          <cell r="P2990">
            <v>6.29</v>
          </cell>
          <cell r="Q2990">
            <v>46.04</v>
          </cell>
          <cell r="R2990">
            <v>7</v>
          </cell>
          <cell r="S2990">
            <v>36.829</v>
          </cell>
          <cell r="T2990">
            <v>0</v>
          </cell>
          <cell r="U2990" t="str">
            <v>High</v>
          </cell>
          <cell r="V2990">
            <v>1</v>
          </cell>
          <cell r="W2990" t="str">
            <v/>
          </cell>
        </row>
        <row r="2991">
          <cell r="H2991" t="str">
            <v>HNRNPC</v>
          </cell>
          <cell r="I2991" t="str">
            <v>PE</v>
          </cell>
          <cell r="J2991">
            <v>4</v>
          </cell>
          <cell r="K2991">
            <v>11</v>
          </cell>
          <cell r="L2991">
            <v>47</v>
          </cell>
          <cell r="M2991">
            <v>11</v>
          </cell>
          <cell r="N2991">
            <v>306</v>
          </cell>
          <cell r="O2991">
            <v>33.7</v>
          </cell>
          <cell r="P2991">
            <v>5.08</v>
          </cell>
          <cell r="Q2991">
            <v>72.34</v>
          </cell>
          <cell r="R2991">
            <v>11</v>
          </cell>
          <cell r="S2991">
            <v>76.545</v>
          </cell>
          <cell r="T2991">
            <v>0</v>
          </cell>
          <cell r="U2991" t="str">
            <v>High</v>
          </cell>
          <cell r="V2991">
            <v>1</v>
          </cell>
          <cell r="W2991" t="str">
            <v/>
          </cell>
        </row>
        <row r="2992">
          <cell r="H2992" t="str">
            <v>DDX41</v>
          </cell>
          <cell r="I2992" t="str">
            <v>PE</v>
          </cell>
          <cell r="J2992">
            <v>2</v>
          </cell>
          <cell r="K2992">
            <v>28</v>
          </cell>
          <cell r="L2992">
            <v>65</v>
          </cell>
          <cell r="M2992">
            <v>28</v>
          </cell>
          <cell r="N2992">
            <v>622</v>
          </cell>
          <cell r="O2992">
            <v>69.8</v>
          </cell>
          <cell r="P2992">
            <v>6.84</v>
          </cell>
          <cell r="Q2992">
            <v>106.99</v>
          </cell>
          <cell r="R2992">
            <v>28</v>
          </cell>
          <cell r="S2992">
            <v>142.548</v>
          </cell>
          <cell r="T2992">
            <v>0</v>
          </cell>
          <cell r="U2992" t="str">
            <v>High</v>
          </cell>
          <cell r="V2992">
            <v>1</v>
          </cell>
          <cell r="W2992" t="str">
            <v>Acetyl [N-Term]</v>
          </cell>
        </row>
        <row r="2993">
          <cell r="H2993" t="str">
            <v>SF3B3</v>
          </cell>
          <cell r="I2993" t="str">
            <v>PE</v>
          </cell>
          <cell r="J2993">
            <v>4</v>
          </cell>
          <cell r="K2993">
            <v>25</v>
          </cell>
          <cell r="L2993">
            <v>46</v>
          </cell>
          <cell r="M2993">
            <v>25</v>
          </cell>
          <cell r="N2993">
            <v>1217</v>
          </cell>
          <cell r="O2993">
            <v>135.5</v>
          </cell>
          <cell r="P2993">
            <v>5.26</v>
          </cell>
          <cell r="Q2993">
            <v>103.24</v>
          </cell>
          <cell r="R2993">
            <v>25</v>
          </cell>
          <cell r="S2993">
            <v>164.405</v>
          </cell>
          <cell r="T2993">
            <v>0</v>
          </cell>
          <cell r="U2993" t="str">
            <v>High</v>
          </cell>
          <cell r="V2993">
            <v>1</v>
          </cell>
          <cell r="W2993" t="str">
            <v/>
          </cell>
        </row>
        <row r="2994">
          <cell r="H2994" t="str">
            <v>HNRNPUL1</v>
          </cell>
          <cell r="I2994" t="str">
            <v>PE</v>
          </cell>
          <cell r="J2994">
            <v>2</v>
          </cell>
          <cell r="K2994">
            <v>14</v>
          </cell>
          <cell r="L2994">
            <v>22</v>
          </cell>
          <cell r="M2994">
            <v>14</v>
          </cell>
          <cell r="N2994">
            <v>856</v>
          </cell>
          <cell r="O2994">
            <v>95.7</v>
          </cell>
          <cell r="P2994">
            <v>6.92</v>
          </cell>
          <cell r="Q2994">
            <v>55.7</v>
          </cell>
          <cell r="R2994">
            <v>14</v>
          </cell>
          <cell r="S2994">
            <v>88.266</v>
          </cell>
          <cell r="T2994">
            <v>0</v>
          </cell>
          <cell r="U2994" t="str">
            <v>High</v>
          </cell>
          <cell r="V2994">
            <v>1</v>
          </cell>
          <cell r="W2994" t="str">
            <v>Carbamidomethyl [C532]</v>
          </cell>
        </row>
        <row r="2995">
          <cell r="H2995" t="str">
            <v>HNRNPA1</v>
          </cell>
          <cell r="I2995" t="str">
            <v>PE</v>
          </cell>
          <cell r="J2995">
            <v>5</v>
          </cell>
          <cell r="K2995">
            <v>8</v>
          </cell>
          <cell r="L2995">
            <v>21</v>
          </cell>
          <cell r="M2995">
            <v>5</v>
          </cell>
          <cell r="N2995">
            <v>372</v>
          </cell>
          <cell r="O2995">
            <v>38.7</v>
          </cell>
          <cell r="P2995">
            <v>9.13</v>
          </cell>
          <cell r="Q2995">
            <v>48.87</v>
          </cell>
          <cell r="R2995">
            <v>8</v>
          </cell>
          <cell r="S2995">
            <v>40.863</v>
          </cell>
          <cell r="T2995">
            <v>0</v>
          </cell>
          <cell r="U2995" t="str">
            <v>High</v>
          </cell>
          <cell r="V2995">
            <v>1</v>
          </cell>
          <cell r="W2995" t="str">
            <v/>
          </cell>
        </row>
        <row r="2996">
          <cell r="H2996" t="str">
            <v>SF1</v>
          </cell>
          <cell r="I2996" t="str">
            <v>PE</v>
          </cell>
          <cell r="J2996">
            <v>4</v>
          </cell>
          <cell r="K2996">
            <v>10</v>
          </cell>
          <cell r="L2996">
            <v>39</v>
          </cell>
          <cell r="M2996">
            <v>10</v>
          </cell>
          <cell r="N2996">
            <v>639</v>
          </cell>
          <cell r="O2996">
            <v>68.3</v>
          </cell>
          <cell r="P2996">
            <v>8.98</v>
          </cell>
          <cell r="Q2996">
            <v>81.26</v>
          </cell>
          <cell r="R2996">
            <v>10</v>
          </cell>
          <cell r="S2996">
            <v>74.586</v>
          </cell>
          <cell r="T2996">
            <v>0</v>
          </cell>
          <cell r="U2996" t="str">
            <v>High</v>
          </cell>
          <cell r="V2996">
            <v>1</v>
          </cell>
          <cell r="W2996" t="str">
            <v/>
          </cell>
        </row>
        <row r="2997">
          <cell r="H2997" t="str">
            <v>FN1</v>
          </cell>
          <cell r="I2997" t="str">
            <v>PE</v>
          </cell>
          <cell r="J2997">
            <v>5</v>
          </cell>
          <cell r="K2997">
            <v>32</v>
          </cell>
          <cell r="L2997">
            <v>47</v>
          </cell>
          <cell r="M2997">
            <v>32</v>
          </cell>
          <cell r="N2997">
            <v>2477</v>
          </cell>
          <cell r="O2997">
            <v>272.2</v>
          </cell>
          <cell r="P2997">
            <v>5.5</v>
          </cell>
          <cell r="Q2997">
            <v>106.6</v>
          </cell>
          <cell r="R2997">
            <v>32</v>
          </cell>
          <cell r="S2997">
            <v>176.371</v>
          </cell>
          <cell r="T2997">
            <v>0</v>
          </cell>
          <cell r="U2997" t="str">
            <v>High</v>
          </cell>
          <cell r="V2997">
            <v>1</v>
          </cell>
          <cell r="W2997" t="str">
            <v/>
          </cell>
        </row>
        <row r="2998">
          <cell r="H2998" t="str">
            <v>RPS13</v>
          </cell>
          <cell r="I2998" t="str">
            <v>PE</v>
          </cell>
          <cell r="J2998">
            <v>2</v>
          </cell>
          <cell r="K2998">
            <v>5</v>
          </cell>
          <cell r="L2998">
            <v>12</v>
          </cell>
          <cell r="M2998">
            <v>5</v>
          </cell>
          <cell r="N2998">
            <v>151</v>
          </cell>
          <cell r="O2998">
            <v>17.2</v>
          </cell>
          <cell r="P2998">
            <v>10.54</v>
          </cell>
          <cell r="Q2998">
            <v>21.6</v>
          </cell>
          <cell r="R2998">
            <v>5</v>
          </cell>
          <cell r="S2998">
            <v>17.663</v>
          </cell>
          <cell r="T2998">
            <v>0</v>
          </cell>
          <cell r="U2998" t="str">
            <v>High</v>
          </cell>
          <cell r="V2998">
            <v>1</v>
          </cell>
          <cell r="W2998" t="str">
            <v/>
          </cell>
        </row>
        <row r="2999">
          <cell r="H2999" t="str">
            <v>PATJ</v>
          </cell>
          <cell r="I2999" t="str">
            <v>PE</v>
          </cell>
          <cell r="J2999">
            <v>3</v>
          </cell>
          <cell r="K2999">
            <v>29</v>
          </cell>
          <cell r="L2999">
            <v>36</v>
          </cell>
          <cell r="M2999">
            <v>29</v>
          </cell>
          <cell r="N2999">
            <v>1801</v>
          </cell>
          <cell r="O2999">
            <v>196.2</v>
          </cell>
          <cell r="P2999">
            <v>4.94</v>
          </cell>
          <cell r="Q2999">
            <v>76.35</v>
          </cell>
          <cell r="R2999">
            <v>29</v>
          </cell>
          <cell r="S2999">
            <v>154.313</v>
          </cell>
          <cell r="T2999">
            <v>0</v>
          </cell>
          <cell r="U2999" t="str">
            <v>High</v>
          </cell>
          <cell r="V2999">
            <v>1</v>
          </cell>
          <cell r="W2999" t="str">
            <v/>
          </cell>
        </row>
        <row r="3000">
          <cell r="H3000" t="str">
            <v>JUP</v>
          </cell>
          <cell r="I3000" t="str">
            <v>PE</v>
          </cell>
          <cell r="J3000">
            <v>3</v>
          </cell>
          <cell r="K3000">
            <v>15</v>
          </cell>
          <cell r="L3000">
            <v>23</v>
          </cell>
          <cell r="M3000">
            <v>13</v>
          </cell>
          <cell r="N3000">
            <v>745</v>
          </cell>
          <cell r="O3000">
            <v>81.7</v>
          </cell>
          <cell r="P3000">
            <v>6.14</v>
          </cell>
          <cell r="Q3000">
            <v>45.1</v>
          </cell>
          <cell r="R3000">
            <v>15</v>
          </cell>
          <cell r="S3000">
            <v>68.894</v>
          </cell>
          <cell r="T3000">
            <v>0</v>
          </cell>
          <cell r="U3000" t="str">
            <v>High</v>
          </cell>
          <cell r="V3000">
            <v>1</v>
          </cell>
          <cell r="W3000" t="str">
            <v/>
          </cell>
        </row>
        <row r="3001">
          <cell r="H3001" t="str">
            <v>RPN1</v>
          </cell>
          <cell r="I3001" t="str">
            <v>PE</v>
          </cell>
          <cell r="J3001">
            <v>1</v>
          </cell>
          <cell r="K3001">
            <v>14</v>
          </cell>
          <cell r="L3001">
            <v>18</v>
          </cell>
          <cell r="M3001">
            <v>14</v>
          </cell>
          <cell r="N3001">
            <v>607</v>
          </cell>
          <cell r="O3001">
            <v>68.5</v>
          </cell>
          <cell r="P3001">
            <v>6.38</v>
          </cell>
          <cell r="Q3001">
            <v>42.17</v>
          </cell>
          <cell r="R3001">
            <v>14</v>
          </cell>
          <cell r="S3001">
            <v>62.636</v>
          </cell>
          <cell r="T3001">
            <v>0</v>
          </cell>
          <cell r="U3001" t="str">
            <v>High</v>
          </cell>
          <cell r="V3001">
            <v>1</v>
          </cell>
          <cell r="W3001" t="str">
            <v/>
          </cell>
        </row>
        <row r="3002">
          <cell r="H3002" t="str">
            <v>PKP4</v>
          </cell>
          <cell r="I3002" t="str">
            <v>PE</v>
          </cell>
          <cell r="J3002">
            <v>2</v>
          </cell>
          <cell r="K3002">
            <v>24</v>
          </cell>
          <cell r="L3002">
            <v>38</v>
          </cell>
          <cell r="M3002">
            <v>24</v>
          </cell>
          <cell r="N3002">
            <v>1192</v>
          </cell>
          <cell r="O3002">
            <v>131.8</v>
          </cell>
          <cell r="P3002">
            <v>8.94</v>
          </cell>
          <cell r="Q3002">
            <v>80.11</v>
          </cell>
          <cell r="R3002">
            <v>24</v>
          </cell>
          <cell r="S3002">
            <v>117.756</v>
          </cell>
          <cell r="T3002">
            <v>0</v>
          </cell>
          <cell r="U3002" t="str">
            <v>High</v>
          </cell>
          <cell r="V3002">
            <v>1</v>
          </cell>
          <cell r="W3002" t="str">
            <v/>
          </cell>
        </row>
        <row r="3003">
          <cell r="H3003" t="str">
            <v>TLN1</v>
          </cell>
          <cell r="I3003" t="str">
            <v>PE</v>
          </cell>
          <cell r="J3003">
            <v>3</v>
          </cell>
          <cell r="K3003">
            <v>31</v>
          </cell>
          <cell r="L3003">
            <v>41</v>
          </cell>
          <cell r="M3003">
            <v>31</v>
          </cell>
          <cell r="N3003">
            <v>2541</v>
          </cell>
          <cell r="O3003">
            <v>269.6</v>
          </cell>
          <cell r="P3003">
            <v>6.07</v>
          </cell>
          <cell r="Q3003">
            <v>76.36</v>
          </cell>
          <cell r="R3003">
            <v>31</v>
          </cell>
          <cell r="S3003">
            <v>128.255</v>
          </cell>
          <cell r="T3003">
            <v>0</v>
          </cell>
          <cell r="U3003" t="str">
            <v>High</v>
          </cell>
          <cell r="V3003">
            <v>1</v>
          </cell>
          <cell r="W3003" t="str">
            <v/>
          </cell>
        </row>
        <row r="3004">
          <cell r="H3004" t="str">
            <v>FRG1</v>
          </cell>
          <cell r="I3004" t="str">
            <v>PE</v>
          </cell>
          <cell r="J3004">
            <v>1</v>
          </cell>
          <cell r="K3004">
            <v>8</v>
          </cell>
          <cell r="L3004">
            <v>13</v>
          </cell>
          <cell r="M3004">
            <v>8</v>
          </cell>
          <cell r="N3004">
            <v>258</v>
          </cell>
          <cell r="O3004">
            <v>29.2</v>
          </cell>
          <cell r="P3004">
            <v>9.01</v>
          </cell>
          <cell r="Q3004">
            <v>31.1</v>
          </cell>
          <cell r="R3004">
            <v>8</v>
          </cell>
          <cell r="S3004">
            <v>40.572</v>
          </cell>
          <cell r="T3004">
            <v>0</v>
          </cell>
          <cell r="U3004" t="str">
            <v>High</v>
          </cell>
          <cell r="V3004">
            <v>1</v>
          </cell>
          <cell r="W3004" t="str">
            <v/>
          </cell>
        </row>
        <row r="3005">
          <cell r="H3005" t="str">
            <v>RCN3</v>
          </cell>
          <cell r="I3005" t="str">
            <v>PE</v>
          </cell>
          <cell r="J3005">
            <v>1</v>
          </cell>
          <cell r="K3005">
            <v>9</v>
          </cell>
          <cell r="L3005">
            <v>18</v>
          </cell>
          <cell r="M3005">
            <v>9</v>
          </cell>
          <cell r="N3005">
            <v>328</v>
          </cell>
          <cell r="O3005">
            <v>37.5</v>
          </cell>
          <cell r="P3005">
            <v>4.89</v>
          </cell>
          <cell r="Q3005">
            <v>32.81</v>
          </cell>
          <cell r="R3005">
            <v>9</v>
          </cell>
          <cell r="S3005">
            <v>58.887</v>
          </cell>
          <cell r="T3005">
            <v>0</v>
          </cell>
          <cell r="U3005" t="str">
            <v>High</v>
          </cell>
          <cell r="V3005">
            <v>1</v>
          </cell>
          <cell r="W3005" t="str">
            <v/>
          </cell>
        </row>
        <row r="3006">
          <cell r="H3006" t="str">
            <v>RPL28</v>
          </cell>
          <cell r="I3006" t="str">
            <v>PE</v>
          </cell>
          <cell r="J3006">
            <v>3</v>
          </cell>
          <cell r="K3006">
            <v>3</v>
          </cell>
          <cell r="L3006">
            <v>8</v>
          </cell>
          <cell r="M3006">
            <v>3</v>
          </cell>
          <cell r="N3006">
            <v>137</v>
          </cell>
          <cell r="O3006">
            <v>15.7</v>
          </cell>
          <cell r="P3006">
            <v>12.02</v>
          </cell>
          <cell r="Q3006">
            <v>11.76</v>
          </cell>
          <cell r="R3006">
            <v>3</v>
          </cell>
          <cell r="S3006">
            <v>9.426</v>
          </cell>
          <cell r="T3006">
            <v>0</v>
          </cell>
          <cell r="U3006" t="str">
            <v>High</v>
          </cell>
          <cell r="V3006">
            <v>1</v>
          </cell>
          <cell r="W3006" t="str">
            <v/>
          </cell>
        </row>
        <row r="3007">
          <cell r="H3007" t="str">
            <v>FAM120A</v>
          </cell>
          <cell r="I3007" t="str">
            <v>PE</v>
          </cell>
          <cell r="J3007">
            <v>2</v>
          </cell>
          <cell r="K3007">
            <v>13</v>
          </cell>
          <cell r="L3007">
            <v>22</v>
          </cell>
          <cell r="M3007">
            <v>13</v>
          </cell>
          <cell r="N3007">
            <v>1118</v>
          </cell>
          <cell r="O3007">
            <v>121.8</v>
          </cell>
          <cell r="P3007">
            <v>8.88</v>
          </cell>
          <cell r="Q3007">
            <v>40.78</v>
          </cell>
          <cell r="R3007">
            <v>13</v>
          </cell>
          <cell r="S3007">
            <v>62.942</v>
          </cell>
          <cell r="T3007">
            <v>0</v>
          </cell>
          <cell r="U3007" t="str">
            <v>High</v>
          </cell>
          <cell r="V3007">
            <v>1</v>
          </cell>
          <cell r="W3007" t="str">
            <v/>
          </cell>
        </row>
        <row r="3008">
          <cell r="H3008" t="str">
            <v>AHSA1</v>
          </cell>
          <cell r="I3008" t="str">
            <v>PE</v>
          </cell>
          <cell r="J3008">
            <v>1</v>
          </cell>
          <cell r="K3008">
            <v>10</v>
          </cell>
          <cell r="L3008">
            <v>14</v>
          </cell>
          <cell r="M3008">
            <v>10</v>
          </cell>
          <cell r="N3008">
            <v>338</v>
          </cell>
          <cell r="O3008">
            <v>38.3</v>
          </cell>
          <cell r="P3008">
            <v>5.53</v>
          </cell>
          <cell r="Q3008">
            <v>27.79</v>
          </cell>
          <cell r="R3008">
            <v>10</v>
          </cell>
          <cell r="S3008">
            <v>47.154</v>
          </cell>
          <cell r="T3008">
            <v>0</v>
          </cell>
          <cell r="U3008" t="str">
            <v>High</v>
          </cell>
          <cell r="V3008">
            <v>1</v>
          </cell>
          <cell r="W3008" t="str">
            <v/>
          </cell>
        </row>
        <row r="3009">
          <cell r="H3009" t="str">
            <v>G3BP1</v>
          </cell>
          <cell r="I3009" t="str">
            <v>PE</v>
          </cell>
          <cell r="J3009">
            <v>1</v>
          </cell>
          <cell r="K3009">
            <v>8</v>
          </cell>
          <cell r="L3009">
            <v>11</v>
          </cell>
          <cell r="M3009">
            <v>8</v>
          </cell>
          <cell r="N3009">
            <v>466</v>
          </cell>
          <cell r="O3009">
            <v>52.1</v>
          </cell>
          <cell r="P3009">
            <v>5.52</v>
          </cell>
          <cell r="Q3009">
            <v>24.57</v>
          </cell>
          <cell r="R3009">
            <v>8</v>
          </cell>
          <cell r="S3009">
            <v>51.356</v>
          </cell>
          <cell r="T3009">
            <v>0</v>
          </cell>
          <cell r="U3009" t="str">
            <v>High</v>
          </cell>
          <cell r="V3009">
            <v>1</v>
          </cell>
          <cell r="W3009" t="str">
            <v/>
          </cell>
        </row>
        <row r="3010">
          <cell r="H3010" t="str">
            <v>CCDC47</v>
          </cell>
          <cell r="I3010" t="str">
            <v>PE</v>
          </cell>
          <cell r="J3010">
            <v>1</v>
          </cell>
          <cell r="K3010">
            <v>9</v>
          </cell>
          <cell r="L3010">
            <v>15</v>
          </cell>
          <cell r="M3010">
            <v>9</v>
          </cell>
          <cell r="N3010">
            <v>483</v>
          </cell>
          <cell r="O3010">
            <v>55.8</v>
          </cell>
          <cell r="P3010">
            <v>4.87</v>
          </cell>
          <cell r="Q3010">
            <v>30.65</v>
          </cell>
          <cell r="R3010">
            <v>9</v>
          </cell>
          <cell r="S3010">
            <v>59.749</v>
          </cell>
          <cell r="T3010">
            <v>0</v>
          </cell>
          <cell r="U3010" t="str">
            <v>High</v>
          </cell>
          <cell r="V3010">
            <v>1</v>
          </cell>
          <cell r="W3010" t="str">
            <v/>
          </cell>
        </row>
        <row r="3011">
          <cell r="H3011" t="str">
            <v>TRIM4</v>
          </cell>
          <cell r="I3011" t="str">
            <v>PE</v>
          </cell>
          <cell r="J3011">
            <v>2</v>
          </cell>
          <cell r="K3011">
            <v>2</v>
          </cell>
          <cell r="L3011">
            <v>2</v>
          </cell>
          <cell r="M3011">
            <v>2</v>
          </cell>
          <cell r="N3011">
            <v>500</v>
          </cell>
          <cell r="O3011">
            <v>57.4</v>
          </cell>
          <cell r="P3011">
            <v>8.1</v>
          </cell>
          <cell r="Q3011">
            <v>3.75</v>
          </cell>
          <cell r="R3011">
            <v>2</v>
          </cell>
          <cell r="S3011">
            <v>4.646</v>
          </cell>
          <cell r="T3011">
            <v>0</v>
          </cell>
          <cell r="U3011" t="str">
            <v>High</v>
          </cell>
          <cell r="V3011">
            <v>1</v>
          </cell>
          <cell r="W3011" t="str">
            <v/>
          </cell>
        </row>
        <row r="3012">
          <cell r="H3012" t="str">
            <v>CCDC125</v>
          </cell>
          <cell r="I3012" t="str">
            <v>PE</v>
          </cell>
          <cell r="J3012">
            <v>2</v>
          </cell>
          <cell r="K3012">
            <v>10</v>
          </cell>
          <cell r="L3012">
            <v>12</v>
          </cell>
          <cell r="M3012">
            <v>10</v>
          </cell>
          <cell r="N3012">
            <v>511</v>
          </cell>
          <cell r="O3012">
            <v>58.6</v>
          </cell>
          <cell r="P3012">
            <v>7.24</v>
          </cell>
          <cell r="Q3012">
            <v>19.24</v>
          </cell>
          <cell r="R3012">
            <v>10</v>
          </cell>
          <cell r="S3012">
            <v>34.033</v>
          </cell>
          <cell r="T3012">
            <v>0</v>
          </cell>
          <cell r="U3012" t="str">
            <v>High</v>
          </cell>
          <cell r="V3012">
            <v>1</v>
          </cell>
          <cell r="W3012" t="str">
            <v/>
          </cell>
        </row>
        <row r="3013">
          <cell r="H3013" t="str">
            <v>EIF4E2</v>
          </cell>
          <cell r="I3013" t="str">
            <v>PE</v>
          </cell>
          <cell r="J3013">
            <v>1</v>
          </cell>
          <cell r="K3013">
            <v>5</v>
          </cell>
          <cell r="L3013">
            <v>9</v>
          </cell>
          <cell r="M3013">
            <v>5</v>
          </cell>
          <cell r="N3013">
            <v>245</v>
          </cell>
          <cell r="O3013">
            <v>28.3</v>
          </cell>
          <cell r="P3013">
            <v>8.88</v>
          </cell>
          <cell r="Q3013">
            <v>26.56</v>
          </cell>
          <cell r="R3013">
            <v>5</v>
          </cell>
          <cell r="S3013">
            <v>37.475</v>
          </cell>
          <cell r="T3013">
            <v>0</v>
          </cell>
          <cell r="U3013" t="str">
            <v>High</v>
          </cell>
          <cell r="V3013">
            <v>1</v>
          </cell>
          <cell r="W3013" t="str">
            <v/>
          </cell>
        </row>
        <row r="3014">
          <cell r="H3014" t="str">
            <v>MRPS2</v>
          </cell>
          <cell r="I3014" t="str">
            <v>PE</v>
          </cell>
          <cell r="J3014">
            <v>1</v>
          </cell>
          <cell r="K3014">
            <v>8</v>
          </cell>
          <cell r="L3014">
            <v>9</v>
          </cell>
          <cell r="M3014">
            <v>8</v>
          </cell>
          <cell r="N3014">
            <v>296</v>
          </cell>
          <cell r="O3014">
            <v>33.2</v>
          </cell>
          <cell r="P3014">
            <v>9.26</v>
          </cell>
          <cell r="Q3014">
            <v>8.69</v>
          </cell>
          <cell r="R3014">
            <v>8</v>
          </cell>
          <cell r="S3014">
            <v>18.914</v>
          </cell>
          <cell r="T3014">
            <v>0</v>
          </cell>
          <cell r="U3014" t="str">
            <v>High</v>
          </cell>
          <cell r="V3014">
            <v>1</v>
          </cell>
          <cell r="W3014" t="str">
            <v/>
          </cell>
        </row>
        <row r="3015">
          <cell r="H3015" t="str">
            <v>PPIL1</v>
          </cell>
          <cell r="I3015" t="str">
            <v>PE</v>
          </cell>
          <cell r="J3015">
            <v>1</v>
          </cell>
          <cell r="K3015">
            <v>3</v>
          </cell>
          <cell r="L3015">
            <v>9</v>
          </cell>
          <cell r="M3015">
            <v>3</v>
          </cell>
          <cell r="N3015">
            <v>166</v>
          </cell>
          <cell r="O3015">
            <v>18.2</v>
          </cell>
          <cell r="P3015">
            <v>7.99</v>
          </cell>
          <cell r="Q3015">
            <v>18.6</v>
          </cell>
          <cell r="R3015">
            <v>3</v>
          </cell>
          <cell r="S3015">
            <v>25.699</v>
          </cell>
          <cell r="T3015">
            <v>0</v>
          </cell>
          <cell r="U3015" t="str">
            <v>High</v>
          </cell>
          <cell r="V3015">
            <v>1</v>
          </cell>
          <cell r="W3015" t="str">
            <v/>
          </cell>
        </row>
        <row r="3016">
          <cell r="H3016" t="str">
            <v>NDUFS3</v>
          </cell>
          <cell r="I3016" t="str">
            <v>PE</v>
          </cell>
          <cell r="J3016">
            <v>1</v>
          </cell>
          <cell r="K3016">
            <v>5</v>
          </cell>
          <cell r="L3016">
            <v>8</v>
          </cell>
          <cell r="M3016">
            <v>5</v>
          </cell>
          <cell r="N3016">
            <v>264</v>
          </cell>
          <cell r="O3016">
            <v>30.2</v>
          </cell>
          <cell r="P3016">
            <v>7.5</v>
          </cell>
          <cell r="Q3016">
            <v>20.95</v>
          </cell>
          <cell r="R3016">
            <v>5</v>
          </cell>
          <cell r="S3016">
            <v>29.796</v>
          </cell>
          <cell r="T3016">
            <v>0</v>
          </cell>
          <cell r="U3016" t="str">
            <v>High</v>
          </cell>
          <cell r="V3016">
            <v>1</v>
          </cell>
          <cell r="W3016" t="str">
            <v/>
          </cell>
        </row>
        <row r="3017">
          <cell r="H3017" t="str">
            <v>TRIP4</v>
          </cell>
          <cell r="I3017" t="str">
            <v>PE</v>
          </cell>
          <cell r="J3017">
            <v>4</v>
          </cell>
          <cell r="K3017">
            <v>9</v>
          </cell>
          <cell r="L3017">
            <v>9</v>
          </cell>
          <cell r="M3017">
            <v>9</v>
          </cell>
          <cell r="N3017">
            <v>581</v>
          </cell>
          <cell r="O3017">
            <v>66.1</v>
          </cell>
          <cell r="P3017">
            <v>7.85</v>
          </cell>
          <cell r="Q3017">
            <v>18.92</v>
          </cell>
          <cell r="R3017">
            <v>9</v>
          </cell>
          <cell r="S3017">
            <v>43.1</v>
          </cell>
          <cell r="T3017">
            <v>0</v>
          </cell>
          <cell r="U3017" t="str">
            <v>High</v>
          </cell>
          <cell r="V3017">
            <v>1</v>
          </cell>
          <cell r="W3017" t="str">
            <v/>
          </cell>
        </row>
        <row r="3018">
          <cell r="H3018" t="str">
            <v>ELOA</v>
          </cell>
          <cell r="I3018" t="str">
            <v>PE</v>
          </cell>
          <cell r="J3018">
            <v>2</v>
          </cell>
          <cell r="K3018">
            <v>8</v>
          </cell>
          <cell r="L3018">
            <v>8</v>
          </cell>
          <cell r="M3018">
            <v>8</v>
          </cell>
          <cell r="N3018">
            <v>798</v>
          </cell>
          <cell r="O3018">
            <v>89.9</v>
          </cell>
          <cell r="P3018">
            <v>9.57</v>
          </cell>
          <cell r="Q3018">
            <v>11.26</v>
          </cell>
          <cell r="R3018">
            <v>8</v>
          </cell>
          <cell r="S3018">
            <v>24.948</v>
          </cell>
          <cell r="T3018">
            <v>0</v>
          </cell>
          <cell r="U3018" t="str">
            <v>High</v>
          </cell>
          <cell r="V3018">
            <v>1</v>
          </cell>
          <cell r="W3018" t="str">
            <v/>
          </cell>
        </row>
        <row r="3019">
          <cell r="H3019" t="str">
            <v>SF3B6</v>
          </cell>
          <cell r="I3019" t="str">
            <v>PE</v>
          </cell>
          <cell r="J3019">
            <v>1</v>
          </cell>
          <cell r="K3019">
            <v>4</v>
          </cell>
          <cell r="L3019">
            <v>14</v>
          </cell>
          <cell r="M3019">
            <v>4</v>
          </cell>
          <cell r="N3019">
            <v>125</v>
          </cell>
          <cell r="O3019">
            <v>14.6</v>
          </cell>
          <cell r="P3019">
            <v>9.38</v>
          </cell>
          <cell r="Q3019">
            <v>26.57</v>
          </cell>
          <cell r="R3019">
            <v>4</v>
          </cell>
          <cell r="S3019">
            <v>21.143</v>
          </cell>
          <cell r="T3019">
            <v>0</v>
          </cell>
          <cell r="U3019" t="str">
            <v>High</v>
          </cell>
          <cell r="V3019">
            <v>1</v>
          </cell>
          <cell r="W3019" t="str">
            <v/>
          </cell>
        </row>
        <row r="3020">
          <cell r="H3020" t="str">
            <v>NOLC1</v>
          </cell>
          <cell r="I3020" t="str">
            <v>PE</v>
          </cell>
          <cell r="J3020">
            <v>2</v>
          </cell>
          <cell r="K3020">
            <v>7</v>
          </cell>
          <cell r="L3020">
            <v>10</v>
          </cell>
          <cell r="M3020">
            <v>7</v>
          </cell>
          <cell r="N3020">
            <v>699</v>
          </cell>
          <cell r="O3020">
            <v>73.6</v>
          </cell>
          <cell r="P3020">
            <v>9.47</v>
          </cell>
          <cell r="Q3020">
            <v>15.41</v>
          </cell>
          <cell r="R3020">
            <v>7</v>
          </cell>
          <cell r="S3020">
            <v>21.984</v>
          </cell>
          <cell r="T3020">
            <v>0</v>
          </cell>
          <cell r="U3020" t="str">
            <v>High</v>
          </cell>
          <cell r="V3020">
            <v>1</v>
          </cell>
          <cell r="W3020" t="str">
            <v/>
          </cell>
        </row>
        <row r="3021">
          <cell r="H3021" t="str">
            <v>HOOK2</v>
          </cell>
          <cell r="I3021" t="str">
            <v>PE</v>
          </cell>
          <cell r="J3021">
            <v>3</v>
          </cell>
          <cell r="K3021">
            <v>17</v>
          </cell>
          <cell r="L3021">
            <v>22</v>
          </cell>
          <cell r="M3021">
            <v>17</v>
          </cell>
          <cell r="N3021">
            <v>719</v>
          </cell>
          <cell r="O3021">
            <v>83.2</v>
          </cell>
          <cell r="P3021">
            <v>5.47</v>
          </cell>
          <cell r="Q3021">
            <v>53.57</v>
          </cell>
          <cell r="R3021">
            <v>17</v>
          </cell>
          <cell r="S3021">
            <v>84.669</v>
          </cell>
          <cell r="T3021">
            <v>0</v>
          </cell>
          <cell r="U3021" t="str">
            <v>High</v>
          </cell>
          <cell r="V3021">
            <v>1</v>
          </cell>
          <cell r="W3021" t="str">
            <v/>
          </cell>
        </row>
        <row r="3022">
          <cell r="H3022" t="str">
            <v>DMAP1</v>
          </cell>
          <cell r="I3022" t="str">
            <v>PE</v>
          </cell>
          <cell r="J3022">
            <v>1</v>
          </cell>
          <cell r="K3022">
            <v>8</v>
          </cell>
          <cell r="L3022">
            <v>10</v>
          </cell>
          <cell r="M3022">
            <v>8</v>
          </cell>
          <cell r="N3022">
            <v>467</v>
          </cell>
          <cell r="O3022">
            <v>53</v>
          </cell>
          <cell r="P3022">
            <v>9.5</v>
          </cell>
          <cell r="Q3022">
            <v>28.52</v>
          </cell>
          <cell r="R3022">
            <v>8</v>
          </cell>
          <cell r="S3022">
            <v>47.649</v>
          </cell>
          <cell r="T3022">
            <v>0</v>
          </cell>
          <cell r="U3022" t="str">
            <v>High</v>
          </cell>
          <cell r="V3022">
            <v>1</v>
          </cell>
          <cell r="W3022" t="str">
            <v/>
          </cell>
        </row>
        <row r="3023">
          <cell r="H3023" t="str">
            <v>CCDC43</v>
          </cell>
          <cell r="I3023" t="str">
            <v>PE</v>
          </cell>
          <cell r="J3023">
            <v>2</v>
          </cell>
          <cell r="K3023">
            <v>1</v>
          </cell>
          <cell r="L3023">
            <v>1</v>
          </cell>
          <cell r="M3023">
            <v>1</v>
          </cell>
          <cell r="N3023">
            <v>224</v>
          </cell>
          <cell r="O3023">
            <v>25.2</v>
          </cell>
          <cell r="P3023">
            <v>4.92</v>
          </cell>
          <cell r="Q3023">
            <v>1.66</v>
          </cell>
          <cell r="R3023">
            <v>1</v>
          </cell>
          <cell r="S3023">
            <v>2.226</v>
          </cell>
          <cell r="T3023">
            <v>0.001</v>
          </cell>
          <cell r="U3023" t="str">
            <v>High</v>
          </cell>
          <cell r="V3023">
            <v>1</v>
          </cell>
          <cell r="W3023" t="str">
            <v/>
          </cell>
        </row>
        <row r="3024">
          <cell r="H3024" t="str">
            <v>PHF5A</v>
          </cell>
          <cell r="I3024" t="str">
            <v>PE</v>
          </cell>
          <cell r="J3024">
            <v>1</v>
          </cell>
          <cell r="K3024">
            <v>2</v>
          </cell>
          <cell r="L3024">
            <v>4</v>
          </cell>
          <cell r="M3024">
            <v>2</v>
          </cell>
          <cell r="N3024">
            <v>110</v>
          </cell>
          <cell r="O3024">
            <v>12.4</v>
          </cell>
          <cell r="P3024">
            <v>8.41</v>
          </cell>
          <cell r="Q3024">
            <v>3.7</v>
          </cell>
          <cell r="R3024">
            <v>2</v>
          </cell>
          <cell r="S3024">
            <v>3.458</v>
          </cell>
          <cell r="T3024">
            <v>0</v>
          </cell>
          <cell r="U3024" t="str">
            <v>High</v>
          </cell>
          <cell r="V3024">
            <v>1</v>
          </cell>
          <cell r="W3024" t="str">
            <v/>
          </cell>
        </row>
        <row r="3025">
          <cell r="H3025" t="str">
            <v>TPM3</v>
          </cell>
          <cell r="I3025" t="str">
            <v>PE</v>
          </cell>
          <cell r="J3025">
            <v>2</v>
          </cell>
          <cell r="K3025">
            <v>5</v>
          </cell>
          <cell r="L3025">
            <v>10</v>
          </cell>
          <cell r="M3025">
            <v>1</v>
          </cell>
          <cell r="N3025">
            <v>285</v>
          </cell>
          <cell r="O3025">
            <v>32.9</v>
          </cell>
          <cell r="P3025">
            <v>4.72</v>
          </cell>
          <cell r="Q3025">
            <v>16.37</v>
          </cell>
          <cell r="R3025">
            <v>5</v>
          </cell>
          <cell r="S3025">
            <v>15.022</v>
          </cell>
          <cell r="T3025">
            <v>0</v>
          </cell>
          <cell r="U3025" t="str">
            <v>High</v>
          </cell>
          <cell r="V3025">
            <v>1</v>
          </cell>
          <cell r="W3025" t="str">
            <v/>
          </cell>
        </row>
        <row r="3026">
          <cell r="H3026" t="str">
            <v>ARHGAP32</v>
          </cell>
          <cell r="I3026" t="str">
            <v>PE</v>
          </cell>
          <cell r="J3026">
            <v>1</v>
          </cell>
          <cell r="K3026">
            <v>15</v>
          </cell>
          <cell r="L3026">
            <v>20</v>
          </cell>
          <cell r="M3026">
            <v>15</v>
          </cell>
          <cell r="N3026">
            <v>2087</v>
          </cell>
          <cell r="O3026">
            <v>230.4</v>
          </cell>
          <cell r="P3026">
            <v>6.74</v>
          </cell>
          <cell r="Q3026">
            <v>45.2</v>
          </cell>
          <cell r="R3026">
            <v>15</v>
          </cell>
          <cell r="S3026">
            <v>75.958</v>
          </cell>
          <cell r="T3026">
            <v>0</v>
          </cell>
          <cell r="U3026" t="str">
            <v>High</v>
          </cell>
          <cell r="V3026">
            <v>1</v>
          </cell>
          <cell r="W3026" t="str">
            <v/>
          </cell>
        </row>
        <row r="3027">
          <cell r="H3027" t="str">
            <v>DDX28</v>
          </cell>
          <cell r="I3027" t="str">
            <v>PE</v>
          </cell>
          <cell r="J3027">
            <v>2</v>
          </cell>
          <cell r="K3027">
            <v>12</v>
          </cell>
          <cell r="L3027">
            <v>16</v>
          </cell>
          <cell r="M3027">
            <v>12</v>
          </cell>
          <cell r="N3027">
            <v>540</v>
          </cell>
          <cell r="O3027">
            <v>59.5</v>
          </cell>
          <cell r="P3027">
            <v>10.42</v>
          </cell>
          <cell r="Q3027">
            <v>33.73</v>
          </cell>
          <cell r="R3027">
            <v>12</v>
          </cell>
          <cell r="S3027">
            <v>51.633</v>
          </cell>
          <cell r="T3027">
            <v>0</v>
          </cell>
          <cell r="U3027" t="str">
            <v>High</v>
          </cell>
          <cell r="V3027">
            <v>1</v>
          </cell>
          <cell r="W3027" t="str">
            <v/>
          </cell>
        </row>
        <row r="3028">
          <cell r="H3028" t="str">
            <v>DDX56</v>
          </cell>
          <cell r="I3028" t="str">
            <v>PE</v>
          </cell>
          <cell r="J3028">
            <v>1</v>
          </cell>
          <cell r="K3028">
            <v>9</v>
          </cell>
          <cell r="L3028">
            <v>14</v>
          </cell>
          <cell r="M3028">
            <v>9</v>
          </cell>
          <cell r="N3028">
            <v>547</v>
          </cell>
          <cell r="O3028">
            <v>61.6</v>
          </cell>
          <cell r="P3028">
            <v>9.26</v>
          </cell>
          <cell r="Q3028">
            <v>22.78</v>
          </cell>
          <cell r="R3028">
            <v>9</v>
          </cell>
          <cell r="S3028">
            <v>31.791</v>
          </cell>
          <cell r="T3028">
            <v>0</v>
          </cell>
          <cell r="U3028" t="str">
            <v>High</v>
          </cell>
          <cell r="V3028">
            <v>1</v>
          </cell>
          <cell r="W3028" t="str">
            <v/>
          </cell>
        </row>
        <row r="3029">
          <cell r="H3029" t="str">
            <v>CDK9</v>
          </cell>
          <cell r="I3029" t="str">
            <v>PE</v>
          </cell>
          <cell r="J3029">
            <v>3</v>
          </cell>
          <cell r="K3029">
            <v>6</v>
          </cell>
          <cell r="L3029">
            <v>11</v>
          </cell>
          <cell r="M3029">
            <v>4</v>
          </cell>
          <cell r="N3029">
            <v>372</v>
          </cell>
          <cell r="O3029">
            <v>42.8</v>
          </cell>
          <cell r="P3029">
            <v>8.79</v>
          </cell>
          <cell r="Q3029">
            <v>13.81</v>
          </cell>
          <cell r="R3029">
            <v>6</v>
          </cell>
          <cell r="S3029">
            <v>16.45</v>
          </cell>
          <cell r="T3029">
            <v>0</v>
          </cell>
          <cell r="U3029" t="str">
            <v>High</v>
          </cell>
          <cell r="V3029">
            <v>1</v>
          </cell>
          <cell r="W3029" t="str">
            <v/>
          </cell>
        </row>
        <row r="3030">
          <cell r="H3030" t="str">
            <v>FEN1</v>
          </cell>
          <cell r="I3030" t="str">
            <v>PE</v>
          </cell>
          <cell r="J3030">
            <v>1</v>
          </cell>
          <cell r="K3030">
            <v>7</v>
          </cell>
          <cell r="L3030">
            <v>8</v>
          </cell>
          <cell r="M3030">
            <v>7</v>
          </cell>
          <cell r="N3030">
            <v>380</v>
          </cell>
          <cell r="O3030">
            <v>42.6</v>
          </cell>
          <cell r="P3030">
            <v>8.62</v>
          </cell>
          <cell r="Q3030">
            <v>19.28</v>
          </cell>
          <cell r="R3030">
            <v>7</v>
          </cell>
          <cell r="S3030">
            <v>34.008</v>
          </cell>
          <cell r="T3030">
            <v>0</v>
          </cell>
          <cell r="U3030" t="str">
            <v>High</v>
          </cell>
          <cell r="V3030">
            <v>1</v>
          </cell>
          <cell r="W3030" t="str">
            <v/>
          </cell>
        </row>
        <row r="3031">
          <cell r="H3031" t="str">
            <v>TSG101</v>
          </cell>
          <cell r="I3031" t="str">
            <v>PE</v>
          </cell>
          <cell r="J3031">
            <v>2</v>
          </cell>
          <cell r="K3031">
            <v>7</v>
          </cell>
          <cell r="L3031">
            <v>9</v>
          </cell>
          <cell r="M3031">
            <v>7</v>
          </cell>
          <cell r="N3031">
            <v>390</v>
          </cell>
          <cell r="O3031">
            <v>43.9</v>
          </cell>
          <cell r="P3031">
            <v>6.46</v>
          </cell>
          <cell r="Q3031">
            <v>16.94</v>
          </cell>
          <cell r="R3031">
            <v>7</v>
          </cell>
          <cell r="S3031">
            <v>24.948</v>
          </cell>
          <cell r="T3031">
            <v>0</v>
          </cell>
          <cell r="U3031" t="str">
            <v>High</v>
          </cell>
          <cell r="V3031">
            <v>1</v>
          </cell>
          <cell r="W3031" t="str">
            <v/>
          </cell>
        </row>
        <row r="3032">
          <cell r="H3032" t="str">
            <v>GTF2I</v>
          </cell>
          <cell r="I3032" t="str">
            <v>PE</v>
          </cell>
          <cell r="J3032">
            <v>2</v>
          </cell>
          <cell r="K3032">
            <v>14</v>
          </cell>
          <cell r="L3032">
            <v>20</v>
          </cell>
          <cell r="M3032">
            <v>14</v>
          </cell>
          <cell r="N3032">
            <v>998</v>
          </cell>
          <cell r="O3032">
            <v>112.3</v>
          </cell>
          <cell r="P3032">
            <v>6.39</v>
          </cell>
          <cell r="Q3032">
            <v>44</v>
          </cell>
          <cell r="R3032">
            <v>14</v>
          </cell>
          <cell r="S3032">
            <v>70.071</v>
          </cell>
          <cell r="T3032">
            <v>0</v>
          </cell>
          <cell r="U3032" t="str">
            <v>High</v>
          </cell>
          <cell r="V3032">
            <v>1</v>
          </cell>
          <cell r="W3032" t="str">
            <v/>
          </cell>
        </row>
        <row r="3033">
          <cell r="H3033" t="str">
            <v>MMTAG2</v>
          </cell>
          <cell r="I3033" t="str">
            <v>PE</v>
          </cell>
          <cell r="J3033">
            <v>1</v>
          </cell>
          <cell r="K3033">
            <v>4</v>
          </cell>
          <cell r="L3033">
            <v>7</v>
          </cell>
          <cell r="M3033">
            <v>4</v>
          </cell>
          <cell r="N3033">
            <v>263</v>
          </cell>
          <cell r="O3033">
            <v>29.4</v>
          </cell>
          <cell r="P3033">
            <v>10.02</v>
          </cell>
          <cell r="Q3033">
            <v>16.93</v>
          </cell>
          <cell r="R3033">
            <v>4</v>
          </cell>
          <cell r="S3033">
            <v>21.015</v>
          </cell>
          <cell r="T3033">
            <v>0</v>
          </cell>
          <cell r="U3033" t="str">
            <v>High</v>
          </cell>
          <cell r="V3033">
            <v>1</v>
          </cell>
          <cell r="W3033" t="str">
            <v/>
          </cell>
        </row>
        <row r="3034">
          <cell r="H3034" t="str">
            <v>RPS21</v>
          </cell>
          <cell r="I3034" t="str">
            <v>PE</v>
          </cell>
          <cell r="J3034">
            <v>1</v>
          </cell>
          <cell r="K3034">
            <v>3</v>
          </cell>
          <cell r="L3034">
            <v>7</v>
          </cell>
          <cell r="M3034">
            <v>3</v>
          </cell>
          <cell r="N3034">
            <v>83</v>
          </cell>
          <cell r="O3034">
            <v>9.1</v>
          </cell>
          <cell r="P3034">
            <v>8.5</v>
          </cell>
          <cell r="Q3034">
            <v>16.14</v>
          </cell>
          <cell r="R3034">
            <v>3</v>
          </cell>
          <cell r="S3034">
            <v>25.317</v>
          </cell>
          <cell r="T3034">
            <v>0</v>
          </cell>
          <cell r="U3034" t="str">
            <v>High</v>
          </cell>
          <cell r="V3034">
            <v>1</v>
          </cell>
          <cell r="W3034" t="str">
            <v>Acetyl [N-Term]</v>
          </cell>
        </row>
        <row r="3035">
          <cell r="H3035" t="str">
            <v>BRD2</v>
          </cell>
          <cell r="I3035" t="str">
            <v>PE</v>
          </cell>
          <cell r="J3035">
            <v>2</v>
          </cell>
          <cell r="K3035">
            <v>9</v>
          </cell>
          <cell r="L3035">
            <v>13</v>
          </cell>
          <cell r="M3035">
            <v>7</v>
          </cell>
          <cell r="N3035">
            <v>801</v>
          </cell>
          <cell r="O3035">
            <v>88</v>
          </cell>
          <cell r="P3035">
            <v>9.09</v>
          </cell>
          <cell r="Q3035">
            <v>24.81</v>
          </cell>
          <cell r="R3035">
            <v>9</v>
          </cell>
          <cell r="S3035">
            <v>44.714</v>
          </cell>
          <cell r="T3035">
            <v>0</v>
          </cell>
          <cell r="U3035" t="str">
            <v>High</v>
          </cell>
          <cell r="V3035">
            <v>1</v>
          </cell>
          <cell r="W3035" t="str">
            <v/>
          </cell>
        </row>
        <row r="3036">
          <cell r="H3036" t="str">
            <v>UTP15</v>
          </cell>
          <cell r="I3036" t="str">
            <v>PE</v>
          </cell>
          <cell r="J3036">
            <v>3</v>
          </cell>
          <cell r="K3036">
            <v>7</v>
          </cell>
          <cell r="L3036">
            <v>9</v>
          </cell>
          <cell r="M3036">
            <v>7</v>
          </cell>
          <cell r="N3036">
            <v>518</v>
          </cell>
          <cell r="O3036">
            <v>58.4</v>
          </cell>
          <cell r="P3036">
            <v>9.11</v>
          </cell>
          <cell r="Q3036">
            <v>14.92</v>
          </cell>
          <cell r="R3036">
            <v>7</v>
          </cell>
          <cell r="S3036">
            <v>27.553</v>
          </cell>
          <cell r="T3036">
            <v>0</v>
          </cell>
          <cell r="U3036" t="str">
            <v>High</v>
          </cell>
          <cell r="V3036">
            <v>1</v>
          </cell>
          <cell r="W3036" t="str">
            <v/>
          </cell>
        </row>
        <row r="3037">
          <cell r="H3037" t="str">
            <v>SMARCE1</v>
          </cell>
          <cell r="I3037" t="str">
            <v>PE</v>
          </cell>
          <cell r="J3037">
            <v>2</v>
          </cell>
          <cell r="K3037">
            <v>6</v>
          </cell>
          <cell r="L3037">
            <v>7</v>
          </cell>
          <cell r="M3037">
            <v>6</v>
          </cell>
          <cell r="N3037">
            <v>411</v>
          </cell>
          <cell r="O3037">
            <v>46.6</v>
          </cell>
          <cell r="P3037">
            <v>4.88</v>
          </cell>
          <cell r="Q3037">
            <v>18.27</v>
          </cell>
          <cell r="R3037">
            <v>6</v>
          </cell>
          <cell r="S3037">
            <v>28.289</v>
          </cell>
          <cell r="T3037">
            <v>0</v>
          </cell>
          <cell r="U3037" t="str">
            <v>High</v>
          </cell>
          <cell r="V3037">
            <v>1</v>
          </cell>
          <cell r="W3037" t="str">
            <v/>
          </cell>
        </row>
        <row r="3038">
          <cell r="H3038" t="str">
            <v>ASNS</v>
          </cell>
          <cell r="I3038" t="str">
            <v>PE</v>
          </cell>
          <cell r="J3038">
            <v>4</v>
          </cell>
          <cell r="K3038">
            <v>5</v>
          </cell>
          <cell r="L3038">
            <v>6</v>
          </cell>
          <cell r="M3038">
            <v>5</v>
          </cell>
          <cell r="N3038">
            <v>561</v>
          </cell>
          <cell r="O3038">
            <v>64.3</v>
          </cell>
          <cell r="P3038">
            <v>6.86</v>
          </cell>
          <cell r="Q3038">
            <v>8.34</v>
          </cell>
          <cell r="R3038">
            <v>5</v>
          </cell>
          <cell r="S3038">
            <v>11.413</v>
          </cell>
          <cell r="T3038">
            <v>0</v>
          </cell>
          <cell r="U3038" t="str">
            <v>High</v>
          </cell>
          <cell r="V3038">
            <v>1</v>
          </cell>
          <cell r="W3038" t="str">
            <v/>
          </cell>
        </row>
        <row r="3039">
          <cell r="H3039" t="str">
            <v>FMR1</v>
          </cell>
          <cell r="I3039" t="str">
            <v>PE</v>
          </cell>
          <cell r="J3039">
            <v>1</v>
          </cell>
          <cell r="K3039">
            <v>7</v>
          </cell>
          <cell r="L3039">
            <v>10</v>
          </cell>
          <cell r="M3039">
            <v>5</v>
          </cell>
          <cell r="N3039">
            <v>632</v>
          </cell>
          <cell r="O3039">
            <v>71.1</v>
          </cell>
          <cell r="P3039">
            <v>7.42</v>
          </cell>
          <cell r="Q3039">
            <v>16.25</v>
          </cell>
          <cell r="R3039">
            <v>7</v>
          </cell>
          <cell r="S3039">
            <v>27.68</v>
          </cell>
          <cell r="T3039">
            <v>0</v>
          </cell>
          <cell r="U3039" t="str">
            <v>High</v>
          </cell>
          <cell r="V3039">
            <v>1</v>
          </cell>
          <cell r="W3039" t="str">
            <v/>
          </cell>
        </row>
        <row r="3040">
          <cell r="H3040" t="str">
            <v>SNTB2</v>
          </cell>
          <cell r="I3040" t="str">
            <v>PE</v>
          </cell>
          <cell r="J3040">
            <v>1</v>
          </cell>
          <cell r="K3040">
            <v>9</v>
          </cell>
          <cell r="L3040">
            <v>14</v>
          </cell>
          <cell r="M3040">
            <v>9</v>
          </cell>
          <cell r="N3040">
            <v>540</v>
          </cell>
          <cell r="O3040">
            <v>57.9</v>
          </cell>
          <cell r="P3040">
            <v>8.82</v>
          </cell>
          <cell r="Q3040">
            <v>22.21</v>
          </cell>
          <cell r="R3040">
            <v>9</v>
          </cell>
          <cell r="S3040">
            <v>29.125</v>
          </cell>
          <cell r="T3040">
            <v>0</v>
          </cell>
          <cell r="U3040" t="str">
            <v>High</v>
          </cell>
          <cell r="V3040">
            <v>1</v>
          </cell>
          <cell r="W3040" t="str">
            <v/>
          </cell>
        </row>
        <row r="3041">
          <cell r="H3041" t="str">
            <v>KRR1</v>
          </cell>
          <cell r="I3041" t="str">
            <v>PE</v>
          </cell>
          <cell r="J3041">
            <v>4</v>
          </cell>
          <cell r="K3041">
            <v>4</v>
          </cell>
          <cell r="L3041">
            <v>5</v>
          </cell>
          <cell r="M3041">
            <v>4</v>
          </cell>
          <cell r="N3041">
            <v>381</v>
          </cell>
          <cell r="O3041">
            <v>43.6</v>
          </cell>
          <cell r="P3041">
            <v>9.77</v>
          </cell>
          <cell r="Q3041">
            <v>4.83</v>
          </cell>
          <cell r="R3041">
            <v>4</v>
          </cell>
          <cell r="S3041">
            <v>10.168</v>
          </cell>
          <cell r="T3041">
            <v>0</v>
          </cell>
          <cell r="U3041" t="str">
            <v>High</v>
          </cell>
          <cell r="V3041">
            <v>1</v>
          </cell>
          <cell r="W3041" t="str">
            <v/>
          </cell>
        </row>
        <row r="3042">
          <cell r="H3042" t="str">
            <v>YIPF5</v>
          </cell>
          <cell r="I3042" t="str">
            <v>PE</v>
          </cell>
          <cell r="J3042">
            <v>1</v>
          </cell>
          <cell r="K3042">
            <v>2</v>
          </cell>
          <cell r="L3042">
            <v>3</v>
          </cell>
          <cell r="M3042">
            <v>2</v>
          </cell>
          <cell r="N3042">
            <v>257</v>
          </cell>
          <cell r="O3042">
            <v>28</v>
          </cell>
          <cell r="P3042">
            <v>4.36</v>
          </cell>
          <cell r="Q3042">
            <v>7.58</v>
          </cell>
          <cell r="R3042">
            <v>2</v>
          </cell>
          <cell r="S3042">
            <v>8.018</v>
          </cell>
          <cell r="T3042">
            <v>0</v>
          </cell>
          <cell r="U3042" t="str">
            <v>High</v>
          </cell>
          <cell r="V3042">
            <v>1</v>
          </cell>
          <cell r="W3042" t="str">
            <v/>
          </cell>
        </row>
        <row r="3043">
          <cell r="H3043" t="str">
            <v>PPFIA2</v>
          </cell>
          <cell r="I3043" t="str">
            <v>PE</v>
          </cell>
          <cell r="J3043">
            <v>2</v>
          </cell>
          <cell r="K3043">
            <v>14</v>
          </cell>
          <cell r="L3043">
            <v>19</v>
          </cell>
          <cell r="M3043">
            <v>9</v>
          </cell>
          <cell r="N3043">
            <v>1257</v>
          </cell>
          <cell r="O3043">
            <v>143.2</v>
          </cell>
          <cell r="P3043">
            <v>6.11</v>
          </cell>
          <cell r="Q3043">
            <v>28.1</v>
          </cell>
          <cell r="R3043">
            <v>14</v>
          </cell>
          <cell r="S3043">
            <v>52.908</v>
          </cell>
          <cell r="T3043">
            <v>0</v>
          </cell>
          <cell r="U3043" t="str">
            <v>High</v>
          </cell>
          <cell r="V3043">
            <v>1</v>
          </cell>
          <cell r="W3043" t="str">
            <v/>
          </cell>
        </row>
        <row r="3044">
          <cell r="H3044" t="str">
            <v>SLC25A25</v>
          </cell>
          <cell r="I3044" t="str">
            <v>PE</v>
          </cell>
          <cell r="J3044">
            <v>1</v>
          </cell>
          <cell r="K3044">
            <v>6</v>
          </cell>
          <cell r="L3044">
            <v>7</v>
          </cell>
          <cell r="M3044">
            <v>5</v>
          </cell>
          <cell r="N3044">
            <v>469</v>
          </cell>
          <cell r="O3044">
            <v>52.6</v>
          </cell>
          <cell r="P3044">
            <v>8.35</v>
          </cell>
          <cell r="Q3044">
            <v>10.34</v>
          </cell>
          <cell r="R3044">
            <v>6</v>
          </cell>
          <cell r="S3044">
            <v>16.947</v>
          </cell>
          <cell r="T3044">
            <v>0</v>
          </cell>
          <cell r="U3044" t="str">
            <v>High</v>
          </cell>
          <cell r="V3044">
            <v>1</v>
          </cell>
          <cell r="W3044" t="str">
            <v/>
          </cell>
        </row>
        <row r="3045">
          <cell r="H3045" t="str">
            <v>GEMIN4</v>
          </cell>
          <cell r="I3045" t="str">
            <v>PE</v>
          </cell>
          <cell r="J3045">
            <v>2</v>
          </cell>
          <cell r="K3045">
            <v>2</v>
          </cell>
          <cell r="L3045">
            <v>3</v>
          </cell>
          <cell r="M3045">
            <v>2</v>
          </cell>
          <cell r="N3045">
            <v>1058</v>
          </cell>
          <cell r="O3045">
            <v>120</v>
          </cell>
          <cell r="P3045">
            <v>6.04</v>
          </cell>
          <cell r="Q3045">
            <v>0</v>
          </cell>
          <cell r="R3045">
            <v>2</v>
          </cell>
          <cell r="S3045">
            <v>2.284</v>
          </cell>
          <cell r="T3045">
            <v>0.001</v>
          </cell>
          <cell r="U3045" t="str">
            <v>High</v>
          </cell>
          <cell r="V3045">
            <v>1</v>
          </cell>
          <cell r="W3045" t="str">
            <v/>
          </cell>
        </row>
        <row r="3046">
          <cell r="H3046" t="str">
            <v>PURB</v>
          </cell>
          <cell r="I3046" t="str">
            <v>PE</v>
          </cell>
          <cell r="J3046">
            <v>3</v>
          </cell>
          <cell r="K3046">
            <v>5</v>
          </cell>
          <cell r="L3046">
            <v>7</v>
          </cell>
          <cell r="M3046">
            <v>4</v>
          </cell>
          <cell r="N3046">
            <v>312</v>
          </cell>
          <cell r="O3046">
            <v>33.2</v>
          </cell>
          <cell r="P3046">
            <v>5.43</v>
          </cell>
          <cell r="Q3046">
            <v>22.91</v>
          </cell>
          <cell r="R3046">
            <v>5</v>
          </cell>
          <cell r="S3046">
            <v>40.1</v>
          </cell>
          <cell r="T3046">
            <v>0</v>
          </cell>
          <cell r="U3046" t="str">
            <v>High</v>
          </cell>
          <cell r="V3046">
            <v>1</v>
          </cell>
          <cell r="W3046" t="str">
            <v/>
          </cell>
        </row>
        <row r="3047">
          <cell r="H3047" t="str">
            <v>VRK2</v>
          </cell>
          <cell r="I3047" t="str">
            <v>PE</v>
          </cell>
          <cell r="J3047">
            <v>3</v>
          </cell>
          <cell r="K3047">
            <v>4</v>
          </cell>
          <cell r="L3047">
            <v>4</v>
          </cell>
          <cell r="M3047">
            <v>4</v>
          </cell>
          <cell r="N3047">
            <v>508</v>
          </cell>
          <cell r="O3047">
            <v>58.1</v>
          </cell>
          <cell r="P3047">
            <v>8.84</v>
          </cell>
          <cell r="Q3047">
            <v>6.25</v>
          </cell>
          <cell r="R3047">
            <v>4</v>
          </cell>
          <cell r="S3047">
            <v>11.621</v>
          </cell>
          <cell r="T3047">
            <v>0</v>
          </cell>
          <cell r="U3047" t="str">
            <v>High</v>
          </cell>
          <cell r="V3047">
            <v>1</v>
          </cell>
          <cell r="W3047" t="str">
            <v/>
          </cell>
        </row>
        <row r="3048">
          <cell r="H3048" t="str">
            <v>CEP85</v>
          </cell>
          <cell r="I3048" t="str">
            <v>PE</v>
          </cell>
          <cell r="J3048">
            <v>1</v>
          </cell>
          <cell r="K3048">
            <v>8</v>
          </cell>
          <cell r="L3048">
            <v>9</v>
          </cell>
          <cell r="M3048">
            <v>8</v>
          </cell>
          <cell r="N3048">
            <v>762</v>
          </cell>
          <cell r="O3048">
            <v>85.6</v>
          </cell>
          <cell r="P3048">
            <v>6</v>
          </cell>
          <cell r="Q3048">
            <v>14.44</v>
          </cell>
          <cell r="R3048">
            <v>8</v>
          </cell>
          <cell r="S3048">
            <v>26.373</v>
          </cell>
          <cell r="T3048">
            <v>0</v>
          </cell>
          <cell r="U3048" t="str">
            <v>High</v>
          </cell>
          <cell r="V3048">
            <v>1</v>
          </cell>
          <cell r="W3048" t="str">
            <v/>
          </cell>
        </row>
        <row r="3049">
          <cell r="H3049" t="str">
            <v>ZCCHC8</v>
          </cell>
          <cell r="I3049" t="str">
            <v>PE</v>
          </cell>
          <cell r="J3049">
            <v>2</v>
          </cell>
          <cell r="K3049">
            <v>7</v>
          </cell>
          <cell r="L3049">
            <v>8</v>
          </cell>
          <cell r="M3049">
            <v>7</v>
          </cell>
          <cell r="N3049">
            <v>707</v>
          </cell>
          <cell r="O3049">
            <v>78.5</v>
          </cell>
          <cell r="P3049">
            <v>4.87</v>
          </cell>
          <cell r="Q3049">
            <v>24.45</v>
          </cell>
          <cell r="R3049">
            <v>7</v>
          </cell>
          <cell r="S3049">
            <v>37.849</v>
          </cell>
          <cell r="T3049">
            <v>0</v>
          </cell>
          <cell r="U3049" t="str">
            <v>High</v>
          </cell>
          <cell r="V3049">
            <v>1</v>
          </cell>
          <cell r="W3049" t="str">
            <v/>
          </cell>
        </row>
        <row r="3050">
          <cell r="H3050" t="str">
            <v>SCAF11</v>
          </cell>
          <cell r="I3050" t="str">
            <v>PE</v>
          </cell>
          <cell r="J3050">
            <v>2</v>
          </cell>
          <cell r="K3050">
            <v>5</v>
          </cell>
          <cell r="L3050">
            <v>5</v>
          </cell>
          <cell r="M3050">
            <v>5</v>
          </cell>
          <cell r="N3050">
            <v>1463</v>
          </cell>
          <cell r="O3050">
            <v>164.6</v>
          </cell>
          <cell r="P3050">
            <v>8.41</v>
          </cell>
          <cell r="Q3050">
            <v>11.26</v>
          </cell>
          <cell r="R3050">
            <v>5</v>
          </cell>
          <cell r="S3050">
            <v>18.03</v>
          </cell>
          <cell r="T3050">
            <v>0</v>
          </cell>
          <cell r="U3050" t="str">
            <v>High</v>
          </cell>
          <cell r="V3050">
            <v>1</v>
          </cell>
          <cell r="W3050" t="str">
            <v/>
          </cell>
        </row>
        <row r="3051">
          <cell r="H3051" t="str">
            <v>DCTPP1</v>
          </cell>
          <cell r="I3051" t="str">
            <v>PE</v>
          </cell>
          <cell r="J3051">
            <v>1</v>
          </cell>
          <cell r="K3051">
            <v>4</v>
          </cell>
          <cell r="L3051">
            <v>6</v>
          </cell>
          <cell r="M3051">
            <v>4</v>
          </cell>
          <cell r="N3051">
            <v>170</v>
          </cell>
          <cell r="O3051">
            <v>18.7</v>
          </cell>
          <cell r="P3051">
            <v>5.03</v>
          </cell>
          <cell r="Q3051">
            <v>9.56</v>
          </cell>
          <cell r="R3051">
            <v>4</v>
          </cell>
          <cell r="S3051">
            <v>12.556</v>
          </cell>
          <cell r="T3051">
            <v>0</v>
          </cell>
          <cell r="U3051" t="str">
            <v>High</v>
          </cell>
          <cell r="V3051">
            <v>1</v>
          </cell>
          <cell r="W3051" t="str">
            <v/>
          </cell>
        </row>
        <row r="3052">
          <cell r="H3052" t="str">
            <v>RRP7A</v>
          </cell>
          <cell r="I3052" t="str">
            <v>PE</v>
          </cell>
          <cell r="J3052">
            <v>2</v>
          </cell>
          <cell r="K3052">
            <v>4</v>
          </cell>
          <cell r="L3052">
            <v>5</v>
          </cell>
          <cell r="M3052">
            <v>4</v>
          </cell>
          <cell r="N3052">
            <v>280</v>
          </cell>
          <cell r="O3052">
            <v>32.3</v>
          </cell>
          <cell r="P3052">
            <v>9.58</v>
          </cell>
          <cell r="Q3052">
            <v>9.58</v>
          </cell>
          <cell r="R3052">
            <v>4</v>
          </cell>
          <cell r="S3052">
            <v>15.901</v>
          </cell>
          <cell r="T3052">
            <v>0</v>
          </cell>
          <cell r="U3052" t="str">
            <v>High</v>
          </cell>
          <cell r="V3052">
            <v>1</v>
          </cell>
          <cell r="W3052" t="str">
            <v/>
          </cell>
        </row>
        <row r="3053">
          <cell r="H3053" t="str">
            <v>PELO</v>
          </cell>
          <cell r="I3053" t="str">
            <v>PE</v>
          </cell>
          <cell r="J3053">
            <v>2</v>
          </cell>
          <cell r="K3053">
            <v>5</v>
          </cell>
          <cell r="L3053">
            <v>5</v>
          </cell>
          <cell r="M3053">
            <v>5</v>
          </cell>
          <cell r="N3053">
            <v>385</v>
          </cell>
          <cell r="O3053">
            <v>43.3</v>
          </cell>
          <cell r="P3053">
            <v>6.34</v>
          </cell>
          <cell r="Q3053">
            <v>5.41</v>
          </cell>
          <cell r="R3053">
            <v>5</v>
          </cell>
          <cell r="S3053">
            <v>15.895</v>
          </cell>
          <cell r="T3053">
            <v>0</v>
          </cell>
          <cell r="U3053" t="str">
            <v>High</v>
          </cell>
          <cell r="V3053">
            <v>1</v>
          </cell>
          <cell r="W3053" t="str">
            <v/>
          </cell>
        </row>
        <row r="3054">
          <cell r="H3054" t="str">
            <v>XAB2</v>
          </cell>
          <cell r="I3054" t="str">
            <v>PE</v>
          </cell>
          <cell r="J3054">
            <v>2</v>
          </cell>
          <cell r="K3054">
            <v>9</v>
          </cell>
          <cell r="L3054">
            <v>9</v>
          </cell>
          <cell r="M3054">
            <v>9</v>
          </cell>
          <cell r="N3054">
            <v>855</v>
          </cell>
          <cell r="O3054">
            <v>99.9</v>
          </cell>
          <cell r="P3054">
            <v>6.23</v>
          </cell>
          <cell r="Q3054">
            <v>17.97</v>
          </cell>
          <cell r="R3054">
            <v>9</v>
          </cell>
          <cell r="S3054">
            <v>33.079</v>
          </cell>
          <cell r="T3054">
            <v>0</v>
          </cell>
          <cell r="U3054" t="str">
            <v>High</v>
          </cell>
          <cell r="V3054">
            <v>1</v>
          </cell>
          <cell r="W3054" t="str">
            <v/>
          </cell>
        </row>
        <row r="3055">
          <cell r="H3055" t="str">
            <v>NFIA</v>
          </cell>
          <cell r="I3055" t="str">
            <v>PE</v>
          </cell>
          <cell r="J3055">
            <v>2</v>
          </cell>
          <cell r="K3055">
            <v>3</v>
          </cell>
          <cell r="L3055">
            <v>7</v>
          </cell>
          <cell r="M3055">
            <v>2</v>
          </cell>
          <cell r="N3055">
            <v>509</v>
          </cell>
          <cell r="O3055">
            <v>55.9</v>
          </cell>
          <cell r="P3055">
            <v>8.44</v>
          </cell>
          <cell r="Q3055">
            <v>6.46</v>
          </cell>
          <cell r="R3055">
            <v>3</v>
          </cell>
          <cell r="S3055">
            <v>7.742</v>
          </cell>
          <cell r="T3055">
            <v>0</v>
          </cell>
          <cell r="U3055" t="str">
            <v>High</v>
          </cell>
          <cell r="V3055">
            <v>1</v>
          </cell>
          <cell r="W3055" t="str">
            <v/>
          </cell>
        </row>
        <row r="3056">
          <cell r="H3056" t="str">
            <v>HDAC2</v>
          </cell>
          <cell r="I3056" t="str">
            <v>PE</v>
          </cell>
          <cell r="J3056">
            <v>2</v>
          </cell>
          <cell r="K3056">
            <v>9</v>
          </cell>
          <cell r="L3056">
            <v>13</v>
          </cell>
          <cell r="M3056">
            <v>4</v>
          </cell>
          <cell r="N3056">
            <v>488</v>
          </cell>
          <cell r="O3056">
            <v>55.3</v>
          </cell>
          <cell r="P3056">
            <v>5.91</v>
          </cell>
          <cell r="Q3056">
            <v>20.59</v>
          </cell>
          <cell r="R3056">
            <v>9</v>
          </cell>
          <cell r="S3056">
            <v>36.892</v>
          </cell>
          <cell r="T3056">
            <v>0</v>
          </cell>
          <cell r="U3056" t="str">
            <v>High</v>
          </cell>
          <cell r="V3056">
            <v>1</v>
          </cell>
          <cell r="W3056" t="str">
            <v/>
          </cell>
        </row>
        <row r="3057">
          <cell r="H3057" t="str">
            <v>ARFGAP2</v>
          </cell>
          <cell r="I3057" t="str">
            <v>PE</v>
          </cell>
          <cell r="J3057">
            <v>1</v>
          </cell>
          <cell r="K3057">
            <v>5</v>
          </cell>
          <cell r="L3057">
            <v>5</v>
          </cell>
          <cell r="M3057">
            <v>5</v>
          </cell>
          <cell r="N3057">
            <v>521</v>
          </cell>
          <cell r="O3057">
            <v>56.7</v>
          </cell>
          <cell r="P3057">
            <v>7.99</v>
          </cell>
          <cell r="Q3057">
            <v>9.83</v>
          </cell>
          <cell r="R3057">
            <v>5</v>
          </cell>
          <cell r="S3057">
            <v>21.639</v>
          </cell>
          <cell r="T3057">
            <v>0</v>
          </cell>
          <cell r="U3057" t="str">
            <v>High</v>
          </cell>
          <cell r="V3057">
            <v>1</v>
          </cell>
          <cell r="W3057" t="str">
            <v/>
          </cell>
        </row>
        <row r="3058">
          <cell r="H3058" t="str">
            <v>LARP4B</v>
          </cell>
          <cell r="I3058" t="str">
            <v>PE</v>
          </cell>
          <cell r="J3058">
            <v>3</v>
          </cell>
          <cell r="K3058">
            <v>4</v>
          </cell>
          <cell r="L3058">
            <v>5</v>
          </cell>
          <cell r="M3058">
            <v>4</v>
          </cell>
          <cell r="N3058">
            <v>738</v>
          </cell>
          <cell r="O3058">
            <v>80.5</v>
          </cell>
          <cell r="P3058">
            <v>6.92</v>
          </cell>
          <cell r="Q3058">
            <v>10.77</v>
          </cell>
          <cell r="R3058">
            <v>4</v>
          </cell>
          <cell r="S3058">
            <v>17.486</v>
          </cell>
          <cell r="T3058">
            <v>0</v>
          </cell>
          <cell r="U3058" t="str">
            <v>High</v>
          </cell>
          <cell r="V3058">
            <v>1</v>
          </cell>
          <cell r="W3058" t="str">
            <v/>
          </cell>
        </row>
        <row r="3059">
          <cell r="H3059" t="str">
            <v>ZFYVE16</v>
          </cell>
          <cell r="I3059" t="str">
            <v>PE</v>
          </cell>
          <cell r="J3059">
            <v>3</v>
          </cell>
          <cell r="K3059">
            <v>3</v>
          </cell>
          <cell r="L3059">
            <v>3</v>
          </cell>
          <cell r="M3059">
            <v>3</v>
          </cell>
          <cell r="N3059">
            <v>1539</v>
          </cell>
          <cell r="O3059">
            <v>168.8</v>
          </cell>
          <cell r="P3059">
            <v>4.82</v>
          </cell>
          <cell r="Q3059">
            <v>3.62</v>
          </cell>
          <cell r="R3059">
            <v>3</v>
          </cell>
          <cell r="S3059">
            <v>7.839</v>
          </cell>
          <cell r="T3059">
            <v>0</v>
          </cell>
          <cell r="U3059" t="str">
            <v>High</v>
          </cell>
          <cell r="V3059">
            <v>1</v>
          </cell>
          <cell r="W3059" t="str">
            <v/>
          </cell>
        </row>
        <row r="3060">
          <cell r="H3060" t="str">
            <v>NDUFS7</v>
          </cell>
          <cell r="I3060" t="str">
            <v>PE</v>
          </cell>
          <cell r="J3060">
            <v>3</v>
          </cell>
          <cell r="K3060">
            <v>2</v>
          </cell>
          <cell r="L3060">
            <v>4</v>
          </cell>
          <cell r="M3060">
            <v>2</v>
          </cell>
          <cell r="N3060">
            <v>213</v>
          </cell>
          <cell r="O3060">
            <v>23.5</v>
          </cell>
          <cell r="P3060">
            <v>9.99</v>
          </cell>
          <cell r="Q3060">
            <v>7.7</v>
          </cell>
          <cell r="R3060">
            <v>2</v>
          </cell>
          <cell r="S3060">
            <v>17.485</v>
          </cell>
          <cell r="T3060">
            <v>0</v>
          </cell>
          <cell r="U3060" t="str">
            <v>High</v>
          </cell>
          <cell r="V3060">
            <v>1</v>
          </cell>
          <cell r="W3060" t="str">
            <v/>
          </cell>
        </row>
        <row r="3061">
          <cell r="H3061" t="str">
            <v>FHOD1</v>
          </cell>
          <cell r="I3061" t="str">
            <v>PE</v>
          </cell>
          <cell r="J3061">
            <v>3</v>
          </cell>
          <cell r="K3061">
            <v>1</v>
          </cell>
          <cell r="L3061">
            <v>1</v>
          </cell>
          <cell r="M3061">
            <v>1</v>
          </cell>
          <cell r="N3061">
            <v>1164</v>
          </cell>
          <cell r="O3061">
            <v>126.5</v>
          </cell>
          <cell r="P3061">
            <v>6.39</v>
          </cell>
          <cell r="Q3061">
            <v>0</v>
          </cell>
          <cell r="R3061">
            <v>1</v>
          </cell>
          <cell r="S3061">
            <v>1.948</v>
          </cell>
          <cell r="T3061">
            <v>0.002</v>
          </cell>
          <cell r="U3061" t="str">
            <v>High</v>
          </cell>
          <cell r="V3061">
            <v>1</v>
          </cell>
          <cell r="W3061" t="str">
            <v/>
          </cell>
        </row>
        <row r="3062">
          <cell r="H3062" t="str">
            <v>NIP7</v>
          </cell>
          <cell r="I3062" t="str">
            <v>PE</v>
          </cell>
          <cell r="J3062">
            <v>1</v>
          </cell>
          <cell r="K3062">
            <v>2</v>
          </cell>
          <cell r="L3062">
            <v>2</v>
          </cell>
          <cell r="M3062">
            <v>2</v>
          </cell>
          <cell r="N3062">
            <v>180</v>
          </cell>
          <cell r="O3062">
            <v>20.4</v>
          </cell>
          <cell r="P3062">
            <v>8.51</v>
          </cell>
          <cell r="Q3062">
            <v>3.98</v>
          </cell>
          <cell r="R3062">
            <v>2</v>
          </cell>
          <cell r="S3062">
            <v>6.01</v>
          </cell>
          <cell r="T3062">
            <v>0</v>
          </cell>
          <cell r="U3062" t="str">
            <v>High</v>
          </cell>
          <cell r="V3062">
            <v>1</v>
          </cell>
          <cell r="W3062" t="str">
            <v/>
          </cell>
        </row>
        <row r="3063">
          <cell r="H3063" t="str">
            <v>CPNE1</v>
          </cell>
          <cell r="I3063" t="str">
            <v>PE</v>
          </cell>
          <cell r="J3063">
            <v>1</v>
          </cell>
          <cell r="K3063">
            <v>1</v>
          </cell>
          <cell r="L3063">
            <v>1</v>
          </cell>
          <cell r="M3063">
            <v>1</v>
          </cell>
          <cell r="N3063">
            <v>537</v>
          </cell>
          <cell r="O3063">
            <v>59</v>
          </cell>
          <cell r="P3063">
            <v>5.83</v>
          </cell>
          <cell r="Q3063">
            <v>0</v>
          </cell>
          <cell r="R3063">
            <v>1</v>
          </cell>
          <cell r="S3063">
            <v>2.497</v>
          </cell>
          <cell r="T3063">
            <v>0</v>
          </cell>
          <cell r="U3063" t="str">
            <v>High</v>
          </cell>
          <cell r="V3063">
            <v>1</v>
          </cell>
          <cell r="W3063" t="str">
            <v/>
          </cell>
        </row>
        <row r="3064">
          <cell r="H3064" t="str">
            <v>DYRK1A</v>
          </cell>
          <cell r="I3064" t="str">
            <v>PE</v>
          </cell>
          <cell r="J3064">
            <v>2</v>
          </cell>
          <cell r="K3064">
            <v>8</v>
          </cell>
          <cell r="L3064">
            <v>11</v>
          </cell>
          <cell r="M3064">
            <v>8</v>
          </cell>
          <cell r="N3064">
            <v>763</v>
          </cell>
          <cell r="O3064">
            <v>85.5</v>
          </cell>
          <cell r="P3064">
            <v>8.75</v>
          </cell>
          <cell r="Q3064">
            <v>6.39</v>
          </cell>
          <cell r="R3064">
            <v>8</v>
          </cell>
          <cell r="S3064">
            <v>18.983</v>
          </cell>
          <cell r="T3064">
            <v>0</v>
          </cell>
          <cell r="U3064" t="str">
            <v>High</v>
          </cell>
          <cell r="V3064">
            <v>1</v>
          </cell>
          <cell r="W3064" t="str">
            <v/>
          </cell>
        </row>
        <row r="3065">
          <cell r="H3065" t="str">
            <v>RPL32</v>
          </cell>
          <cell r="I3065" t="str">
            <v>PE</v>
          </cell>
          <cell r="J3065">
            <v>2</v>
          </cell>
          <cell r="K3065">
            <v>3</v>
          </cell>
          <cell r="L3065">
            <v>3</v>
          </cell>
          <cell r="M3065">
            <v>3</v>
          </cell>
          <cell r="N3065">
            <v>135</v>
          </cell>
          <cell r="O3065">
            <v>15.9</v>
          </cell>
          <cell r="P3065">
            <v>11.33</v>
          </cell>
          <cell r="Q3065">
            <v>1.95</v>
          </cell>
          <cell r="R3065">
            <v>3</v>
          </cell>
          <cell r="S3065">
            <v>4.296</v>
          </cell>
          <cell r="T3065">
            <v>0</v>
          </cell>
          <cell r="U3065" t="str">
            <v>High</v>
          </cell>
          <cell r="V3065">
            <v>1</v>
          </cell>
          <cell r="W3065" t="str">
            <v/>
          </cell>
        </row>
        <row r="3066">
          <cell r="H3066" t="str">
            <v>FLOT1</v>
          </cell>
          <cell r="I3066" t="str">
            <v>PE</v>
          </cell>
          <cell r="J3066">
            <v>3</v>
          </cell>
          <cell r="K3066">
            <v>7</v>
          </cell>
          <cell r="L3066">
            <v>9</v>
          </cell>
          <cell r="M3066">
            <v>7</v>
          </cell>
          <cell r="N3066">
            <v>427</v>
          </cell>
          <cell r="O3066">
            <v>47.3</v>
          </cell>
          <cell r="P3066">
            <v>7.49</v>
          </cell>
          <cell r="Q3066">
            <v>7.34</v>
          </cell>
          <cell r="R3066">
            <v>7</v>
          </cell>
          <cell r="S3066">
            <v>25.38</v>
          </cell>
          <cell r="T3066">
            <v>0</v>
          </cell>
          <cell r="U3066" t="str">
            <v>High</v>
          </cell>
          <cell r="V3066">
            <v>1</v>
          </cell>
          <cell r="W3066" t="str">
            <v/>
          </cell>
        </row>
        <row r="3067">
          <cell r="H3067" t="str">
            <v>DCTN4</v>
          </cell>
          <cell r="I3067" t="str">
            <v>PE</v>
          </cell>
          <cell r="J3067">
            <v>1</v>
          </cell>
          <cell r="K3067">
            <v>3</v>
          </cell>
          <cell r="L3067">
            <v>6</v>
          </cell>
          <cell r="M3067">
            <v>3</v>
          </cell>
          <cell r="N3067">
            <v>460</v>
          </cell>
          <cell r="O3067">
            <v>52.3</v>
          </cell>
          <cell r="P3067">
            <v>7.34</v>
          </cell>
          <cell r="Q3067">
            <v>9.92</v>
          </cell>
          <cell r="R3067">
            <v>3</v>
          </cell>
          <cell r="S3067">
            <v>13.932</v>
          </cell>
          <cell r="T3067">
            <v>0</v>
          </cell>
          <cell r="U3067" t="str">
            <v>High</v>
          </cell>
          <cell r="V3067">
            <v>1</v>
          </cell>
          <cell r="W3067" t="str">
            <v/>
          </cell>
        </row>
        <row r="3068">
          <cell r="H3068" t="str">
            <v>HTATSF1</v>
          </cell>
          <cell r="I3068" t="str">
            <v>PE</v>
          </cell>
          <cell r="J3068">
            <v>1</v>
          </cell>
          <cell r="K3068">
            <v>4</v>
          </cell>
          <cell r="L3068">
            <v>5</v>
          </cell>
          <cell r="M3068">
            <v>4</v>
          </cell>
          <cell r="N3068">
            <v>755</v>
          </cell>
          <cell r="O3068">
            <v>85.8</v>
          </cell>
          <cell r="P3068">
            <v>4.4</v>
          </cell>
          <cell r="Q3068">
            <v>8.09</v>
          </cell>
          <cell r="R3068">
            <v>4</v>
          </cell>
          <cell r="S3068">
            <v>11.006</v>
          </cell>
          <cell r="T3068">
            <v>0</v>
          </cell>
          <cell r="U3068" t="str">
            <v>High</v>
          </cell>
          <cell r="V3068">
            <v>1</v>
          </cell>
          <cell r="W3068" t="str">
            <v/>
          </cell>
        </row>
        <row r="3069">
          <cell r="H3069" t="str">
            <v>PAN3</v>
          </cell>
          <cell r="I3069" t="str">
            <v>PE</v>
          </cell>
          <cell r="J3069">
            <v>3</v>
          </cell>
          <cell r="K3069">
            <v>4</v>
          </cell>
          <cell r="L3069">
            <v>5</v>
          </cell>
          <cell r="M3069">
            <v>4</v>
          </cell>
          <cell r="N3069">
            <v>887</v>
          </cell>
          <cell r="O3069">
            <v>95.6</v>
          </cell>
          <cell r="P3069">
            <v>8.57</v>
          </cell>
          <cell r="Q3069">
            <v>12.64</v>
          </cell>
          <cell r="R3069">
            <v>4</v>
          </cell>
          <cell r="S3069">
            <v>20.805</v>
          </cell>
          <cell r="T3069">
            <v>0</v>
          </cell>
          <cell r="U3069" t="str">
            <v>High</v>
          </cell>
          <cell r="V3069">
            <v>1</v>
          </cell>
          <cell r="W3069" t="str">
            <v/>
          </cell>
        </row>
        <row r="3070">
          <cell r="H3070" t="str">
            <v>PLEKHB1</v>
          </cell>
          <cell r="I3070" t="str">
            <v>PE</v>
          </cell>
          <cell r="J3070">
            <v>1</v>
          </cell>
          <cell r="K3070">
            <v>3</v>
          </cell>
          <cell r="L3070">
            <v>3</v>
          </cell>
          <cell r="M3070">
            <v>3</v>
          </cell>
          <cell r="N3070">
            <v>243</v>
          </cell>
          <cell r="O3070">
            <v>27.2</v>
          </cell>
          <cell r="P3070">
            <v>7.39</v>
          </cell>
          <cell r="Q3070">
            <v>7.46</v>
          </cell>
          <cell r="R3070">
            <v>3</v>
          </cell>
          <cell r="S3070">
            <v>18.392</v>
          </cell>
          <cell r="T3070">
            <v>0</v>
          </cell>
          <cell r="U3070" t="str">
            <v>High</v>
          </cell>
          <cell r="V3070">
            <v>1</v>
          </cell>
          <cell r="W3070" t="str">
            <v/>
          </cell>
        </row>
        <row r="3071">
          <cell r="H3071" t="str">
            <v>GCAT</v>
          </cell>
          <cell r="I3071" t="str">
            <v>PE</v>
          </cell>
          <cell r="J3071">
            <v>1</v>
          </cell>
          <cell r="K3071">
            <v>4</v>
          </cell>
          <cell r="L3071">
            <v>5</v>
          </cell>
          <cell r="M3071">
            <v>4</v>
          </cell>
          <cell r="N3071">
            <v>419</v>
          </cell>
          <cell r="O3071">
            <v>45.3</v>
          </cell>
          <cell r="P3071">
            <v>8.05</v>
          </cell>
          <cell r="Q3071">
            <v>11.46</v>
          </cell>
          <cell r="R3071">
            <v>4</v>
          </cell>
          <cell r="S3071">
            <v>22.557</v>
          </cell>
          <cell r="T3071">
            <v>0</v>
          </cell>
          <cell r="U3071" t="str">
            <v>High</v>
          </cell>
          <cell r="V3071">
            <v>1</v>
          </cell>
          <cell r="W3071" t="str">
            <v/>
          </cell>
        </row>
        <row r="3072">
          <cell r="H3072" t="str">
            <v>TMEM209</v>
          </cell>
          <cell r="I3072" t="str">
            <v>PE</v>
          </cell>
          <cell r="J3072">
            <v>2</v>
          </cell>
          <cell r="K3072">
            <v>6</v>
          </cell>
          <cell r="L3072">
            <v>8</v>
          </cell>
          <cell r="M3072">
            <v>6</v>
          </cell>
          <cell r="N3072">
            <v>561</v>
          </cell>
          <cell r="O3072">
            <v>62.9</v>
          </cell>
          <cell r="P3072">
            <v>8.63</v>
          </cell>
          <cell r="Q3072">
            <v>17.81</v>
          </cell>
          <cell r="R3072">
            <v>6</v>
          </cell>
          <cell r="S3072">
            <v>31.398</v>
          </cell>
          <cell r="T3072">
            <v>0</v>
          </cell>
          <cell r="U3072" t="str">
            <v>High</v>
          </cell>
          <cell r="V3072">
            <v>1</v>
          </cell>
          <cell r="W3072" t="str">
            <v/>
          </cell>
        </row>
        <row r="3073">
          <cell r="H3073" t="str">
            <v>DRG2</v>
          </cell>
          <cell r="I3073" t="str">
            <v>PE</v>
          </cell>
          <cell r="J3073">
            <v>1</v>
          </cell>
          <cell r="K3073">
            <v>2</v>
          </cell>
          <cell r="L3073">
            <v>2</v>
          </cell>
          <cell r="M3073">
            <v>1</v>
          </cell>
          <cell r="N3073">
            <v>364</v>
          </cell>
          <cell r="O3073">
            <v>40.7</v>
          </cell>
          <cell r="P3073">
            <v>8.88</v>
          </cell>
          <cell r="Q3073">
            <v>1.9</v>
          </cell>
          <cell r="R3073">
            <v>2</v>
          </cell>
          <cell r="S3073">
            <v>2.435</v>
          </cell>
          <cell r="T3073">
            <v>0</v>
          </cell>
          <cell r="U3073" t="str">
            <v>High</v>
          </cell>
          <cell r="V3073">
            <v>1</v>
          </cell>
          <cell r="W3073" t="str">
            <v/>
          </cell>
        </row>
        <row r="3074">
          <cell r="H3074" t="str">
            <v>DPF2</v>
          </cell>
          <cell r="I3074" t="str">
            <v>PE</v>
          </cell>
          <cell r="J3074">
            <v>2</v>
          </cell>
          <cell r="K3074">
            <v>4</v>
          </cell>
          <cell r="L3074">
            <v>5</v>
          </cell>
          <cell r="M3074">
            <v>4</v>
          </cell>
          <cell r="N3074">
            <v>391</v>
          </cell>
          <cell r="O3074">
            <v>44.1</v>
          </cell>
          <cell r="P3074">
            <v>6.33</v>
          </cell>
          <cell r="Q3074">
            <v>11.32</v>
          </cell>
          <cell r="R3074">
            <v>4</v>
          </cell>
          <cell r="S3074">
            <v>17.564</v>
          </cell>
          <cell r="T3074">
            <v>0</v>
          </cell>
          <cell r="U3074" t="str">
            <v>High</v>
          </cell>
          <cell r="V3074">
            <v>1</v>
          </cell>
          <cell r="W3074" t="str">
            <v/>
          </cell>
        </row>
        <row r="3075">
          <cell r="H3075" t="str">
            <v>SDHB</v>
          </cell>
          <cell r="I3075" t="str">
            <v>PE</v>
          </cell>
          <cell r="J3075">
            <v>3</v>
          </cell>
          <cell r="K3075">
            <v>3</v>
          </cell>
          <cell r="L3075">
            <v>4</v>
          </cell>
          <cell r="M3075">
            <v>3</v>
          </cell>
          <cell r="N3075">
            <v>280</v>
          </cell>
          <cell r="O3075">
            <v>31.6</v>
          </cell>
          <cell r="P3075">
            <v>8.76</v>
          </cell>
          <cell r="Q3075">
            <v>9.22</v>
          </cell>
          <cell r="R3075">
            <v>3</v>
          </cell>
          <cell r="S3075">
            <v>10.175</v>
          </cell>
          <cell r="T3075">
            <v>0</v>
          </cell>
          <cell r="U3075" t="str">
            <v>High</v>
          </cell>
          <cell r="V3075">
            <v>1</v>
          </cell>
          <cell r="W3075" t="str">
            <v/>
          </cell>
        </row>
        <row r="3076">
          <cell r="H3076" t="str">
            <v>ARID2</v>
          </cell>
          <cell r="I3076" t="str">
            <v>PE</v>
          </cell>
          <cell r="J3076">
            <v>2</v>
          </cell>
          <cell r="K3076">
            <v>4</v>
          </cell>
          <cell r="L3076">
            <v>5</v>
          </cell>
          <cell r="M3076">
            <v>4</v>
          </cell>
          <cell r="N3076">
            <v>1835</v>
          </cell>
          <cell r="O3076">
            <v>197.3</v>
          </cell>
          <cell r="P3076">
            <v>7.42</v>
          </cell>
          <cell r="Q3076">
            <v>1.92</v>
          </cell>
          <cell r="R3076">
            <v>4</v>
          </cell>
          <cell r="S3076">
            <v>7.804</v>
          </cell>
          <cell r="T3076">
            <v>0</v>
          </cell>
          <cell r="U3076" t="str">
            <v>High</v>
          </cell>
          <cell r="V3076">
            <v>1</v>
          </cell>
          <cell r="W3076" t="str">
            <v/>
          </cell>
        </row>
        <row r="3077">
          <cell r="H3077" t="str">
            <v>USP15</v>
          </cell>
          <cell r="I3077" t="str">
            <v>PE</v>
          </cell>
          <cell r="J3077">
            <v>3</v>
          </cell>
          <cell r="K3077">
            <v>5</v>
          </cell>
          <cell r="L3077">
            <v>8</v>
          </cell>
          <cell r="M3077">
            <v>5</v>
          </cell>
          <cell r="N3077">
            <v>981</v>
          </cell>
          <cell r="O3077">
            <v>112.3</v>
          </cell>
          <cell r="P3077">
            <v>5.22</v>
          </cell>
          <cell r="Q3077">
            <v>8.93</v>
          </cell>
          <cell r="R3077">
            <v>5</v>
          </cell>
          <cell r="S3077">
            <v>13.535</v>
          </cell>
          <cell r="T3077">
            <v>0</v>
          </cell>
          <cell r="U3077" t="str">
            <v>High</v>
          </cell>
          <cell r="V3077">
            <v>1</v>
          </cell>
          <cell r="W3077" t="str">
            <v/>
          </cell>
        </row>
        <row r="3078">
          <cell r="H3078" t="str">
            <v>DLAT</v>
          </cell>
          <cell r="I3078" t="str">
            <v>PE</v>
          </cell>
          <cell r="J3078">
            <v>3</v>
          </cell>
          <cell r="K3078">
            <v>4</v>
          </cell>
          <cell r="L3078">
            <v>4</v>
          </cell>
          <cell r="M3078">
            <v>4</v>
          </cell>
          <cell r="N3078">
            <v>647</v>
          </cell>
          <cell r="O3078">
            <v>69</v>
          </cell>
          <cell r="P3078">
            <v>7.84</v>
          </cell>
          <cell r="Q3078">
            <v>4.44</v>
          </cell>
          <cell r="R3078">
            <v>4</v>
          </cell>
          <cell r="S3078">
            <v>10.454</v>
          </cell>
          <cell r="T3078">
            <v>0</v>
          </cell>
          <cell r="U3078" t="str">
            <v>High</v>
          </cell>
          <cell r="V3078">
            <v>1</v>
          </cell>
          <cell r="W3078" t="str">
            <v/>
          </cell>
        </row>
        <row r="3079">
          <cell r="H3079" t="str">
            <v>BAG3</v>
          </cell>
          <cell r="I3079" t="str">
            <v>PE</v>
          </cell>
          <cell r="J3079">
            <v>3</v>
          </cell>
          <cell r="K3079">
            <v>3</v>
          </cell>
          <cell r="L3079">
            <v>3</v>
          </cell>
          <cell r="M3079">
            <v>3</v>
          </cell>
          <cell r="N3079">
            <v>575</v>
          </cell>
          <cell r="O3079">
            <v>61.6</v>
          </cell>
          <cell r="P3079">
            <v>6.95</v>
          </cell>
          <cell r="Q3079">
            <v>7.73</v>
          </cell>
          <cell r="R3079">
            <v>3</v>
          </cell>
          <cell r="S3079">
            <v>9.948</v>
          </cell>
          <cell r="T3079">
            <v>0</v>
          </cell>
          <cell r="U3079" t="str">
            <v>High</v>
          </cell>
          <cell r="V3079">
            <v>1</v>
          </cell>
          <cell r="W3079" t="str">
            <v/>
          </cell>
        </row>
        <row r="3080">
          <cell r="H3080" t="str">
            <v>UBE2O</v>
          </cell>
          <cell r="I3080" t="str">
            <v>PE</v>
          </cell>
          <cell r="J3080">
            <v>3</v>
          </cell>
          <cell r="K3080">
            <v>3</v>
          </cell>
          <cell r="L3080">
            <v>3</v>
          </cell>
          <cell r="M3080">
            <v>3</v>
          </cell>
          <cell r="N3080">
            <v>1292</v>
          </cell>
          <cell r="O3080">
            <v>141.2</v>
          </cell>
          <cell r="P3080">
            <v>5.12</v>
          </cell>
          <cell r="Q3080">
            <v>1.84</v>
          </cell>
          <cell r="R3080">
            <v>3</v>
          </cell>
          <cell r="S3080">
            <v>6.581</v>
          </cell>
          <cell r="T3080">
            <v>0</v>
          </cell>
          <cell r="U3080" t="str">
            <v>High</v>
          </cell>
          <cell r="V3080">
            <v>1</v>
          </cell>
          <cell r="W3080" t="str">
            <v/>
          </cell>
        </row>
        <row r="3081">
          <cell r="H3081" t="str">
            <v>P4HB</v>
          </cell>
          <cell r="I3081" t="str">
            <v>PE</v>
          </cell>
          <cell r="J3081">
            <v>3</v>
          </cell>
          <cell r="K3081">
            <v>6</v>
          </cell>
          <cell r="L3081">
            <v>7</v>
          </cell>
          <cell r="M3081">
            <v>6</v>
          </cell>
          <cell r="N3081">
            <v>508</v>
          </cell>
          <cell r="O3081">
            <v>57.1</v>
          </cell>
          <cell r="P3081">
            <v>4.87</v>
          </cell>
          <cell r="Q3081">
            <v>3.98</v>
          </cell>
          <cell r="R3081">
            <v>6</v>
          </cell>
          <cell r="S3081">
            <v>13.496</v>
          </cell>
          <cell r="T3081">
            <v>0</v>
          </cell>
          <cell r="U3081" t="str">
            <v>High</v>
          </cell>
          <cell r="V3081">
            <v>1</v>
          </cell>
          <cell r="W3081" t="str">
            <v/>
          </cell>
        </row>
        <row r="3082">
          <cell r="H3082" t="str">
            <v>GIT1</v>
          </cell>
          <cell r="I3082" t="str">
            <v>PE</v>
          </cell>
          <cell r="J3082">
            <v>2</v>
          </cell>
          <cell r="K3082">
            <v>7</v>
          </cell>
          <cell r="L3082">
            <v>8</v>
          </cell>
          <cell r="M3082">
            <v>6</v>
          </cell>
          <cell r="N3082">
            <v>761</v>
          </cell>
          <cell r="O3082">
            <v>84.3</v>
          </cell>
          <cell r="P3082">
            <v>6.8</v>
          </cell>
          <cell r="Q3082">
            <v>10.14</v>
          </cell>
          <cell r="R3082">
            <v>7</v>
          </cell>
          <cell r="S3082">
            <v>22.217</v>
          </cell>
          <cell r="T3082">
            <v>0</v>
          </cell>
          <cell r="U3082" t="str">
            <v>High</v>
          </cell>
          <cell r="V3082">
            <v>1</v>
          </cell>
          <cell r="W3082" t="str">
            <v/>
          </cell>
        </row>
        <row r="3083">
          <cell r="H3083" t="str">
            <v>STRBP</v>
          </cell>
          <cell r="I3083" t="str">
            <v>PE</v>
          </cell>
          <cell r="J3083">
            <v>1</v>
          </cell>
          <cell r="K3083">
            <v>6</v>
          </cell>
          <cell r="L3083">
            <v>13</v>
          </cell>
          <cell r="M3083">
            <v>3</v>
          </cell>
          <cell r="N3083">
            <v>672</v>
          </cell>
          <cell r="O3083">
            <v>73.6</v>
          </cell>
          <cell r="P3083">
            <v>8.72</v>
          </cell>
          <cell r="Q3083">
            <v>24.45</v>
          </cell>
          <cell r="R3083">
            <v>6</v>
          </cell>
          <cell r="S3083">
            <v>24.184</v>
          </cell>
          <cell r="T3083">
            <v>0</v>
          </cell>
          <cell r="U3083" t="str">
            <v>High</v>
          </cell>
          <cell r="V3083">
            <v>1</v>
          </cell>
          <cell r="W3083" t="str">
            <v/>
          </cell>
        </row>
        <row r="3084">
          <cell r="H3084" t="str">
            <v>MRPL22</v>
          </cell>
          <cell r="I3084" t="str">
            <v>PE</v>
          </cell>
          <cell r="J3084">
            <v>1</v>
          </cell>
          <cell r="K3084">
            <v>2</v>
          </cell>
          <cell r="L3084">
            <v>4</v>
          </cell>
          <cell r="M3084">
            <v>2</v>
          </cell>
          <cell r="N3084">
            <v>206</v>
          </cell>
          <cell r="O3084">
            <v>23.6</v>
          </cell>
          <cell r="P3084">
            <v>9.94</v>
          </cell>
          <cell r="Q3084">
            <v>2.2</v>
          </cell>
          <cell r="R3084">
            <v>2</v>
          </cell>
          <cell r="S3084">
            <v>5.014</v>
          </cell>
          <cell r="T3084">
            <v>0</v>
          </cell>
          <cell r="U3084" t="str">
            <v>High</v>
          </cell>
          <cell r="V3084">
            <v>1</v>
          </cell>
          <cell r="W3084" t="str">
            <v/>
          </cell>
        </row>
        <row r="3085">
          <cell r="H3085" t="str">
            <v>ZNF593</v>
          </cell>
          <cell r="I3085" t="str">
            <v>PE</v>
          </cell>
          <cell r="J3085">
            <v>2</v>
          </cell>
          <cell r="K3085">
            <v>2</v>
          </cell>
          <cell r="L3085">
            <v>3</v>
          </cell>
          <cell r="M3085">
            <v>2</v>
          </cell>
          <cell r="N3085">
            <v>134</v>
          </cell>
          <cell r="O3085">
            <v>15.2</v>
          </cell>
          <cell r="P3085">
            <v>9.82</v>
          </cell>
          <cell r="Q3085">
            <v>2.79</v>
          </cell>
          <cell r="R3085">
            <v>2</v>
          </cell>
          <cell r="S3085">
            <v>5.419</v>
          </cell>
          <cell r="T3085">
            <v>0</v>
          </cell>
          <cell r="U3085" t="str">
            <v>High</v>
          </cell>
          <cell r="V3085">
            <v>1</v>
          </cell>
          <cell r="W3085" t="str">
            <v/>
          </cell>
        </row>
        <row r="3086">
          <cell r="H3086" t="str">
            <v>BTAF1</v>
          </cell>
          <cell r="I3086" t="str">
            <v>PE</v>
          </cell>
          <cell r="J3086">
            <v>2</v>
          </cell>
          <cell r="K3086">
            <v>4</v>
          </cell>
          <cell r="L3086">
            <v>7</v>
          </cell>
          <cell r="M3086">
            <v>4</v>
          </cell>
          <cell r="N3086">
            <v>1849</v>
          </cell>
          <cell r="O3086">
            <v>206.8</v>
          </cell>
          <cell r="P3086">
            <v>6.52</v>
          </cell>
          <cell r="Q3086">
            <v>4.66</v>
          </cell>
          <cell r="R3086">
            <v>4</v>
          </cell>
          <cell r="S3086">
            <v>12.549</v>
          </cell>
          <cell r="T3086">
            <v>0</v>
          </cell>
          <cell r="U3086" t="str">
            <v>High</v>
          </cell>
          <cell r="V3086">
            <v>1</v>
          </cell>
          <cell r="W3086" t="str">
            <v/>
          </cell>
        </row>
        <row r="3087">
          <cell r="H3087" t="str">
            <v>AKAP13</v>
          </cell>
          <cell r="I3087" t="str">
            <v>PE</v>
          </cell>
          <cell r="J3087">
            <v>2</v>
          </cell>
          <cell r="K3087">
            <v>5</v>
          </cell>
          <cell r="L3087">
            <v>5</v>
          </cell>
          <cell r="M3087">
            <v>5</v>
          </cell>
          <cell r="N3087">
            <v>2813</v>
          </cell>
          <cell r="O3087">
            <v>307.4</v>
          </cell>
          <cell r="P3087">
            <v>5.24</v>
          </cell>
          <cell r="Q3087">
            <v>8.27</v>
          </cell>
          <cell r="R3087">
            <v>5</v>
          </cell>
          <cell r="S3087">
            <v>13.665</v>
          </cell>
          <cell r="T3087">
            <v>0</v>
          </cell>
          <cell r="U3087" t="str">
            <v>High</v>
          </cell>
          <cell r="V3087">
            <v>1</v>
          </cell>
          <cell r="W3087" t="str">
            <v/>
          </cell>
        </row>
        <row r="3088">
          <cell r="H3088" t="str">
            <v>AP3B1</v>
          </cell>
          <cell r="I3088" t="str">
            <v>PE</v>
          </cell>
          <cell r="J3088">
            <v>3</v>
          </cell>
          <cell r="K3088">
            <v>4</v>
          </cell>
          <cell r="L3088">
            <v>4</v>
          </cell>
          <cell r="M3088">
            <v>4</v>
          </cell>
          <cell r="N3088">
            <v>1094</v>
          </cell>
          <cell r="O3088">
            <v>121.2</v>
          </cell>
          <cell r="P3088">
            <v>6.04</v>
          </cell>
          <cell r="Q3088">
            <v>3.65</v>
          </cell>
          <cell r="R3088">
            <v>4</v>
          </cell>
          <cell r="S3088">
            <v>8.633</v>
          </cell>
          <cell r="T3088">
            <v>0</v>
          </cell>
          <cell r="U3088" t="str">
            <v>High</v>
          </cell>
          <cell r="V3088">
            <v>1</v>
          </cell>
          <cell r="W3088" t="str">
            <v/>
          </cell>
        </row>
        <row r="3089">
          <cell r="H3089" t="str">
            <v>XPO1</v>
          </cell>
          <cell r="I3089" t="str">
            <v>PE</v>
          </cell>
          <cell r="J3089">
            <v>1</v>
          </cell>
          <cell r="K3089">
            <v>6</v>
          </cell>
          <cell r="L3089">
            <v>7</v>
          </cell>
          <cell r="M3089">
            <v>6</v>
          </cell>
          <cell r="N3089">
            <v>1071</v>
          </cell>
          <cell r="O3089">
            <v>123.3</v>
          </cell>
          <cell r="P3089">
            <v>6.06</v>
          </cell>
          <cell r="Q3089">
            <v>16.7</v>
          </cell>
          <cell r="R3089">
            <v>6</v>
          </cell>
          <cell r="S3089">
            <v>31.537</v>
          </cell>
          <cell r="T3089">
            <v>0</v>
          </cell>
          <cell r="U3089" t="str">
            <v>High</v>
          </cell>
          <cell r="V3089">
            <v>1</v>
          </cell>
          <cell r="W3089" t="str">
            <v/>
          </cell>
        </row>
        <row r="3090">
          <cell r="H3090" t="str">
            <v>CTBP1</v>
          </cell>
          <cell r="I3090" t="str">
            <v>PE</v>
          </cell>
          <cell r="J3090">
            <v>2</v>
          </cell>
          <cell r="K3090">
            <v>4</v>
          </cell>
          <cell r="L3090">
            <v>4</v>
          </cell>
          <cell r="M3090">
            <v>4</v>
          </cell>
          <cell r="N3090">
            <v>440</v>
          </cell>
          <cell r="O3090">
            <v>47.5</v>
          </cell>
          <cell r="P3090">
            <v>6.77</v>
          </cell>
          <cell r="Q3090">
            <v>8.95</v>
          </cell>
          <cell r="R3090">
            <v>4</v>
          </cell>
          <cell r="S3090">
            <v>12.287</v>
          </cell>
          <cell r="T3090">
            <v>0</v>
          </cell>
          <cell r="U3090" t="str">
            <v>High</v>
          </cell>
          <cell r="V3090">
            <v>1</v>
          </cell>
          <cell r="W3090" t="str">
            <v/>
          </cell>
        </row>
        <row r="3091">
          <cell r="H3091" t="str">
            <v>PAN2</v>
          </cell>
          <cell r="I3091" t="str">
            <v>PE</v>
          </cell>
          <cell r="J3091">
            <v>3</v>
          </cell>
          <cell r="K3091">
            <v>8</v>
          </cell>
          <cell r="L3091">
            <v>9</v>
          </cell>
          <cell r="M3091">
            <v>8</v>
          </cell>
          <cell r="N3091">
            <v>1202</v>
          </cell>
          <cell r="O3091">
            <v>135.3</v>
          </cell>
          <cell r="P3091">
            <v>5.99</v>
          </cell>
          <cell r="Q3091">
            <v>13.69</v>
          </cell>
          <cell r="R3091">
            <v>8</v>
          </cell>
          <cell r="S3091">
            <v>31.775</v>
          </cell>
          <cell r="T3091">
            <v>0</v>
          </cell>
          <cell r="U3091" t="str">
            <v>High</v>
          </cell>
          <cell r="V3091">
            <v>1</v>
          </cell>
          <cell r="W3091" t="str">
            <v/>
          </cell>
        </row>
        <row r="3092">
          <cell r="H3092" t="str">
            <v>RPL37A</v>
          </cell>
          <cell r="I3092" t="str">
            <v>PE</v>
          </cell>
          <cell r="J3092">
            <v>2</v>
          </cell>
          <cell r="K3092">
            <v>1</v>
          </cell>
          <cell r="L3092">
            <v>1</v>
          </cell>
          <cell r="M3092">
            <v>1</v>
          </cell>
          <cell r="N3092">
            <v>92</v>
          </cell>
          <cell r="O3092">
            <v>10.3</v>
          </cell>
          <cell r="P3092">
            <v>10.43</v>
          </cell>
          <cell r="Q3092">
            <v>4.91</v>
          </cell>
          <cell r="R3092">
            <v>1</v>
          </cell>
          <cell r="S3092">
            <v>11.203</v>
          </cell>
          <cell r="T3092">
            <v>0</v>
          </cell>
          <cell r="U3092" t="str">
            <v>High</v>
          </cell>
          <cell r="V3092">
            <v>1</v>
          </cell>
          <cell r="W3092" t="str">
            <v/>
          </cell>
        </row>
        <row r="3093">
          <cell r="H3093" t="str">
            <v>SLFN5</v>
          </cell>
          <cell r="I3093" t="str">
            <v>PE</v>
          </cell>
          <cell r="J3093">
            <v>1</v>
          </cell>
          <cell r="K3093">
            <v>5</v>
          </cell>
          <cell r="L3093">
            <v>6</v>
          </cell>
          <cell r="M3093">
            <v>5</v>
          </cell>
          <cell r="N3093">
            <v>891</v>
          </cell>
          <cell r="O3093">
            <v>101</v>
          </cell>
          <cell r="P3093">
            <v>8.22</v>
          </cell>
          <cell r="Q3093">
            <v>6.64</v>
          </cell>
          <cell r="R3093">
            <v>5</v>
          </cell>
          <cell r="S3093">
            <v>9.507</v>
          </cell>
          <cell r="T3093">
            <v>0</v>
          </cell>
          <cell r="U3093" t="str">
            <v>High</v>
          </cell>
          <cell r="V3093">
            <v>1</v>
          </cell>
          <cell r="W3093" t="str">
            <v/>
          </cell>
        </row>
        <row r="3094">
          <cell r="H3094" t="str">
            <v>ABI1</v>
          </cell>
          <cell r="I3094" t="str">
            <v>PE</v>
          </cell>
          <cell r="J3094">
            <v>4</v>
          </cell>
          <cell r="K3094">
            <v>2</v>
          </cell>
          <cell r="L3094">
            <v>3</v>
          </cell>
          <cell r="M3094">
            <v>2</v>
          </cell>
          <cell r="N3094">
            <v>508</v>
          </cell>
          <cell r="O3094">
            <v>55</v>
          </cell>
          <cell r="P3094">
            <v>7.06</v>
          </cell>
          <cell r="Q3094">
            <v>2.61</v>
          </cell>
          <cell r="R3094">
            <v>2</v>
          </cell>
          <cell r="S3094">
            <v>6.263</v>
          </cell>
          <cell r="T3094">
            <v>0</v>
          </cell>
          <cell r="U3094" t="str">
            <v>High</v>
          </cell>
          <cell r="V3094">
            <v>1</v>
          </cell>
          <cell r="W3094" t="str">
            <v/>
          </cell>
        </row>
        <row r="3095">
          <cell r="H3095" t="str">
            <v>CDC73</v>
          </cell>
          <cell r="I3095" t="str">
            <v>PE</v>
          </cell>
          <cell r="J3095">
            <v>1</v>
          </cell>
          <cell r="K3095">
            <v>3</v>
          </cell>
          <cell r="L3095">
            <v>3</v>
          </cell>
          <cell r="M3095">
            <v>3</v>
          </cell>
          <cell r="N3095">
            <v>531</v>
          </cell>
          <cell r="O3095">
            <v>60.5</v>
          </cell>
          <cell r="P3095">
            <v>9.61</v>
          </cell>
          <cell r="Q3095">
            <v>2.79</v>
          </cell>
          <cell r="R3095">
            <v>3</v>
          </cell>
          <cell r="S3095">
            <v>6.379</v>
          </cell>
          <cell r="T3095">
            <v>0</v>
          </cell>
          <cell r="U3095" t="str">
            <v>High</v>
          </cell>
          <cell r="V3095">
            <v>1</v>
          </cell>
          <cell r="W3095" t="str">
            <v/>
          </cell>
        </row>
        <row r="3096">
          <cell r="H3096" t="str">
            <v>GATAD2B</v>
          </cell>
          <cell r="I3096" t="str">
            <v>PE</v>
          </cell>
          <cell r="J3096">
            <v>1</v>
          </cell>
          <cell r="K3096">
            <v>3</v>
          </cell>
          <cell r="L3096">
            <v>5</v>
          </cell>
          <cell r="M3096">
            <v>3</v>
          </cell>
          <cell r="N3096">
            <v>593</v>
          </cell>
          <cell r="O3096">
            <v>65.2</v>
          </cell>
          <cell r="P3096">
            <v>9.7</v>
          </cell>
          <cell r="Q3096">
            <v>9.1</v>
          </cell>
          <cell r="R3096">
            <v>3</v>
          </cell>
          <cell r="S3096">
            <v>26.059</v>
          </cell>
          <cell r="T3096">
            <v>0</v>
          </cell>
          <cell r="U3096" t="str">
            <v>High</v>
          </cell>
          <cell r="V3096">
            <v>1</v>
          </cell>
          <cell r="W3096" t="str">
            <v/>
          </cell>
        </row>
        <row r="3097">
          <cell r="H3097" t="str">
            <v>GSTM3</v>
          </cell>
          <cell r="I3097" t="str">
            <v>PE</v>
          </cell>
          <cell r="J3097">
            <v>3</v>
          </cell>
          <cell r="K3097">
            <v>3</v>
          </cell>
          <cell r="L3097">
            <v>5</v>
          </cell>
          <cell r="M3097">
            <v>3</v>
          </cell>
          <cell r="N3097">
            <v>225</v>
          </cell>
          <cell r="O3097">
            <v>26.5</v>
          </cell>
          <cell r="P3097">
            <v>5.54</v>
          </cell>
          <cell r="Q3097">
            <v>7.57</v>
          </cell>
          <cell r="R3097">
            <v>3</v>
          </cell>
          <cell r="S3097">
            <v>13.934</v>
          </cell>
          <cell r="T3097">
            <v>0</v>
          </cell>
          <cell r="U3097" t="str">
            <v>High</v>
          </cell>
          <cell r="V3097">
            <v>1</v>
          </cell>
          <cell r="W3097" t="str">
            <v/>
          </cell>
        </row>
        <row r="3098">
          <cell r="H3098" t="str">
            <v>PSMA4</v>
          </cell>
          <cell r="I3098" t="str">
            <v>PE</v>
          </cell>
          <cell r="J3098">
            <v>1</v>
          </cell>
          <cell r="K3098">
            <v>1</v>
          </cell>
          <cell r="L3098">
            <v>1</v>
          </cell>
          <cell r="M3098">
            <v>1</v>
          </cell>
          <cell r="N3098">
            <v>261</v>
          </cell>
          <cell r="O3098">
            <v>29.5</v>
          </cell>
          <cell r="P3098">
            <v>7.72</v>
          </cell>
          <cell r="Q3098">
            <v>2.72</v>
          </cell>
          <cell r="R3098">
            <v>1</v>
          </cell>
          <cell r="S3098">
            <v>4.201</v>
          </cell>
          <cell r="T3098">
            <v>0</v>
          </cell>
          <cell r="U3098" t="str">
            <v>High</v>
          </cell>
          <cell r="V3098">
            <v>1</v>
          </cell>
          <cell r="W3098" t="str">
            <v/>
          </cell>
        </row>
        <row r="3099">
          <cell r="H3099" t="str">
            <v>ERCC6</v>
          </cell>
          <cell r="I3099" t="str">
            <v>PE</v>
          </cell>
          <cell r="J3099">
            <v>1</v>
          </cell>
          <cell r="K3099">
            <v>4</v>
          </cell>
          <cell r="L3099">
            <v>5</v>
          </cell>
          <cell r="M3099">
            <v>4</v>
          </cell>
          <cell r="N3099">
            <v>1493</v>
          </cell>
          <cell r="O3099">
            <v>168.3</v>
          </cell>
          <cell r="P3099">
            <v>8.09</v>
          </cell>
          <cell r="Q3099">
            <v>7.45</v>
          </cell>
          <cell r="R3099">
            <v>4</v>
          </cell>
          <cell r="S3099">
            <v>9.565</v>
          </cell>
          <cell r="T3099">
            <v>0</v>
          </cell>
          <cell r="U3099" t="str">
            <v>High</v>
          </cell>
          <cell r="V3099">
            <v>1</v>
          </cell>
          <cell r="W3099" t="str">
            <v/>
          </cell>
        </row>
        <row r="3100">
          <cell r="H3100" t="str">
            <v>WASHC2A</v>
          </cell>
          <cell r="I3100" t="str">
            <v>PE</v>
          </cell>
          <cell r="J3100">
            <v>3</v>
          </cell>
          <cell r="K3100">
            <v>5</v>
          </cell>
          <cell r="L3100">
            <v>5</v>
          </cell>
          <cell r="M3100">
            <v>5</v>
          </cell>
          <cell r="N3100">
            <v>1341</v>
          </cell>
          <cell r="O3100">
            <v>147.1</v>
          </cell>
          <cell r="P3100">
            <v>4.81</v>
          </cell>
          <cell r="Q3100">
            <v>8.5</v>
          </cell>
          <cell r="R3100">
            <v>5</v>
          </cell>
          <cell r="S3100">
            <v>19.862</v>
          </cell>
          <cell r="T3100">
            <v>0</v>
          </cell>
          <cell r="U3100" t="str">
            <v>High</v>
          </cell>
          <cell r="V3100">
            <v>1</v>
          </cell>
          <cell r="W3100" t="str">
            <v/>
          </cell>
        </row>
        <row r="3101">
          <cell r="H3101" t="str">
            <v>TXNRD1</v>
          </cell>
          <cell r="I3101" t="str">
            <v>PE</v>
          </cell>
          <cell r="J3101">
            <v>3</v>
          </cell>
          <cell r="K3101">
            <v>4</v>
          </cell>
          <cell r="L3101">
            <v>5</v>
          </cell>
          <cell r="M3101">
            <v>4</v>
          </cell>
          <cell r="N3101">
            <v>649</v>
          </cell>
          <cell r="O3101">
            <v>70.9</v>
          </cell>
          <cell r="P3101">
            <v>7.39</v>
          </cell>
          <cell r="Q3101">
            <v>4.07</v>
          </cell>
          <cell r="R3101">
            <v>4</v>
          </cell>
          <cell r="S3101">
            <v>8.056</v>
          </cell>
          <cell r="T3101">
            <v>0</v>
          </cell>
          <cell r="U3101" t="str">
            <v>High</v>
          </cell>
          <cell r="V3101">
            <v>1</v>
          </cell>
          <cell r="W3101" t="str">
            <v/>
          </cell>
        </row>
        <row r="3102">
          <cell r="H3102" t="str">
            <v>TAX1BP1</v>
          </cell>
          <cell r="I3102" t="str">
            <v>PE</v>
          </cell>
          <cell r="J3102">
            <v>2</v>
          </cell>
          <cell r="K3102">
            <v>3</v>
          </cell>
          <cell r="L3102">
            <v>3</v>
          </cell>
          <cell r="M3102">
            <v>3</v>
          </cell>
          <cell r="N3102">
            <v>789</v>
          </cell>
          <cell r="O3102">
            <v>90.8</v>
          </cell>
          <cell r="P3102">
            <v>5.43</v>
          </cell>
          <cell r="Q3102">
            <v>2.45</v>
          </cell>
          <cell r="R3102">
            <v>3</v>
          </cell>
          <cell r="S3102">
            <v>7.382</v>
          </cell>
          <cell r="T3102">
            <v>0</v>
          </cell>
          <cell r="U3102" t="str">
            <v>High</v>
          </cell>
          <cell r="V3102">
            <v>1</v>
          </cell>
          <cell r="W3102" t="str">
            <v/>
          </cell>
        </row>
        <row r="3103">
          <cell r="H3103" t="str">
            <v>CNOT9</v>
          </cell>
          <cell r="I3103" t="str">
            <v>PE</v>
          </cell>
          <cell r="J3103">
            <v>1</v>
          </cell>
          <cell r="K3103">
            <v>2</v>
          </cell>
          <cell r="L3103">
            <v>2</v>
          </cell>
          <cell r="M3103">
            <v>2</v>
          </cell>
          <cell r="N3103">
            <v>299</v>
          </cell>
          <cell r="O3103">
            <v>33.6</v>
          </cell>
          <cell r="P3103">
            <v>8.03</v>
          </cell>
          <cell r="Q3103">
            <v>3.7</v>
          </cell>
          <cell r="R3103">
            <v>2</v>
          </cell>
          <cell r="S3103">
            <v>6.783</v>
          </cell>
          <cell r="T3103">
            <v>0</v>
          </cell>
          <cell r="U3103" t="str">
            <v>High</v>
          </cell>
          <cell r="V3103">
            <v>1</v>
          </cell>
          <cell r="W3103" t="str">
            <v>Acetyl [N-Term]</v>
          </cell>
        </row>
        <row r="3104">
          <cell r="H3104" t="str">
            <v>PAXX</v>
          </cell>
          <cell r="I3104" t="str">
            <v>PE</v>
          </cell>
          <cell r="J3104">
            <v>2</v>
          </cell>
          <cell r="K3104">
            <v>1</v>
          </cell>
          <cell r="L3104">
            <v>1</v>
          </cell>
          <cell r="M3104">
            <v>1</v>
          </cell>
          <cell r="N3104">
            <v>204</v>
          </cell>
          <cell r="O3104">
            <v>21.6</v>
          </cell>
          <cell r="P3104">
            <v>5.48</v>
          </cell>
          <cell r="Q3104">
            <v>2.01</v>
          </cell>
          <cell r="R3104">
            <v>1</v>
          </cell>
          <cell r="S3104">
            <v>4.53</v>
          </cell>
          <cell r="T3104">
            <v>0</v>
          </cell>
          <cell r="U3104" t="str">
            <v>High</v>
          </cell>
          <cell r="V3104">
            <v>1</v>
          </cell>
          <cell r="W3104" t="str">
            <v/>
          </cell>
        </row>
        <row r="3105">
          <cell r="H3105" t="str">
            <v>TTC19</v>
          </cell>
          <cell r="I3105" t="str">
            <v>PE</v>
          </cell>
          <cell r="J3105">
            <v>4</v>
          </cell>
          <cell r="K3105">
            <v>1</v>
          </cell>
          <cell r="L3105">
            <v>1</v>
          </cell>
          <cell r="M3105">
            <v>1</v>
          </cell>
          <cell r="N3105">
            <v>380</v>
          </cell>
          <cell r="O3105">
            <v>42.4</v>
          </cell>
          <cell r="P3105">
            <v>5.77</v>
          </cell>
          <cell r="Q3105">
            <v>2.23</v>
          </cell>
          <cell r="R3105">
            <v>1</v>
          </cell>
          <cell r="S3105">
            <v>3.331</v>
          </cell>
          <cell r="T3105">
            <v>0</v>
          </cell>
          <cell r="U3105" t="str">
            <v>High</v>
          </cell>
          <cell r="V3105">
            <v>1</v>
          </cell>
          <cell r="W3105" t="str">
            <v/>
          </cell>
        </row>
        <row r="3106">
          <cell r="H3106" t="str">
            <v>GTF2H1</v>
          </cell>
          <cell r="I3106" t="str">
            <v>PE</v>
          </cell>
          <cell r="J3106">
            <v>1</v>
          </cell>
          <cell r="K3106">
            <v>3</v>
          </cell>
          <cell r="L3106">
            <v>3</v>
          </cell>
          <cell r="M3106">
            <v>3</v>
          </cell>
          <cell r="N3106">
            <v>548</v>
          </cell>
          <cell r="O3106">
            <v>62</v>
          </cell>
          <cell r="P3106">
            <v>8.66</v>
          </cell>
          <cell r="Q3106">
            <v>10.2</v>
          </cell>
          <cell r="R3106">
            <v>3</v>
          </cell>
          <cell r="S3106">
            <v>17.12</v>
          </cell>
          <cell r="T3106">
            <v>0</v>
          </cell>
          <cell r="U3106" t="str">
            <v>High</v>
          </cell>
          <cell r="V3106">
            <v>1</v>
          </cell>
          <cell r="W3106" t="str">
            <v/>
          </cell>
        </row>
        <row r="3107">
          <cell r="H3107" t="str">
            <v>ARHGEF18</v>
          </cell>
          <cell r="I3107" t="str">
            <v>PE</v>
          </cell>
          <cell r="J3107">
            <v>4</v>
          </cell>
          <cell r="K3107">
            <v>1</v>
          </cell>
          <cell r="L3107">
            <v>1</v>
          </cell>
          <cell r="M3107">
            <v>1</v>
          </cell>
          <cell r="N3107">
            <v>1361</v>
          </cell>
          <cell r="O3107">
            <v>151.5</v>
          </cell>
          <cell r="P3107">
            <v>6.33</v>
          </cell>
          <cell r="Q3107">
            <v>0</v>
          </cell>
          <cell r="R3107">
            <v>1</v>
          </cell>
          <cell r="S3107">
            <v>3.034</v>
          </cell>
          <cell r="T3107">
            <v>0</v>
          </cell>
          <cell r="U3107" t="str">
            <v>High</v>
          </cell>
          <cell r="V3107">
            <v>1</v>
          </cell>
          <cell r="W3107" t="str">
            <v/>
          </cell>
        </row>
        <row r="3108">
          <cell r="H3108" t="str">
            <v>DCD</v>
          </cell>
          <cell r="I3108" t="str">
            <v>PE</v>
          </cell>
          <cell r="J3108">
            <v>2</v>
          </cell>
          <cell r="K3108">
            <v>1</v>
          </cell>
          <cell r="L3108">
            <v>1</v>
          </cell>
          <cell r="M3108">
            <v>1</v>
          </cell>
          <cell r="N3108">
            <v>110</v>
          </cell>
          <cell r="O3108">
            <v>11.3</v>
          </cell>
          <cell r="P3108">
            <v>6.54</v>
          </cell>
          <cell r="Q3108">
            <v>2.1</v>
          </cell>
          <cell r="R3108">
            <v>1</v>
          </cell>
          <cell r="S3108">
            <v>3.111</v>
          </cell>
          <cell r="T3108">
            <v>0</v>
          </cell>
          <cell r="U3108" t="str">
            <v>High</v>
          </cell>
          <cell r="V3108">
            <v>1</v>
          </cell>
          <cell r="W3108" t="str">
            <v/>
          </cell>
        </row>
        <row r="3109">
          <cell r="H3109" t="str">
            <v>GEMIN6</v>
          </cell>
          <cell r="I3109" t="str">
            <v>PE</v>
          </cell>
          <cell r="J3109">
            <v>1</v>
          </cell>
          <cell r="K3109">
            <v>1</v>
          </cell>
          <cell r="L3109">
            <v>1</v>
          </cell>
          <cell r="M3109">
            <v>1</v>
          </cell>
          <cell r="N3109">
            <v>167</v>
          </cell>
          <cell r="O3109">
            <v>18.8</v>
          </cell>
          <cell r="P3109">
            <v>5.12</v>
          </cell>
          <cell r="Q3109">
            <v>0</v>
          </cell>
          <cell r="R3109">
            <v>1</v>
          </cell>
          <cell r="S3109">
            <v>1.762</v>
          </cell>
          <cell r="T3109">
            <v>0.004</v>
          </cell>
          <cell r="U3109" t="str">
            <v>High</v>
          </cell>
          <cell r="V3109">
            <v>1</v>
          </cell>
          <cell r="W3109" t="str">
            <v/>
          </cell>
        </row>
        <row r="3110">
          <cell r="H3110" t="str">
            <v>WBP2</v>
          </cell>
          <cell r="I3110" t="str">
            <v>PE</v>
          </cell>
          <cell r="J3110">
            <v>1</v>
          </cell>
          <cell r="K3110">
            <v>2</v>
          </cell>
          <cell r="L3110">
            <v>2</v>
          </cell>
          <cell r="M3110">
            <v>2</v>
          </cell>
          <cell r="N3110">
            <v>261</v>
          </cell>
          <cell r="O3110">
            <v>28.1</v>
          </cell>
          <cell r="P3110">
            <v>5.91</v>
          </cell>
          <cell r="Q3110">
            <v>0</v>
          </cell>
          <cell r="R3110">
            <v>2</v>
          </cell>
          <cell r="S3110">
            <v>2.601</v>
          </cell>
          <cell r="T3110">
            <v>0</v>
          </cell>
          <cell r="U3110" t="str">
            <v>High</v>
          </cell>
          <cell r="V3110">
            <v>1</v>
          </cell>
          <cell r="W3110" t="str">
            <v/>
          </cell>
        </row>
        <row r="3111">
          <cell r="H3111" t="str">
            <v>THOC6</v>
          </cell>
          <cell r="I3111" t="str">
            <v>PE</v>
          </cell>
          <cell r="J3111">
            <v>1</v>
          </cell>
          <cell r="K3111">
            <v>4</v>
          </cell>
          <cell r="L3111">
            <v>5</v>
          </cell>
          <cell r="M3111">
            <v>4</v>
          </cell>
          <cell r="N3111">
            <v>341</v>
          </cell>
          <cell r="O3111">
            <v>37.5</v>
          </cell>
          <cell r="P3111">
            <v>7.43</v>
          </cell>
          <cell r="Q3111">
            <v>10.3</v>
          </cell>
          <cell r="R3111">
            <v>4</v>
          </cell>
          <cell r="S3111">
            <v>18.602</v>
          </cell>
          <cell r="T3111">
            <v>0</v>
          </cell>
          <cell r="U3111" t="str">
            <v>High</v>
          </cell>
          <cell r="V3111">
            <v>1</v>
          </cell>
          <cell r="W3111" t="str">
            <v/>
          </cell>
        </row>
        <row r="3112">
          <cell r="H3112" t="str">
            <v>IMMT</v>
          </cell>
          <cell r="I3112" t="str">
            <v>PE</v>
          </cell>
          <cell r="J3112">
            <v>1</v>
          </cell>
          <cell r="K3112">
            <v>4</v>
          </cell>
          <cell r="L3112">
            <v>5</v>
          </cell>
          <cell r="M3112">
            <v>4</v>
          </cell>
          <cell r="N3112">
            <v>758</v>
          </cell>
          <cell r="O3112">
            <v>83.6</v>
          </cell>
          <cell r="P3112">
            <v>6.48</v>
          </cell>
          <cell r="Q3112">
            <v>7.41</v>
          </cell>
          <cell r="R3112">
            <v>4</v>
          </cell>
          <cell r="S3112">
            <v>19.819</v>
          </cell>
          <cell r="T3112">
            <v>0</v>
          </cell>
          <cell r="U3112" t="str">
            <v>High</v>
          </cell>
          <cell r="V3112">
            <v>1</v>
          </cell>
          <cell r="W3112" t="str">
            <v/>
          </cell>
        </row>
        <row r="3113">
          <cell r="H3113" t="str">
            <v>COG4</v>
          </cell>
          <cell r="I3113" t="str">
            <v>PE</v>
          </cell>
          <cell r="J3113">
            <v>3</v>
          </cell>
          <cell r="K3113">
            <v>4</v>
          </cell>
          <cell r="L3113">
            <v>7</v>
          </cell>
          <cell r="M3113">
            <v>4</v>
          </cell>
          <cell r="N3113">
            <v>785</v>
          </cell>
          <cell r="O3113">
            <v>89</v>
          </cell>
          <cell r="P3113">
            <v>5.19</v>
          </cell>
          <cell r="Q3113">
            <v>4.24</v>
          </cell>
          <cell r="R3113">
            <v>4</v>
          </cell>
          <cell r="S3113">
            <v>13.965</v>
          </cell>
          <cell r="T3113">
            <v>0</v>
          </cell>
          <cell r="U3113" t="str">
            <v>High</v>
          </cell>
          <cell r="V3113">
            <v>1</v>
          </cell>
          <cell r="W3113" t="str">
            <v/>
          </cell>
        </row>
        <row r="3114">
          <cell r="H3114" t="str">
            <v>ANGEL1</v>
          </cell>
          <cell r="I3114" t="str">
            <v>PE</v>
          </cell>
          <cell r="J3114">
            <v>1</v>
          </cell>
          <cell r="K3114">
            <v>2</v>
          </cell>
          <cell r="L3114">
            <v>3</v>
          </cell>
          <cell r="M3114">
            <v>2</v>
          </cell>
          <cell r="N3114">
            <v>670</v>
          </cell>
          <cell r="O3114">
            <v>75.2</v>
          </cell>
          <cell r="P3114">
            <v>4.82</v>
          </cell>
          <cell r="Q3114">
            <v>6.13</v>
          </cell>
          <cell r="R3114">
            <v>2</v>
          </cell>
          <cell r="S3114">
            <v>12.279</v>
          </cell>
          <cell r="T3114">
            <v>0</v>
          </cell>
          <cell r="U3114" t="str">
            <v>High</v>
          </cell>
          <cell r="V3114">
            <v>1</v>
          </cell>
          <cell r="W3114" t="str">
            <v/>
          </cell>
        </row>
        <row r="3115">
          <cell r="H3115" t="str">
            <v>KRT85</v>
          </cell>
          <cell r="I3115" t="str">
            <v>PE</v>
          </cell>
          <cell r="J3115">
            <v>1</v>
          </cell>
          <cell r="K3115">
            <v>2</v>
          </cell>
          <cell r="L3115">
            <v>2</v>
          </cell>
          <cell r="M3115">
            <v>2</v>
          </cell>
          <cell r="N3115">
            <v>507</v>
          </cell>
          <cell r="O3115">
            <v>55.8</v>
          </cell>
          <cell r="P3115">
            <v>6.55</v>
          </cell>
          <cell r="Q3115">
            <v>1.62</v>
          </cell>
          <cell r="R3115">
            <v>2</v>
          </cell>
          <cell r="S3115">
            <v>6.11</v>
          </cell>
          <cell r="T3115">
            <v>0</v>
          </cell>
          <cell r="U3115" t="str">
            <v>High</v>
          </cell>
          <cell r="V3115">
            <v>1</v>
          </cell>
          <cell r="W3115" t="str">
            <v/>
          </cell>
        </row>
        <row r="3116">
          <cell r="H3116" t="str">
            <v>DVL1</v>
          </cell>
          <cell r="I3116" t="str">
            <v>PE</v>
          </cell>
          <cell r="J3116">
            <v>2</v>
          </cell>
          <cell r="K3116">
            <v>4</v>
          </cell>
          <cell r="L3116">
            <v>7</v>
          </cell>
          <cell r="M3116">
            <v>2</v>
          </cell>
          <cell r="N3116">
            <v>695</v>
          </cell>
          <cell r="O3116">
            <v>75.1</v>
          </cell>
          <cell r="P3116">
            <v>7.81</v>
          </cell>
          <cell r="Q3116">
            <v>9.14</v>
          </cell>
          <cell r="R3116">
            <v>4</v>
          </cell>
          <cell r="S3116">
            <v>13.616</v>
          </cell>
          <cell r="T3116">
            <v>0</v>
          </cell>
          <cell r="U3116" t="str">
            <v>High</v>
          </cell>
          <cell r="V3116">
            <v>1</v>
          </cell>
          <cell r="W3116" t="str">
            <v/>
          </cell>
        </row>
        <row r="3117">
          <cell r="H3117" t="str">
            <v>DDX52</v>
          </cell>
          <cell r="I3117" t="str">
            <v>PE</v>
          </cell>
          <cell r="J3117">
            <v>4</v>
          </cell>
          <cell r="K3117">
            <v>6</v>
          </cell>
          <cell r="L3117">
            <v>9</v>
          </cell>
          <cell r="M3117">
            <v>5</v>
          </cell>
          <cell r="N3117">
            <v>599</v>
          </cell>
          <cell r="O3117">
            <v>67.4</v>
          </cell>
          <cell r="P3117">
            <v>9.67</v>
          </cell>
          <cell r="Q3117">
            <v>19.1</v>
          </cell>
          <cell r="R3117">
            <v>6</v>
          </cell>
          <cell r="S3117">
            <v>30.187</v>
          </cell>
          <cell r="T3117">
            <v>0</v>
          </cell>
          <cell r="U3117" t="str">
            <v>High</v>
          </cell>
          <cell r="V3117">
            <v>1</v>
          </cell>
          <cell r="W3117" t="str">
            <v>Acetyl [N-Term]</v>
          </cell>
        </row>
        <row r="3118">
          <cell r="H3118" t="str">
            <v>SCAF1</v>
          </cell>
          <cell r="I3118" t="str">
            <v>PE</v>
          </cell>
          <cell r="J3118">
            <v>3</v>
          </cell>
          <cell r="K3118">
            <v>2</v>
          </cell>
          <cell r="L3118">
            <v>2</v>
          </cell>
          <cell r="M3118">
            <v>2</v>
          </cell>
          <cell r="N3118">
            <v>1312</v>
          </cell>
          <cell r="O3118">
            <v>139.2</v>
          </cell>
          <cell r="P3118">
            <v>9.25</v>
          </cell>
          <cell r="Q3118">
            <v>0</v>
          </cell>
          <cell r="R3118">
            <v>2</v>
          </cell>
          <cell r="S3118">
            <v>3.347</v>
          </cell>
          <cell r="T3118">
            <v>0</v>
          </cell>
          <cell r="U3118" t="str">
            <v>High</v>
          </cell>
          <cell r="V3118">
            <v>1</v>
          </cell>
          <cell r="W3118" t="str">
            <v/>
          </cell>
        </row>
        <row r="3119">
          <cell r="H3119" t="str">
            <v>RABGGTB</v>
          </cell>
          <cell r="I3119" t="str">
            <v>PE</v>
          </cell>
          <cell r="J3119">
            <v>2</v>
          </cell>
          <cell r="K3119">
            <v>1</v>
          </cell>
          <cell r="L3119">
            <v>1</v>
          </cell>
          <cell r="M3119">
            <v>1</v>
          </cell>
          <cell r="N3119">
            <v>331</v>
          </cell>
          <cell r="O3119">
            <v>36.9</v>
          </cell>
          <cell r="P3119">
            <v>5.03</v>
          </cell>
          <cell r="Q3119">
            <v>2.28</v>
          </cell>
          <cell r="R3119">
            <v>1</v>
          </cell>
          <cell r="S3119">
            <v>2.778</v>
          </cell>
          <cell r="T3119">
            <v>0</v>
          </cell>
          <cell r="U3119" t="str">
            <v>High</v>
          </cell>
          <cell r="V3119">
            <v>1</v>
          </cell>
          <cell r="W3119" t="str">
            <v/>
          </cell>
        </row>
        <row r="3120">
          <cell r="H3120" t="str">
            <v>FAM120B</v>
          </cell>
          <cell r="I3120" t="str">
            <v>PE</v>
          </cell>
          <cell r="J3120">
            <v>1</v>
          </cell>
          <cell r="K3120">
            <v>2</v>
          </cell>
          <cell r="L3120">
            <v>2</v>
          </cell>
          <cell r="M3120">
            <v>2</v>
          </cell>
          <cell r="N3120">
            <v>910</v>
          </cell>
          <cell r="O3120">
            <v>103.7</v>
          </cell>
          <cell r="P3120">
            <v>5.69</v>
          </cell>
          <cell r="Q3120">
            <v>0</v>
          </cell>
          <cell r="R3120">
            <v>2</v>
          </cell>
          <cell r="S3120">
            <v>4.741</v>
          </cell>
          <cell r="T3120">
            <v>0</v>
          </cell>
          <cell r="U3120" t="str">
            <v>High</v>
          </cell>
          <cell r="V3120">
            <v>1</v>
          </cell>
          <cell r="W3120" t="str">
            <v/>
          </cell>
        </row>
        <row r="3121">
          <cell r="H3121" t="str">
            <v>VIRMA</v>
          </cell>
          <cell r="I3121" t="str">
            <v>PE</v>
          </cell>
          <cell r="J3121">
            <v>2</v>
          </cell>
          <cell r="K3121">
            <v>3</v>
          </cell>
          <cell r="L3121">
            <v>4</v>
          </cell>
          <cell r="M3121">
            <v>3</v>
          </cell>
          <cell r="N3121">
            <v>1812</v>
          </cell>
          <cell r="O3121">
            <v>201.9</v>
          </cell>
          <cell r="P3121">
            <v>5.01</v>
          </cell>
          <cell r="Q3121">
            <v>5.69</v>
          </cell>
          <cell r="R3121">
            <v>3</v>
          </cell>
          <cell r="S3121">
            <v>5.316</v>
          </cell>
          <cell r="T3121">
            <v>0</v>
          </cell>
          <cell r="U3121" t="str">
            <v>High</v>
          </cell>
          <cell r="V3121">
            <v>1</v>
          </cell>
          <cell r="W3121" t="str">
            <v/>
          </cell>
        </row>
        <row r="3122">
          <cell r="H3122" t="str">
            <v>SSB</v>
          </cell>
          <cell r="I3122" t="str">
            <v>PE</v>
          </cell>
          <cell r="J3122">
            <v>2</v>
          </cell>
          <cell r="K3122">
            <v>2</v>
          </cell>
          <cell r="L3122">
            <v>2</v>
          </cell>
          <cell r="M3122">
            <v>2</v>
          </cell>
          <cell r="N3122">
            <v>408</v>
          </cell>
          <cell r="O3122">
            <v>46.8</v>
          </cell>
          <cell r="P3122">
            <v>7.12</v>
          </cell>
          <cell r="Q3122">
            <v>2.11</v>
          </cell>
          <cell r="R3122">
            <v>2</v>
          </cell>
          <cell r="S3122">
            <v>2.702</v>
          </cell>
          <cell r="T3122">
            <v>0</v>
          </cell>
          <cell r="U3122" t="str">
            <v>High</v>
          </cell>
          <cell r="V3122">
            <v>1</v>
          </cell>
          <cell r="W3122" t="str">
            <v/>
          </cell>
        </row>
        <row r="3123">
          <cell r="H3123" t="str">
            <v>NXF2B</v>
          </cell>
          <cell r="I3123" t="str">
            <v>PE</v>
          </cell>
          <cell r="J3123">
            <v>1</v>
          </cell>
          <cell r="K3123">
            <v>2</v>
          </cell>
          <cell r="L3123">
            <v>2</v>
          </cell>
          <cell r="M3123">
            <v>2</v>
          </cell>
          <cell r="N3123">
            <v>626</v>
          </cell>
          <cell r="O3123">
            <v>71.6</v>
          </cell>
          <cell r="P3123">
            <v>7.64</v>
          </cell>
          <cell r="Q3123">
            <v>3.93</v>
          </cell>
          <cell r="R3123">
            <v>2</v>
          </cell>
          <cell r="S3123">
            <v>8.84</v>
          </cell>
          <cell r="T3123">
            <v>0</v>
          </cell>
          <cell r="U3123" t="str">
            <v>High</v>
          </cell>
          <cell r="V3123">
            <v>1</v>
          </cell>
          <cell r="W3123" t="str">
            <v/>
          </cell>
        </row>
        <row r="3124">
          <cell r="H3124" t="str">
            <v>SHMT1</v>
          </cell>
          <cell r="I3124" t="str">
            <v>PE</v>
          </cell>
          <cell r="J3124">
            <v>1</v>
          </cell>
          <cell r="K3124">
            <v>1</v>
          </cell>
          <cell r="L3124">
            <v>1</v>
          </cell>
          <cell r="M3124">
            <v>1</v>
          </cell>
          <cell r="N3124">
            <v>483</v>
          </cell>
          <cell r="O3124">
            <v>53</v>
          </cell>
          <cell r="P3124">
            <v>7.71</v>
          </cell>
          <cell r="Q3124">
            <v>1.9</v>
          </cell>
          <cell r="R3124">
            <v>1</v>
          </cell>
          <cell r="S3124">
            <v>3.466</v>
          </cell>
          <cell r="T3124">
            <v>0</v>
          </cell>
          <cell r="U3124" t="str">
            <v>High</v>
          </cell>
          <cell r="V3124">
            <v>1</v>
          </cell>
          <cell r="W3124" t="str">
            <v/>
          </cell>
        </row>
        <row r="3125">
          <cell r="H3125" t="str">
            <v>SFSWAP</v>
          </cell>
          <cell r="I3125" t="str">
            <v>PE</v>
          </cell>
          <cell r="J3125">
            <v>3</v>
          </cell>
          <cell r="K3125">
            <v>4</v>
          </cell>
          <cell r="L3125">
            <v>5</v>
          </cell>
          <cell r="M3125">
            <v>4</v>
          </cell>
          <cell r="N3125">
            <v>951</v>
          </cell>
          <cell r="O3125">
            <v>104.8</v>
          </cell>
          <cell r="P3125">
            <v>8.05</v>
          </cell>
          <cell r="Q3125">
            <v>7.17</v>
          </cell>
          <cell r="R3125">
            <v>4</v>
          </cell>
          <cell r="S3125">
            <v>11.556</v>
          </cell>
          <cell r="T3125">
            <v>0</v>
          </cell>
          <cell r="U3125" t="str">
            <v>High</v>
          </cell>
          <cell r="V3125">
            <v>1</v>
          </cell>
          <cell r="W3125" t="str">
            <v/>
          </cell>
        </row>
        <row r="3126">
          <cell r="H3126" t="str">
            <v>LANCL1</v>
          </cell>
          <cell r="I3126" t="str">
            <v>PE</v>
          </cell>
          <cell r="J3126">
            <v>1</v>
          </cell>
          <cell r="K3126">
            <v>1</v>
          </cell>
          <cell r="L3126">
            <v>1</v>
          </cell>
          <cell r="M3126">
            <v>1</v>
          </cell>
          <cell r="N3126">
            <v>399</v>
          </cell>
          <cell r="O3126">
            <v>45.3</v>
          </cell>
          <cell r="P3126">
            <v>7.75</v>
          </cell>
          <cell r="Q3126">
            <v>0</v>
          </cell>
          <cell r="R3126">
            <v>1</v>
          </cell>
          <cell r="S3126">
            <v>2.092</v>
          </cell>
          <cell r="T3126">
            <v>0.001</v>
          </cell>
          <cell r="U3126" t="str">
            <v>High</v>
          </cell>
          <cell r="V3126">
            <v>1</v>
          </cell>
          <cell r="W3126" t="str">
            <v/>
          </cell>
        </row>
        <row r="3127">
          <cell r="H3127" t="str">
            <v>DCTN2</v>
          </cell>
          <cell r="I3127" t="str">
            <v>PE</v>
          </cell>
          <cell r="J3127">
            <v>4</v>
          </cell>
          <cell r="K3127">
            <v>1</v>
          </cell>
          <cell r="L3127">
            <v>1</v>
          </cell>
          <cell r="M3127">
            <v>1</v>
          </cell>
          <cell r="N3127">
            <v>401</v>
          </cell>
          <cell r="O3127">
            <v>44.2</v>
          </cell>
          <cell r="P3127">
            <v>5.21</v>
          </cell>
          <cell r="Q3127">
            <v>3.11</v>
          </cell>
          <cell r="R3127">
            <v>1</v>
          </cell>
          <cell r="S3127">
            <v>7.167</v>
          </cell>
          <cell r="T3127">
            <v>0</v>
          </cell>
          <cell r="U3127" t="str">
            <v>High</v>
          </cell>
          <cell r="V3127">
            <v>1</v>
          </cell>
          <cell r="W3127" t="str">
            <v/>
          </cell>
        </row>
        <row r="3128">
          <cell r="H3128" t="str">
            <v>MRPL55</v>
          </cell>
          <cell r="I3128" t="str">
            <v>PE</v>
          </cell>
          <cell r="J3128">
            <v>1</v>
          </cell>
          <cell r="K3128">
            <v>1</v>
          </cell>
          <cell r="L3128">
            <v>1</v>
          </cell>
          <cell r="M3128">
            <v>1</v>
          </cell>
          <cell r="N3128">
            <v>128</v>
          </cell>
          <cell r="O3128">
            <v>15.1</v>
          </cell>
          <cell r="P3128">
            <v>11.15</v>
          </cell>
          <cell r="Q3128">
            <v>2.42</v>
          </cell>
          <cell r="R3128">
            <v>1</v>
          </cell>
          <cell r="S3128">
            <v>7.877</v>
          </cell>
          <cell r="T3128">
            <v>0</v>
          </cell>
          <cell r="U3128" t="str">
            <v>High</v>
          </cell>
          <cell r="V3128">
            <v>1</v>
          </cell>
          <cell r="W3128" t="str">
            <v/>
          </cell>
        </row>
        <row r="3129">
          <cell r="H3129" t="str">
            <v>EXOSC7</v>
          </cell>
          <cell r="I3129" t="str">
            <v>PE</v>
          </cell>
          <cell r="J3129">
            <v>3</v>
          </cell>
          <cell r="K3129">
            <v>3</v>
          </cell>
          <cell r="L3129">
            <v>6</v>
          </cell>
          <cell r="M3129">
            <v>3</v>
          </cell>
          <cell r="N3129">
            <v>291</v>
          </cell>
          <cell r="O3129">
            <v>31.8</v>
          </cell>
          <cell r="P3129">
            <v>5.19</v>
          </cell>
          <cell r="Q3129">
            <v>6.07</v>
          </cell>
          <cell r="R3129">
            <v>3</v>
          </cell>
          <cell r="S3129">
            <v>9.676</v>
          </cell>
          <cell r="T3129">
            <v>0</v>
          </cell>
          <cell r="U3129" t="str">
            <v>High</v>
          </cell>
          <cell r="V3129">
            <v>1</v>
          </cell>
          <cell r="W3129" t="str">
            <v/>
          </cell>
        </row>
        <row r="3130">
          <cell r="H3130" t="str">
            <v>TELO2</v>
          </cell>
          <cell r="I3130" t="str">
            <v>PE</v>
          </cell>
          <cell r="J3130">
            <v>2</v>
          </cell>
          <cell r="K3130">
            <v>2</v>
          </cell>
          <cell r="L3130">
            <v>2</v>
          </cell>
          <cell r="M3130">
            <v>2</v>
          </cell>
          <cell r="N3130">
            <v>837</v>
          </cell>
          <cell r="O3130">
            <v>91.7</v>
          </cell>
          <cell r="P3130">
            <v>5.76</v>
          </cell>
          <cell r="Q3130">
            <v>0</v>
          </cell>
          <cell r="R3130">
            <v>2</v>
          </cell>
          <cell r="S3130">
            <v>4.591</v>
          </cell>
          <cell r="T3130">
            <v>0</v>
          </cell>
          <cell r="U3130" t="str">
            <v>High</v>
          </cell>
          <cell r="V3130">
            <v>1</v>
          </cell>
          <cell r="W3130" t="str">
            <v/>
          </cell>
        </row>
        <row r="3131">
          <cell r="H3131" t="str">
            <v>GRTP1</v>
          </cell>
          <cell r="I3131" t="str">
            <v>PE</v>
          </cell>
          <cell r="J3131">
            <v>4</v>
          </cell>
          <cell r="K3131">
            <v>2</v>
          </cell>
          <cell r="L3131">
            <v>2</v>
          </cell>
          <cell r="M3131">
            <v>2</v>
          </cell>
          <cell r="N3131">
            <v>336</v>
          </cell>
          <cell r="O3131">
            <v>38.5</v>
          </cell>
          <cell r="P3131">
            <v>8.78</v>
          </cell>
          <cell r="Q3131">
            <v>1.7</v>
          </cell>
          <cell r="R3131">
            <v>2</v>
          </cell>
          <cell r="S3131">
            <v>4.956</v>
          </cell>
          <cell r="T3131">
            <v>0</v>
          </cell>
          <cell r="U3131" t="str">
            <v>High</v>
          </cell>
          <cell r="V3131">
            <v>1</v>
          </cell>
          <cell r="W3131" t="str">
            <v/>
          </cell>
        </row>
        <row r="3132">
          <cell r="H3132" t="str">
            <v>IDH3B</v>
          </cell>
          <cell r="I3132" t="str">
            <v>PE</v>
          </cell>
          <cell r="J3132">
            <v>2</v>
          </cell>
          <cell r="K3132">
            <v>1</v>
          </cell>
          <cell r="L3132">
            <v>1</v>
          </cell>
          <cell r="M3132">
            <v>1</v>
          </cell>
          <cell r="N3132">
            <v>385</v>
          </cell>
          <cell r="O3132">
            <v>42.2</v>
          </cell>
          <cell r="P3132">
            <v>8.46</v>
          </cell>
          <cell r="Q3132">
            <v>2.35</v>
          </cell>
          <cell r="R3132">
            <v>1</v>
          </cell>
          <cell r="S3132">
            <v>4.775</v>
          </cell>
          <cell r="T3132">
            <v>0</v>
          </cell>
          <cell r="U3132" t="str">
            <v>High</v>
          </cell>
          <cell r="V3132">
            <v>1</v>
          </cell>
          <cell r="W3132" t="str">
            <v/>
          </cell>
        </row>
        <row r="3133">
          <cell r="H3133" t="str">
            <v>UTP3</v>
          </cell>
          <cell r="I3133" t="str">
            <v>PE</v>
          </cell>
          <cell r="J3133">
            <v>1</v>
          </cell>
          <cell r="K3133">
            <v>5</v>
          </cell>
          <cell r="L3133">
            <v>5</v>
          </cell>
          <cell r="M3133">
            <v>5</v>
          </cell>
          <cell r="N3133">
            <v>479</v>
          </cell>
          <cell r="O3133">
            <v>54.5</v>
          </cell>
          <cell r="P3133">
            <v>5.62</v>
          </cell>
          <cell r="Q3133">
            <v>8.76</v>
          </cell>
          <cell r="R3133">
            <v>5</v>
          </cell>
          <cell r="S3133">
            <v>18.711</v>
          </cell>
          <cell r="T3133">
            <v>0</v>
          </cell>
          <cell r="U3133" t="str">
            <v>High</v>
          </cell>
          <cell r="V3133">
            <v>1</v>
          </cell>
          <cell r="W3133" t="str">
            <v/>
          </cell>
        </row>
        <row r="3134">
          <cell r="H3134" t="str">
            <v>SURF6</v>
          </cell>
          <cell r="I3134" t="str">
            <v>PE</v>
          </cell>
          <cell r="J3134">
            <v>3</v>
          </cell>
          <cell r="K3134">
            <v>1</v>
          </cell>
          <cell r="L3134">
            <v>1</v>
          </cell>
          <cell r="M3134">
            <v>1</v>
          </cell>
          <cell r="N3134">
            <v>361</v>
          </cell>
          <cell r="O3134">
            <v>41.4</v>
          </cell>
          <cell r="P3134">
            <v>10.64</v>
          </cell>
          <cell r="Q3134">
            <v>0</v>
          </cell>
          <cell r="R3134">
            <v>1</v>
          </cell>
          <cell r="S3134">
            <v>1.46</v>
          </cell>
          <cell r="T3134">
            <v>0.008</v>
          </cell>
          <cell r="U3134" t="str">
            <v>High</v>
          </cell>
          <cell r="V3134">
            <v>1</v>
          </cell>
          <cell r="W3134" t="str">
            <v/>
          </cell>
        </row>
        <row r="3135">
          <cell r="H3135" t="str">
            <v>EIF1B</v>
          </cell>
          <cell r="I3135" t="str">
            <v>PE</v>
          </cell>
          <cell r="J3135">
            <v>2</v>
          </cell>
          <cell r="K3135">
            <v>1</v>
          </cell>
          <cell r="L3135">
            <v>1</v>
          </cell>
          <cell r="M3135">
            <v>1</v>
          </cell>
          <cell r="N3135">
            <v>113</v>
          </cell>
          <cell r="O3135">
            <v>12.8</v>
          </cell>
          <cell r="P3135">
            <v>7.37</v>
          </cell>
          <cell r="Q3135">
            <v>2.97</v>
          </cell>
          <cell r="R3135">
            <v>1</v>
          </cell>
          <cell r="S3135">
            <v>5.175</v>
          </cell>
          <cell r="T3135">
            <v>0</v>
          </cell>
          <cell r="U3135" t="str">
            <v>High</v>
          </cell>
          <cell r="V3135">
            <v>1</v>
          </cell>
          <cell r="W3135" t="str">
            <v/>
          </cell>
        </row>
        <row r="3136">
          <cell r="H3136" t="str">
            <v>TAF8</v>
          </cell>
          <cell r="I3136" t="str">
            <v>PE</v>
          </cell>
          <cell r="J3136">
            <v>1</v>
          </cell>
          <cell r="K3136">
            <v>2</v>
          </cell>
          <cell r="L3136">
            <v>2</v>
          </cell>
          <cell r="M3136">
            <v>2</v>
          </cell>
          <cell r="N3136">
            <v>310</v>
          </cell>
          <cell r="O3136">
            <v>34.2</v>
          </cell>
          <cell r="P3136">
            <v>6.46</v>
          </cell>
          <cell r="Q3136">
            <v>4.2</v>
          </cell>
          <cell r="R3136">
            <v>2</v>
          </cell>
          <cell r="S3136">
            <v>6.25</v>
          </cell>
          <cell r="T3136">
            <v>0</v>
          </cell>
          <cell r="U3136" t="str">
            <v>High</v>
          </cell>
          <cell r="V3136">
            <v>1</v>
          </cell>
          <cell r="W3136" t="str">
            <v/>
          </cell>
        </row>
        <row r="3137">
          <cell r="H3137" t="str">
            <v>PWP1</v>
          </cell>
          <cell r="I3137" t="str">
            <v>PE</v>
          </cell>
          <cell r="J3137">
            <v>1</v>
          </cell>
          <cell r="K3137">
            <v>2</v>
          </cell>
          <cell r="L3137">
            <v>2</v>
          </cell>
          <cell r="M3137">
            <v>2</v>
          </cell>
          <cell r="N3137">
            <v>501</v>
          </cell>
          <cell r="O3137">
            <v>55.8</v>
          </cell>
          <cell r="P3137">
            <v>4.77</v>
          </cell>
          <cell r="Q3137">
            <v>2.72</v>
          </cell>
          <cell r="R3137">
            <v>2</v>
          </cell>
          <cell r="S3137">
            <v>6.19</v>
          </cell>
          <cell r="T3137">
            <v>0</v>
          </cell>
          <cell r="U3137" t="str">
            <v>High</v>
          </cell>
          <cell r="V3137">
            <v>1</v>
          </cell>
          <cell r="W3137" t="str">
            <v/>
          </cell>
        </row>
        <row r="3138">
          <cell r="H3138" t="str">
            <v>SPATS2</v>
          </cell>
          <cell r="I3138" t="str">
            <v>PE</v>
          </cell>
          <cell r="J3138">
            <v>1</v>
          </cell>
          <cell r="K3138">
            <v>2</v>
          </cell>
          <cell r="L3138">
            <v>3</v>
          </cell>
          <cell r="M3138">
            <v>2</v>
          </cell>
          <cell r="N3138">
            <v>545</v>
          </cell>
          <cell r="O3138">
            <v>59.5</v>
          </cell>
          <cell r="P3138">
            <v>8.9</v>
          </cell>
          <cell r="Q3138">
            <v>3.92</v>
          </cell>
          <cell r="R3138">
            <v>2</v>
          </cell>
          <cell r="S3138">
            <v>6.24</v>
          </cell>
          <cell r="T3138">
            <v>0</v>
          </cell>
          <cell r="U3138" t="str">
            <v>High</v>
          </cell>
          <cell r="V3138">
            <v>1</v>
          </cell>
          <cell r="W3138" t="str">
            <v/>
          </cell>
        </row>
        <row r="3139">
          <cell r="H3139" t="str">
            <v>SLC4A1AP</v>
          </cell>
          <cell r="I3139" t="str">
            <v>PE</v>
          </cell>
          <cell r="J3139">
            <v>1</v>
          </cell>
          <cell r="K3139">
            <v>1</v>
          </cell>
          <cell r="L3139">
            <v>1</v>
          </cell>
          <cell r="M3139">
            <v>1</v>
          </cell>
          <cell r="N3139">
            <v>796</v>
          </cell>
          <cell r="O3139">
            <v>88.8</v>
          </cell>
          <cell r="P3139">
            <v>5.19</v>
          </cell>
          <cell r="Q3139">
            <v>3.89</v>
          </cell>
          <cell r="R3139">
            <v>1</v>
          </cell>
          <cell r="S3139">
            <v>9.16</v>
          </cell>
          <cell r="T3139">
            <v>0</v>
          </cell>
          <cell r="U3139" t="str">
            <v>High</v>
          </cell>
          <cell r="V3139">
            <v>1</v>
          </cell>
          <cell r="W3139" t="str">
            <v/>
          </cell>
        </row>
        <row r="3140">
          <cell r="H3140" t="str">
            <v>SBNO1</v>
          </cell>
          <cell r="I3140" t="str">
            <v>PE</v>
          </cell>
          <cell r="J3140">
            <v>1</v>
          </cell>
          <cell r="K3140">
            <v>4</v>
          </cell>
          <cell r="L3140">
            <v>4</v>
          </cell>
          <cell r="M3140">
            <v>4</v>
          </cell>
          <cell r="N3140">
            <v>1393</v>
          </cell>
          <cell r="O3140">
            <v>154.2</v>
          </cell>
          <cell r="P3140">
            <v>7.88</v>
          </cell>
          <cell r="Q3140">
            <v>1.92</v>
          </cell>
          <cell r="R3140">
            <v>4</v>
          </cell>
          <cell r="S3140">
            <v>7.78</v>
          </cell>
          <cell r="T3140">
            <v>0</v>
          </cell>
          <cell r="U3140" t="str">
            <v>High</v>
          </cell>
          <cell r="V3140">
            <v>1</v>
          </cell>
          <cell r="W3140" t="str">
            <v/>
          </cell>
        </row>
        <row r="3141">
          <cell r="H3141" t="str">
            <v>DNAJC1</v>
          </cell>
          <cell r="I3141" t="str">
            <v>PE</v>
          </cell>
          <cell r="J3141">
            <v>1</v>
          </cell>
          <cell r="K3141">
            <v>2</v>
          </cell>
          <cell r="L3141">
            <v>2</v>
          </cell>
          <cell r="M3141">
            <v>2</v>
          </cell>
          <cell r="N3141">
            <v>554</v>
          </cell>
          <cell r="O3141">
            <v>63.8</v>
          </cell>
          <cell r="P3141">
            <v>8.63</v>
          </cell>
          <cell r="Q3141">
            <v>0</v>
          </cell>
          <cell r="R3141">
            <v>2</v>
          </cell>
          <cell r="S3141">
            <v>2.908</v>
          </cell>
          <cell r="T3141">
            <v>0</v>
          </cell>
          <cell r="U3141" t="str">
            <v>High</v>
          </cell>
          <cell r="V3141">
            <v>1</v>
          </cell>
          <cell r="W3141" t="str">
            <v/>
          </cell>
        </row>
        <row r="3142">
          <cell r="H3142" t="str">
            <v>ZMYND8</v>
          </cell>
          <cell r="I3142" t="str">
            <v>PE</v>
          </cell>
          <cell r="J3142">
            <v>2</v>
          </cell>
          <cell r="K3142">
            <v>1</v>
          </cell>
          <cell r="L3142">
            <v>1</v>
          </cell>
          <cell r="M3142">
            <v>1</v>
          </cell>
          <cell r="N3142">
            <v>1186</v>
          </cell>
          <cell r="O3142">
            <v>131.6</v>
          </cell>
          <cell r="P3142">
            <v>7.2</v>
          </cell>
          <cell r="Q3142">
            <v>2.32</v>
          </cell>
          <cell r="R3142">
            <v>1</v>
          </cell>
          <cell r="S3142">
            <v>4.881</v>
          </cell>
          <cell r="T3142">
            <v>0</v>
          </cell>
          <cell r="U3142" t="str">
            <v>High</v>
          </cell>
          <cell r="V3142">
            <v>1</v>
          </cell>
          <cell r="W3142" t="str">
            <v/>
          </cell>
        </row>
        <row r="3143">
          <cell r="H3143" t="str">
            <v>TTLL12</v>
          </cell>
          <cell r="I3143" t="str">
            <v>PE</v>
          </cell>
          <cell r="J3143">
            <v>2</v>
          </cell>
          <cell r="K3143">
            <v>3</v>
          </cell>
          <cell r="L3143">
            <v>3</v>
          </cell>
          <cell r="M3143">
            <v>3</v>
          </cell>
          <cell r="N3143">
            <v>644</v>
          </cell>
          <cell r="O3143">
            <v>74.4</v>
          </cell>
          <cell r="P3143">
            <v>5.53</v>
          </cell>
          <cell r="Q3143">
            <v>2.61</v>
          </cell>
          <cell r="R3143">
            <v>3</v>
          </cell>
          <cell r="S3143">
            <v>10.2</v>
          </cell>
          <cell r="T3143">
            <v>0</v>
          </cell>
          <cell r="U3143" t="str">
            <v>High</v>
          </cell>
          <cell r="V3143">
            <v>1</v>
          </cell>
          <cell r="W3143" t="str">
            <v/>
          </cell>
        </row>
        <row r="3144">
          <cell r="H3144" t="str">
            <v>PGM3</v>
          </cell>
          <cell r="I3144" t="str">
            <v>PE</v>
          </cell>
          <cell r="J3144">
            <v>1</v>
          </cell>
          <cell r="K3144">
            <v>2</v>
          </cell>
          <cell r="L3144">
            <v>3</v>
          </cell>
          <cell r="M3144">
            <v>2</v>
          </cell>
          <cell r="N3144">
            <v>542</v>
          </cell>
          <cell r="O3144">
            <v>59.8</v>
          </cell>
          <cell r="P3144">
            <v>6.25</v>
          </cell>
          <cell r="Q3144">
            <v>5.26</v>
          </cell>
          <cell r="R3144">
            <v>2</v>
          </cell>
          <cell r="S3144">
            <v>5.925</v>
          </cell>
          <cell r="T3144">
            <v>0</v>
          </cell>
          <cell r="U3144" t="str">
            <v>High</v>
          </cell>
          <cell r="V3144">
            <v>1</v>
          </cell>
          <cell r="W3144" t="str">
            <v/>
          </cell>
        </row>
        <row r="3145">
          <cell r="H3145" t="str">
            <v>ARPIN</v>
          </cell>
          <cell r="I3145" t="str">
            <v>PE</v>
          </cell>
          <cell r="J3145">
            <v>1</v>
          </cell>
          <cell r="K3145">
            <v>1</v>
          </cell>
          <cell r="L3145">
            <v>1</v>
          </cell>
          <cell r="M3145">
            <v>1</v>
          </cell>
          <cell r="N3145">
            <v>226</v>
          </cell>
          <cell r="O3145">
            <v>24.9</v>
          </cell>
          <cell r="P3145">
            <v>5.83</v>
          </cell>
          <cell r="Q3145">
            <v>0</v>
          </cell>
          <cell r="R3145">
            <v>1</v>
          </cell>
          <cell r="S3145">
            <v>1.609</v>
          </cell>
          <cell r="T3145">
            <v>0.005</v>
          </cell>
          <cell r="U3145" t="str">
            <v>High</v>
          </cell>
          <cell r="V3145">
            <v>1</v>
          </cell>
          <cell r="W3145" t="str">
            <v/>
          </cell>
        </row>
        <row r="3146">
          <cell r="H3146" t="str">
            <v>PDIA4</v>
          </cell>
          <cell r="I3146" t="str">
            <v>PE</v>
          </cell>
          <cell r="J3146">
            <v>2</v>
          </cell>
          <cell r="K3146">
            <v>1</v>
          </cell>
          <cell r="L3146">
            <v>2</v>
          </cell>
          <cell r="M3146">
            <v>1</v>
          </cell>
          <cell r="N3146">
            <v>645</v>
          </cell>
          <cell r="O3146">
            <v>72.9</v>
          </cell>
          <cell r="P3146">
            <v>5.07</v>
          </cell>
          <cell r="Q3146">
            <v>1.63</v>
          </cell>
          <cell r="R3146">
            <v>1</v>
          </cell>
          <cell r="S3146">
            <v>2.393</v>
          </cell>
          <cell r="T3146">
            <v>0</v>
          </cell>
          <cell r="U3146" t="str">
            <v>High</v>
          </cell>
          <cell r="V3146">
            <v>1</v>
          </cell>
          <cell r="W3146" t="str">
            <v/>
          </cell>
        </row>
        <row r="3147">
          <cell r="H3147" t="str">
            <v>D2HGDH</v>
          </cell>
          <cell r="I3147" t="str">
            <v>PE</v>
          </cell>
          <cell r="J3147">
            <v>3</v>
          </cell>
          <cell r="K3147">
            <v>1</v>
          </cell>
          <cell r="L3147">
            <v>1</v>
          </cell>
          <cell r="M3147">
            <v>1</v>
          </cell>
          <cell r="N3147">
            <v>521</v>
          </cell>
          <cell r="O3147">
            <v>56.4</v>
          </cell>
          <cell r="P3147">
            <v>7.99</v>
          </cell>
          <cell r="Q3147">
            <v>1.89</v>
          </cell>
          <cell r="R3147">
            <v>1</v>
          </cell>
          <cell r="S3147">
            <v>2.598</v>
          </cell>
          <cell r="T3147">
            <v>0</v>
          </cell>
          <cell r="U3147" t="str">
            <v>High</v>
          </cell>
          <cell r="V3147">
            <v>1</v>
          </cell>
          <cell r="W3147" t="str">
            <v/>
          </cell>
        </row>
        <row r="3148">
          <cell r="H3148" t="str">
            <v>MRGBP</v>
          </cell>
          <cell r="I3148" t="str">
            <v>PE</v>
          </cell>
          <cell r="J3148">
            <v>1</v>
          </cell>
          <cell r="K3148">
            <v>1</v>
          </cell>
          <cell r="L3148">
            <v>2</v>
          </cell>
          <cell r="M3148">
            <v>1</v>
          </cell>
          <cell r="N3148">
            <v>204</v>
          </cell>
          <cell r="O3148">
            <v>22.4</v>
          </cell>
          <cell r="P3148">
            <v>5.83</v>
          </cell>
          <cell r="Q3148">
            <v>4.16</v>
          </cell>
          <cell r="R3148">
            <v>1</v>
          </cell>
          <cell r="S3148">
            <v>4.346</v>
          </cell>
          <cell r="T3148">
            <v>0</v>
          </cell>
          <cell r="U3148" t="str">
            <v>High</v>
          </cell>
          <cell r="V3148">
            <v>1</v>
          </cell>
          <cell r="W3148" t="str">
            <v/>
          </cell>
        </row>
        <row r="3149">
          <cell r="H3149" t="str">
            <v>PPP2R1B</v>
          </cell>
          <cell r="I3149" t="str">
            <v>PE</v>
          </cell>
          <cell r="J3149">
            <v>3</v>
          </cell>
          <cell r="K3149">
            <v>3</v>
          </cell>
          <cell r="L3149">
            <v>5</v>
          </cell>
          <cell r="M3149">
            <v>2</v>
          </cell>
          <cell r="N3149">
            <v>601</v>
          </cell>
          <cell r="O3149">
            <v>66.2</v>
          </cell>
          <cell r="P3149">
            <v>4.94</v>
          </cell>
          <cell r="Q3149">
            <v>2.28</v>
          </cell>
          <cell r="R3149">
            <v>3</v>
          </cell>
          <cell r="S3149">
            <v>8.185</v>
          </cell>
          <cell r="T3149">
            <v>0</v>
          </cell>
          <cell r="U3149" t="str">
            <v>High</v>
          </cell>
          <cell r="V3149">
            <v>1</v>
          </cell>
          <cell r="W3149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48"/>
  <sheetViews>
    <sheetView tabSelected="1" workbookViewId="0">
      <selection activeCell="A1" sqref="A1"/>
    </sheetView>
  </sheetViews>
  <sheetFormatPr defaultColWidth="9" defaultRowHeight="14.4"/>
  <cols>
    <col min="1" max="1" width="9" style="1"/>
  </cols>
  <sheetData>
    <row r="1" spans="1:1">
      <c r="A1" s="2" t="s">
        <v>0</v>
      </c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/>
      <c r="L2" s="2"/>
    </row>
    <row r="3" spans="1:10">
      <c r="A3" s="1" t="s">
        <v>11</v>
      </c>
      <c r="B3">
        <f>VLOOKUP(A3,[1]Proteins!$H:$W,4,0)</f>
        <v>1</v>
      </c>
      <c r="C3">
        <f>VLOOKUP(A3,[1]Proteins!$H:$W,5,0)</f>
        <v>1</v>
      </c>
      <c r="D3">
        <f>VLOOKUP(A3,[1]Proteins!$H:$W,6,0)</f>
        <v>1</v>
      </c>
      <c r="E3">
        <f>VLOOKUP(A3,[1]Proteins!$H:$W,7,0)</f>
        <v>87</v>
      </c>
      <c r="F3">
        <f>VLOOKUP(A3,[1]Proteins!$H:$W,8,0)</f>
        <v>10</v>
      </c>
      <c r="G3">
        <f>VLOOKUP(A3,[1]Proteins!$H:$W,9,0)</f>
        <v>9.92</v>
      </c>
      <c r="H3">
        <f>VLOOKUP(A3,[1]Proteins!$H:$W,11,0)</f>
        <v>1</v>
      </c>
      <c r="I3">
        <f>VLOOKUP(A3,[1]Proteins!$H:$W,12,0)</f>
        <v>1.824</v>
      </c>
      <c r="J3">
        <f>VLOOKUP(A3,[1]Proteins!$H:$W,13,0)</f>
        <v>0.003</v>
      </c>
    </row>
    <row r="4" spans="1:10">
      <c r="A4" s="1" t="s">
        <v>12</v>
      </c>
      <c r="B4">
        <f>VLOOKUP(A4,[1]Proteins!$H:$W,4,0)</f>
        <v>1</v>
      </c>
      <c r="C4">
        <f>VLOOKUP(A4,[1]Proteins!$H:$W,5,0)</f>
        <v>1</v>
      </c>
      <c r="D4">
        <f>VLOOKUP(A4,[1]Proteins!$H:$W,6,0)</f>
        <v>1</v>
      </c>
      <c r="E4">
        <f>VLOOKUP(A4,[1]Proteins!$H:$W,7,0)</f>
        <v>639</v>
      </c>
      <c r="F4">
        <f>VLOOKUP(A4,[1]Proteins!$H:$W,8,0)</f>
        <v>70.1</v>
      </c>
      <c r="G4">
        <f>VLOOKUP(A4,[1]Proteins!$H:$W,9,0)</f>
        <v>8.06</v>
      </c>
      <c r="H4">
        <f>VLOOKUP(A4,[1]Proteins!$H:$W,11,0)</f>
        <v>1</v>
      </c>
      <c r="I4">
        <f>VLOOKUP(A4,[1]Proteins!$H:$W,12,0)</f>
        <v>2.19</v>
      </c>
      <c r="J4">
        <f>VLOOKUP(A4,[1]Proteins!$H:$W,13,0)</f>
        <v>0.001</v>
      </c>
    </row>
    <row r="5" spans="1:10">
      <c r="A5" s="1" t="s">
        <v>13</v>
      </c>
      <c r="B5">
        <f>VLOOKUP(A5,[1]Proteins!$H:$W,4,0)</f>
        <v>1</v>
      </c>
      <c r="C5">
        <f>VLOOKUP(A5,[1]Proteins!$H:$W,5,0)</f>
        <v>1</v>
      </c>
      <c r="D5">
        <f>VLOOKUP(A5,[1]Proteins!$H:$W,6,0)</f>
        <v>1</v>
      </c>
      <c r="E5">
        <f>VLOOKUP(A5,[1]Proteins!$H:$W,7,0)</f>
        <v>1137</v>
      </c>
      <c r="F5">
        <f>VLOOKUP(A5,[1]Proteins!$H:$W,8,0)</f>
        <v>126</v>
      </c>
      <c r="G5">
        <f>VLOOKUP(A5,[1]Proteins!$H:$W,9,0)</f>
        <v>6.74</v>
      </c>
      <c r="H5">
        <f>VLOOKUP(A5,[1]Proteins!$H:$W,11,0)</f>
        <v>1</v>
      </c>
      <c r="I5">
        <f>VLOOKUP(A5,[1]Proteins!$H:$W,12,0)</f>
        <v>2.301</v>
      </c>
      <c r="J5">
        <f>VLOOKUP(A5,[1]Proteins!$H:$W,13,0)</f>
        <v>0.001</v>
      </c>
    </row>
    <row r="6" spans="1:10">
      <c r="A6" s="1" t="s">
        <v>14</v>
      </c>
      <c r="B6">
        <f>VLOOKUP(A6,[1]Proteins!$H:$W,4,0)</f>
        <v>2</v>
      </c>
      <c r="C6">
        <f>VLOOKUP(A6,[1]Proteins!$H:$W,5,0)</f>
        <v>2</v>
      </c>
      <c r="D6">
        <f>VLOOKUP(A6,[1]Proteins!$H:$W,6,0)</f>
        <v>1</v>
      </c>
      <c r="E6">
        <f>VLOOKUP(A6,[1]Proteins!$H:$W,7,0)</f>
        <v>753</v>
      </c>
      <c r="F6">
        <f>VLOOKUP(A6,[1]Proteins!$H:$W,8,0)</f>
        <v>84.4</v>
      </c>
      <c r="G6">
        <f>VLOOKUP(A6,[1]Proteins!$H:$W,9,0)</f>
        <v>9.57</v>
      </c>
      <c r="H6">
        <f>VLOOKUP(A6,[1]Proteins!$H:$W,11,0)</f>
        <v>2</v>
      </c>
      <c r="I6">
        <f>VLOOKUP(A6,[1]Proteins!$H:$W,12,0)</f>
        <v>4.757</v>
      </c>
      <c r="J6">
        <f>VLOOKUP(A6,[1]Proteins!$H:$W,13,0)</f>
        <v>0</v>
      </c>
    </row>
    <row r="7" spans="1:10">
      <c r="A7" s="1" t="s">
        <v>15</v>
      </c>
      <c r="B7">
        <f>VLOOKUP(A7,[1]Proteins!$H:$W,4,0)</f>
        <v>1</v>
      </c>
      <c r="C7">
        <f>VLOOKUP(A7,[1]Proteins!$H:$W,5,0)</f>
        <v>1</v>
      </c>
      <c r="D7">
        <f>VLOOKUP(A7,[1]Proteins!$H:$W,6,0)</f>
        <v>1</v>
      </c>
      <c r="E7">
        <f>VLOOKUP(A7,[1]Proteins!$H:$W,7,0)</f>
        <v>409</v>
      </c>
      <c r="F7">
        <f>VLOOKUP(A7,[1]Proteins!$H:$W,8,0)</f>
        <v>43.1</v>
      </c>
      <c r="G7">
        <f>VLOOKUP(A7,[1]Proteins!$H:$W,9,0)</f>
        <v>4.84</v>
      </c>
      <c r="H7">
        <f>VLOOKUP(A7,[1]Proteins!$H:$W,11,0)</f>
        <v>1</v>
      </c>
      <c r="I7">
        <f>VLOOKUP(A7,[1]Proteins!$H:$W,12,0)</f>
        <v>1.437</v>
      </c>
      <c r="J7">
        <f>VLOOKUP(A7,[1]Proteins!$H:$W,13,0)</f>
        <v>0.009</v>
      </c>
    </row>
    <row r="8" spans="1:10">
      <c r="A8" s="1" t="s">
        <v>16</v>
      </c>
      <c r="B8">
        <f>VLOOKUP(A8,[1]Proteins!$H:$W,4,0)</f>
        <v>1</v>
      </c>
      <c r="C8">
        <f>VLOOKUP(A8,[1]Proteins!$H:$W,5,0)</f>
        <v>1</v>
      </c>
      <c r="D8">
        <f>VLOOKUP(A8,[1]Proteins!$H:$W,6,0)</f>
        <v>1</v>
      </c>
      <c r="E8">
        <f>VLOOKUP(A8,[1]Proteins!$H:$W,7,0)</f>
        <v>261</v>
      </c>
      <c r="F8">
        <f>VLOOKUP(A8,[1]Proteins!$H:$W,8,0)</f>
        <v>28.8</v>
      </c>
      <c r="G8">
        <f>VLOOKUP(A8,[1]Proteins!$H:$W,9,0)</f>
        <v>4.69</v>
      </c>
      <c r="H8">
        <f>VLOOKUP(A8,[1]Proteins!$H:$W,11,0)</f>
        <v>1</v>
      </c>
      <c r="I8">
        <f>VLOOKUP(A8,[1]Proteins!$H:$W,12,0)</f>
        <v>1.451</v>
      </c>
      <c r="J8">
        <f>VLOOKUP(A8,[1]Proteins!$H:$W,13,0)</f>
        <v>0.008</v>
      </c>
    </row>
    <row r="9" spans="1:10">
      <c r="A9" s="1" t="s">
        <v>17</v>
      </c>
      <c r="B9">
        <f>VLOOKUP(A9,[1]Proteins!$H:$W,4,0)</f>
        <v>1</v>
      </c>
      <c r="C9">
        <f>VLOOKUP(A9,[1]Proteins!$H:$W,5,0)</f>
        <v>1</v>
      </c>
      <c r="D9">
        <f>VLOOKUP(A9,[1]Proteins!$H:$W,6,0)</f>
        <v>1</v>
      </c>
      <c r="E9">
        <f>VLOOKUP(A9,[1]Proteins!$H:$W,7,0)</f>
        <v>408</v>
      </c>
      <c r="F9">
        <f>VLOOKUP(A9,[1]Proteins!$H:$W,8,0)</f>
        <v>45.9</v>
      </c>
      <c r="G9">
        <f>VLOOKUP(A9,[1]Proteins!$H:$W,9,0)</f>
        <v>6.18</v>
      </c>
      <c r="H9">
        <f>VLOOKUP(A9,[1]Proteins!$H:$W,11,0)</f>
        <v>1</v>
      </c>
      <c r="I9">
        <f>VLOOKUP(A9,[1]Proteins!$H:$W,12,0)</f>
        <v>1.749</v>
      </c>
      <c r="J9">
        <f>VLOOKUP(A9,[1]Proteins!$H:$W,13,0)</f>
        <v>0.004</v>
      </c>
    </row>
    <row r="10" spans="1:10">
      <c r="A10" s="1" t="s">
        <v>18</v>
      </c>
      <c r="B10">
        <f>VLOOKUP(A10,[1]Proteins!$H:$W,4,0)</f>
        <v>1</v>
      </c>
      <c r="C10">
        <f>VLOOKUP(A10,[1]Proteins!$H:$W,5,0)</f>
        <v>1</v>
      </c>
      <c r="D10">
        <f>VLOOKUP(A10,[1]Proteins!$H:$W,6,0)</f>
        <v>1</v>
      </c>
      <c r="E10">
        <f>VLOOKUP(A10,[1]Proteins!$H:$W,7,0)</f>
        <v>1030</v>
      </c>
      <c r="F10">
        <f>VLOOKUP(A10,[1]Proteins!$H:$W,8,0)</f>
        <v>113.2</v>
      </c>
      <c r="G10">
        <f>VLOOKUP(A10,[1]Proteins!$H:$W,9,0)</f>
        <v>6.35</v>
      </c>
      <c r="H10">
        <f>VLOOKUP(A10,[1]Proteins!$H:$W,11,0)</f>
        <v>1</v>
      </c>
      <c r="I10">
        <f>VLOOKUP(A10,[1]Proteins!$H:$W,12,0)</f>
        <v>2.478</v>
      </c>
      <c r="J10">
        <f>VLOOKUP(A10,[1]Proteins!$H:$W,13,0)</f>
        <v>0</v>
      </c>
    </row>
    <row r="11" spans="1:10">
      <c r="A11" s="1" t="s">
        <v>19</v>
      </c>
      <c r="B11">
        <f>VLOOKUP(A11,[1]Proteins!$H:$W,4,0)</f>
        <v>1</v>
      </c>
      <c r="C11">
        <f>VLOOKUP(A11,[1]Proteins!$H:$W,5,0)</f>
        <v>1</v>
      </c>
      <c r="D11">
        <f>VLOOKUP(A11,[1]Proteins!$H:$W,6,0)</f>
        <v>1</v>
      </c>
      <c r="E11">
        <f>VLOOKUP(A11,[1]Proteins!$H:$W,7,0)</f>
        <v>420</v>
      </c>
      <c r="F11">
        <f>VLOOKUP(A11,[1]Proteins!$H:$W,8,0)</f>
        <v>46.7</v>
      </c>
      <c r="G11">
        <f>VLOOKUP(A11,[1]Proteins!$H:$W,9,0)</f>
        <v>8.78</v>
      </c>
      <c r="H11">
        <f>VLOOKUP(A11,[1]Proteins!$H:$W,11,0)</f>
        <v>1</v>
      </c>
      <c r="I11">
        <f>VLOOKUP(A11,[1]Proteins!$H:$W,12,0)</f>
        <v>2.791</v>
      </c>
      <c r="J11">
        <f>VLOOKUP(A11,[1]Proteins!$H:$W,13,0)</f>
        <v>0</v>
      </c>
    </row>
    <row r="12" spans="1:10">
      <c r="A12" s="1" t="s">
        <v>20</v>
      </c>
      <c r="B12">
        <f>VLOOKUP(A12,[1]Proteins!$H:$W,4,0)</f>
        <v>1</v>
      </c>
      <c r="C12">
        <f>VLOOKUP(A12,[1]Proteins!$H:$W,5,0)</f>
        <v>1</v>
      </c>
      <c r="D12">
        <f>VLOOKUP(A12,[1]Proteins!$H:$W,6,0)</f>
        <v>1</v>
      </c>
      <c r="E12">
        <f>VLOOKUP(A12,[1]Proteins!$H:$W,7,0)</f>
        <v>569</v>
      </c>
      <c r="F12">
        <f>VLOOKUP(A12,[1]Proteins!$H:$W,8,0)</f>
        <v>63.6</v>
      </c>
      <c r="G12">
        <f>VLOOKUP(A12,[1]Proteins!$H:$W,9,0)</f>
        <v>6.98</v>
      </c>
      <c r="H12">
        <f>VLOOKUP(A12,[1]Proteins!$H:$W,11,0)</f>
        <v>1</v>
      </c>
      <c r="I12">
        <f>VLOOKUP(A12,[1]Proteins!$H:$W,12,0)</f>
        <v>3.575</v>
      </c>
      <c r="J12">
        <f>VLOOKUP(A12,[1]Proteins!$H:$W,13,0)</f>
        <v>0</v>
      </c>
    </row>
    <row r="13" spans="1:10">
      <c r="A13" s="1" t="s">
        <v>21</v>
      </c>
      <c r="B13">
        <f>VLOOKUP(A13,[1]Proteins!$H:$W,4,0)</f>
        <v>1</v>
      </c>
      <c r="C13">
        <f>VLOOKUP(A13,[1]Proteins!$H:$W,5,0)</f>
        <v>1</v>
      </c>
      <c r="D13">
        <f>VLOOKUP(A13,[1]Proteins!$H:$W,6,0)</f>
        <v>1</v>
      </c>
      <c r="E13">
        <f>VLOOKUP(A13,[1]Proteins!$H:$W,7,0)</f>
        <v>364</v>
      </c>
      <c r="F13">
        <f>VLOOKUP(A13,[1]Proteins!$H:$W,8,0)</f>
        <v>39.7</v>
      </c>
      <c r="G13">
        <f>VLOOKUP(A13,[1]Proteins!$H:$W,9,0)</f>
        <v>5.35</v>
      </c>
      <c r="H13">
        <f>VLOOKUP(A13,[1]Proteins!$H:$W,11,0)</f>
        <v>1</v>
      </c>
      <c r="I13">
        <f>VLOOKUP(A13,[1]Proteins!$H:$W,12,0)</f>
        <v>2.352</v>
      </c>
      <c r="J13">
        <f>VLOOKUP(A13,[1]Proteins!$H:$W,13,0)</f>
        <v>0.001</v>
      </c>
    </row>
    <row r="14" spans="1:10">
      <c r="A14" s="1" t="s">
        <v>22</v>
      </c>
      <c r="B14">
        <f>VLOOKUP(A14,[1]Proteins!$H:$W,4,0)</f>
        <v>1</v>
      </c>
      <c r="C14">
        <f>VLOOKUP(A14,[1]Proteins!$H:$W,5,0)</f>
        <v>1</v>
      </c>
      <c r="D14">
        <f>VLOOKUP(A14,[1]Proteins!$H:$W,6,0)</f>
        <v>1</v>
      </c>
      <c r="E14">
        <f>VLOOKUP(A14,[1]Proteins!$H:$W,7,0)</f>
        <v>118</v>
      </c>
      <c r="F14">
        <f>VLOOKUP(A14,[1]Proteins!$H:$W,8,0)</f>
        <v>12.9</v>
      </c>
      <c r="G14">
        <f>VLOOKUP(A14,[1]Proteins!$H:$W,9,0)</f>
        <v>5.52</v>
      </c>
      <c r="H14">
        <f>VLOOKUP(A14,[1]Proteins!$H:$W,11,0)</f>
        <v>1</v>
      </c>
      <c r="I14">
        <f>VLOOKUP(A14,[1]Proteins!$H:$W,12,0)</f>
        <v>1.555</v>
      </c>
      <c r="J14">
        <f>VLOOKUP(A14,[1]Proteins!$H:$W,13,0)</f>
        <v>0.007</v>
      </c>
    </row>
    <row r="15" spans="1:10">
      <c r="A15" s="1" t="s">
        <v>23</v>
      </c>
      <c r="B15">
        <f>VLOOKUP(A15,[1]Proteins!$H:$W,4,0)</f>
        <v>2</v>
      </c>
      <c r="C15">
        <f>VLOOKUP(A15,[1]Proteins!$H:$W,5,0)</f>
        <v>2</v>
      </c>
      <c r="D15">
        <f>VLOOKUP(A15,[1]Proteins!$H:$W,6,0)</f>
        <v>2</v>
      </c>
      <c r="E15">
        <f>VLOOKUP(A15,[1]Proteins!$H:$W,7,0)</f>
        <v>910</v>
      </c>
      <c r="F15">
        <f>VLOOKUP(A15,[1]Proteins!$H:$W,8,0)</f>
        <v>103.7</v>
      </c>
      <c r="G15">
        <f>VLOOKUP(A15,[1]Proteins!$H:$W,9,0)</f>
        <v>5.69</v>
      </c>
      <c r="H15">
        <f>VLOOKUP(A15,[1]Proteins!$H:$W,11,0)</f>
        <v>2</v>
      </c>
      <c r="I15">
        <f>VLOOKUP(A15,[1]Proteins!$H:$W,12,0)</f>
        <v>4.741</v>
      </c>
      <c r="J15">
        <f>VLOOKUP(A15,[1]Proteins!$H:$W,13,0)</f>
        <v>0</v>
      </c>
    </row>
    <row r="16" spans="1:10">
      <c r="A16" s="1" t="s">
        <v>24</v>
      </c>
      <c r="B16">
        <f>VLOOKUP(A16,[1]Proteins!$H:$W,4,0)</f>
        <v>2</v>
      </c>
      <c r="C16">
        <f>VLOOKUP(A16,[1]Proteins!$H:$W,5,0)</f>
        <v>2</v>
      </c>
      <c r="D16">
        <f>VLOOKUP(A16,[1]Proteins!$H:$W,6,0)</f>
        <v>2</v>
      </c>
      <c r="E16">
        <f>VLOOKUP(A16,[1]Proteins!$H:$W,7,0)</f>
        <v>464</v>
      </c>
      <c r="F16">
        <f>VLOOKUP(A16,[1]Proteins!$H:$W,8,0)</f>
        <v>52.6</v>
      </c>
      <c r="G16">
        <f>VLOOKUP(A16,[1]Proteins!$H:$W,9,0)</f>
        <v>6.71</v>
      </c>
      <c r="H16">
        <f>VLOOKUP(A16,[1]Proteins!$H:$W,11,0)</f>
        <v>2</v>
      </c>
      <c r="I16">
        <f>VLOOKUP(A16,[1]Proteins!$H:$W,12,0)</f>
        <v>4.381</v>
      </c>
      <c r="J16">
        <f>VLOOKUP(A16,[1]Proteins!$H:$W,13,0)</f>
        <v>0</v>
      </c>
    </row>
    <row r="17" spans="1:10">
      <c r="A17" s="1" t="s">
        <v>25</v>
      </c>
      <c r="B17">
        <f>VLOOKUP(A17,[1]Proteins!$H:$W,4,0)</f>
        <v>1</v>
      </c>
      <c r="C17">
        <f>VLOOKUP(A17,[1]Proteins!$H:$W,5,0)</f>
        <v>1</v>
      </c>
      <c r="D17">
        <f>VLOOKUP(A17,[1]Proteins!$H:$W,6,0)</f>
        <v>1</v>
      </c>
      <c r="E17">
        <f>VLOOKUP(A17,[1]Proteins!$H:$W,7,0)</f>
        <v>270</v>
      </c>
      <c r="F17">
        <f>VLOOKUP(A17,[1]Proteins!$H:$W,8,0)</f>
        <v>30.4</v>
      </c>
      <c r="G17">
        <f>VLOOKUP(A17,[1]Proteins!$H:$W,9,0)</f>
        <v>6.4</v>
      </c>
      <c r="H17">
        <f>VLOOKUP(A17,[1]Proteins!$H:$W,11,0)</f>
        <v>1</v>
      </c>
      <c r="I17">
        <f>VLOOKUP(A17,[1]Proteins!$H:$W,12,0)</f>
        <v>1.537</v>
      </c>
      <c r="J17">
        <f>VLOOKUP(A17,[1]Proteins!$H:$W,13,0)</f>
        <v>0.007</v>
      </c>
    </row>
    <row r="18" spans="1:10">
      <c r="A18" s="1" t="s">
        <v>26</v>
      </c>
      <c r="B18">
        <f>VLOOKUP(A18,[1]Proteins!$H:$W,4,0)</f>
        <v>1</v>
      </c>
      <c r="C18">
        <f>VLOOKUP(A18,[1]Proteins!$H:$W,5,0)</f>
        <v>1</v>
      </c>
      <c r="D18">
        <f>VLOOKUP(A18,[1]Proteins!$H:$W,6,0)</f>
        <v>1</v>
      </c>
      <c r="E18">
        <f>VLOOKUP(A18,[1]Proteins!$H:$W,7,0)</f>
        <v>593</v>
      </c>
      <c r="F18">
        <f>VLOOKUP(A18,[1]Proteins!$H:$W,8,0)</f>
        <v>68</v>
      </c>
      <c r="G18">
        <f>VLOOKUP(A18,[1]Proteins!$H:$W,9,0)</f>
        <v>7.3</v>
      </c>
      <c r="H18">
        <f>VLOOKUP(A18,[1]Proteins!$H:$W,11,0)</f>
        <v>1</v>
      </c>
      <c r="I18">
        <f>VLOOKUP(A18,[1]Proteins!$H:$W,12,0)</f>
        <v>1.435</v>
      </c>
      <c r="J18">
        <f>VLOOKUP(A18,[1]Proteins!$H:$W,13,0)</f>
        <v>0.009</v>
      </c>
    </row>
    <row r="19" spans="1:10">
      <c r="A19" s="1" t="s">
        <v>27</v>
      </c>
      <c r="B19">
        <f>VLOOKUP(A19,[1]Proteins!$H:$W,4,0)</f>
        <v>4</v>
      </c>
      <c r="C19">
        <f>VLOOKUP(A19,[1]Proteins!$H:$W,5,0)</f>
        <v>9</v>
      </c>
      <c r="D19">
        <f>VLOOKUP(A19,[1]Proteins!$H:$W,6,0)</f>
        <v>4</v>
      </c>
      <c r="E19">
        <f>VLOOKUP(A19,[1]Proteins!$H:$W,7,0)</f>
        <v>165</v>
      </c>
      <c r="F19">
        <f>VLOOKUP(A19,[1]Proteins!$H:$W,8,0)</f>
        <v>18.9</v>
      </c>
      <c r="G19">
        <f>VLOOKUP(A19,[1]Proteins!$H:$W,9,0)</f>
        <v>10.15</v>
      </c>
      <c r="H19">
        <f>VLOOKUP(A19,[1]Proteins!$H:$W,11,0)</f>
        <v>4</v>
      </c>
      <c r="I19">
        <f>VLOOKUP(A19,[1]Proteins!$H:$W,12,0)</f>
        <v>18.072</v>
      </c>
      <c r="J19">
        <f>VLOOKUP(A19,[1]Proteins!$H:$W,13,0)</f>
        <v>0</v>
      </c>
    </row>
    <row r="20" spans="1:10">
      <c r="A20" s="1" t="s">
        <v>28</v>
      </c>
      <c r="B20">
        <f>VLOOKUP(A20,[1]Proteins!$H:$W,4,0)</f>
        <v>2</v>
      </c>
      <c r="C20">
        <f>VLOOKUP(A20,[1]Proteins!$H:$W,5,0)</f>
        <v>2</v>
      </c>
      <c r="D20">
        <f>VLOOKUP(A20,[1]Proteins!$H:$W,6,0)</f>
        <v>2</v>
      </c>
      <c r="E20">
        <f>VLOOKUP(A20,[1]Proteins!$H:$W,7,0)</f>
        <v>1462</v>
      </c>
      <c r="F20">
        <f>VLOOKUP(A20,[1]Proteins!$H:$W,8,0)</f>
        <v>165.8</v>
      </c>
      <c r="G20">
        <f>VLOOKUP(A20,[1]Proteins!$H:$W,9,0)</f>
        <v>5.85</v>
      </c>
      <c r="H20">
        <f>VLOOKUP(A20,[1]Proteins!$H:$W,11,0)</f>
        <v>2</v>
      </c>
      <c r="I20">
        <f>VLOOKUP(A20,[1]Proteins!$H:$W,12,0)</f>
        <v>4.642</v>
      </c>
      <c r="J20">
        <f>VLOOKUP(A20,[1]Proteins!$H:$W,13,0)</f>
        <v>0</v>
      </c>
    </row>
    <row r="21" spans="1:10">
      <c r="A21" s="1" t="s">
        <v>29</v>
      </c>
      <c r="B21">
        <f>VLOOKUP(A21,[1]Proteins!$H:$W,4,0)</f>
        <v>2</v>
      </c>
      <c r="C21">
        <f>VLOOKUP(A21,[1]Proteins!$H:$W,5,0)</f>
        <v>3</v>
      </c>
      <c r="D21">
        <f>VLOOKUP(A21,[1]Proteins!$H:$W,6,0)</f>
        <v>2</v>
      </c>
      <c r="E21">
        <f>VLOOKUP(A21,[1]Proteins!$H:$W,7,0)</f>
        <v>475</v>
      </c>
      <c r="F21">
        <f>VLOOKUP(A21,[1]Proteins!$H:$W,8,0)</f>
        <v>51.9</v>
      </c>
      <c r="G21">
        <f>VLOOKUP(A21,[1]Proteins!$H:$W,9,0)</f>
        <v>8.06</v>
      </c>
      <c r="H21">
        <f>VLOOKUP(A21,[1]Proteins!$H:$W,11,0)</f>
        <v>2</v>
      </c>
      <c r="I21">
        <f>VLOOKUP(A21,[1]Proteins!$H:$W,12,0)</f>
        <v>7.066</v>
      </c>
      <c r="J21">
        <f>VLOOKUP(A21,[1]Proteins!$H:$W,13,0)</f>
        <v>0</v>
      </c>
    </row>
    <row r="22" spans="1:10">
      <c r="A22" s="1" t="s">
        <v>30</v>
      </c>
      <c r="B22">
        <f>VLOOKUP(A22,[1]Proteins!$H:$W,4,0)</f>
        <v>1</v>
      </c>
      <c r="C22">
        <f>VLOOKUP(A22,[1]Proteins!$H:$W,5,0)</f>
        <v>1</v>
      </c>
      <c r="D22">
        <f>VLOOKUP(A22,[1]Proteins!$H:$W,6,0)</f>
        <v>1</v>
      </c>
      <c r="E22">
        <f>VLOOKUP(A22,[1]Proteins!$H:$W,7,0)</f>
        <v>442</v>
      </c>
      <c r="F22">
        <f>VLOOKUP(A22,[1]Proteins!$H:$W,8,0)</f>
        <v>51.5</v>
      </c>
      <c r="G22">
        <f>VLOOKUP(A22,[1]Proteins!$H:$W,9,0)</f>
        <v>5.72</v>
      </c>
      <c r="H22">
        <f>VLOOKUP(A22,[1]Proteins!$H:$W,11,0)</f>
        <v>1</v>
      </c>
      <c r="I22">
        <f>VLOOKUP(A22,[1]Proteins!$H:$W,12,0)</f>
        <v>4.513</v>
      </c>
      <c r="J22">
        <f>VLOOKUP(A22,[1]Proteins!$H:$W,13,0)</f>
        <v>0</v>
      </c>
    </row>
    <row r="23" spans="1:10">
      <c r="A23" s="1" t="s">
        <v>31</v>
      </c>
      <c r="B23">
        <f>VLOOKUP(A23,[1]Proteins!$H:$W,4,0)</f>
        <v>1</v>
      </c>
      <c r="C23">
        <f>VLOOKUP(A23,[1]Proteins!$H:$W,5,0)</f>
        <v>1</v>
      </c>
      <c r="D23">
        <f>VLOOKUP(A23,[1]Proteins!$H:$W,6,0)</f>
        <v>1</v>
      </c>
      <c r="E23">
        <f>VLOOKUP(A23,[1]Proteins!$H:$W,7,0)</f>
        <v>333</v>
      </c>
      <c r="F23">
        <f>VLOOKUP(A23,[1]Proteins!$H:$W,8,0)</f>
        <v>36</v>
      </c>
      <c r="G23">
        <f>VLOOKUP(A23,[1]Proteins!$H:$W,9,0)</f>
        <v>6.28</v>
      </c>
      <c r="H23">
        <f>VLOOKUP(A23,[1]Proteins!$H:$W,11,0)</f>
        <v>1</v>
      </c>
      <c r="I23">
        <f>VLOOKUP(A23,[1]Proteins!$H:$W,12,0)</f>
        <v>3.864</v>
      </c>
      <c r="J23">
        <f>VLOOKUP(A23,[1]Proteins!$H:$W,13,0)</f>
        <v>0</v>
      </c>
    </row>
    <row r="24" spans="1:10">
      <c r="A24" s="1" t="s">
        <v>32</v>
      </c>
      <c r="B24">
        <f>VLOOKUP(A24,[1]Proteins!$H:$W,4,0)</f>
        <v>1</v>
      </c>
      <c r="C24">
        <f>VLOOKUP(A24,[1]Proteins!$H:$W,5,0)</f>
        <v>1</v>
      </c>
      <c r="D24">
        <f>VLOOKUP(A24,[1]Proteins!$H:$W,6,0)</f>
        <v>1</v>
      </c>
      <c r="E24">
        <f>VLOOKUP(A24,[1]Proteins!$H:$W,7,0)</f>
        <v>494</v>
      </c>
      <c r="F24">
        <f>VLOOKUP(A24,[1]Proteins!$H:$W,8,0)</f>
        <v>53.7</v>
      </c>
      <c r="G24">
        <f>VLOOKUP(A24,[1]Proteins!$H:$W,9,0)</f>
        <v>4.87</v>
      </c>
      <c r="H24">
        <f>VLOOKUP(A24,[1]Proteins!$H:$W,11,0)</f>
        <v>1</v>
      </c>
      <c r="I24">
        <f>VLOOKUP(A24,[1]Proteins!$H:$W,12,0)</f>
        <v>2.369</v>
      </c>
      <c r="J24">
        <f>VLOOKUP(A24,[1]Proteins!$H:$W,13,0)</f>
        <v>0.001</v>
      </c>
    </row>
    <row r="25" spans="1:10">
      <c r="A25" s="1" t="s">
        <v>33</v>
      </c>
      <c r="B25">
        <f>VLOOKUP(A25,[1]Proteins!$H:$W,4,0)</f>
        <v>2</v>
      </c>
      <c r="C25">
        <f>VLOOKUP(A25,[1]Proteins!$H:$W,5,0)</f>
        <v>2</v>
      </c>
      <c r="D25">
        <f>VLOOKUP(A25,[1]Proteins!$H:$W,6,0)</f>
        <v>2</v>
      </c>
      <c r="E25">
        <f>VLOOKUP(A25,[1]Proteins!$H:$W,7,0)</f>
        <v>446</v>
      </c>
      <c r="F25">
        <f>VLOOKUP(A25,[1]Proteins!$H:$W,8,0)</f>
        <v>49.4</v>
      </c>
      <c r="G25">
        <f>VLOOKUP(A25,[1]Proteins!$H:$W,9,0)</f>
        <v>4.92</v>
      </c>
      <c r="H25">
        <f>VLOOKUP(A25,[1]Proteins!$H:$W,11,0)</f>
        <v>2</v>
      </c>
      <c r="I25">
        <f>VLOOKUP(A25,[1]Proteins!$H:$W,12,0)</f>
        <v>9.814</v>
      </c>
      <c r="J25">
        <f>VLOOKUP(A25,[1]Proteins!$H:$W,13,0)</f>
        <v>0</v>
      </c>
    </row>
    <row r="26" spans="1:10">
      <c r="A26" s="1" t="s">
        <v>34</v>
      </c>
      <c r="B26">
        <f>VLOOKUP(A26,[1]Proteins!$H:$W,4,0)</f>
        <v>2</v>
      </c>
      <c r="C26">
        <f>VLOOKUP(A26,[1]Proteins!$H:$W,5,0)</f>
        <v>2</v>
      </c>
      <c r="D26">
        <f>VLOOKUP(A26,[1]Proteins!$H:$W,6,0)</f>
        <v>2</v>
      </c>
      <c r="E26">
        <f>VLOOKUP(A26,[1]Proteins!$H:$W,7,0)</f>
        <v>1035</v>
      </c>
      <c r="F26">
        <f>VLOOKUP(A26,[1]Proteins!$H:$W,8,0)</f>
        <v>107</v>
      </c>
      <c r="G26">
        <f>VLOOKUP(A26,[1]Proteins!$H:$W,9,0)</f>
        <v>9.73</v>
      </c>
      <c r="H26">
        <f>VLOOKUP(A26,[1]Proteins!$H:$W,11,0)</f>
        <v>2</v>
      </c>
      <c r="I26">
        <f>VLOOKUP(A26,[1]Proteins!$H:$W,12,0)</f>
        <v>2.855</v>
      </c>
      <c r="J26">
        <f>VLOOKUP(A26,[1]Proteins!$H:$W,13,0)</f>
        <v>0</v>
      </c>
    </row>
    <row r="27" spans="1:10">
      <c r="A27" s="1" t="s">
        <v>35</v>
      </c>
      <c r="B27">
        <f>VLOOKUP(A27,[1]Proteins!$H:$W,4,0)</f>
        <v>1</v>
      </c>
      <c r="C27">
        <f>VLOOKUP(A27,[1]Proteins!$H:$W,5,0)</f>
        <v>1</v>
      </c>
      <c r="D27">
        <f>VLOOKUP(A27,[1]Proteins!$H:$W,6,0)</f>
        <v>1</v>
      </c>
      <c r="E27">
        <f>VLOOKUP(A27,[1]Proteins!$H:$W,7,0)</f>
        <v>83</v>
      </c>
      <c r="F27">
        <f>VLOOKUP(A27,[1]Proteins!$H:$W,8,0)</f>
        <v>9.4</v>
      </c>
      <c r="G27">
        <f>VLOOKUP(A27,[1]Proteins!$H:$W,9,0)</f>
        <v>9.76</v>
      </c>
      <c r="H27">
        <f>VLOOKUP(A27,[1]Proteins!$H:$W,11,0)</f>
        <v>1</v>
      </c>
      <c r="I27">
        <f>VLOOKUP(A27,[1]Proteins!$H:$W,12,0)</f>
        <v>5.779</v>
      </c>
      <c r="J27">
        <f>VLOOKUP(A27,[1]Proteins!$H:$W,13,0)</f>
        <v>0</v>
      </c>
    </row>
    <row r="28" spans="1:10">
      <c r="A28" s="1" t="s">
        <v>36</v>
      </c>
      <c r="B28">
        <f>VLOOKUP(A28,[1]Proteins!$H:$W,4,0)</f>
        <v>1</v>
      </c>
      <c r="C28">
        <f>VLOOKUP(A28,[1]Proteins!$H:$W,5,0)</f>
        <v>1</v>
      </c>
      <c r="D28">
        <f>VLOOKUP(A28,[1]Proteins!$H:$W,6,0)</f>
        <v>1</v>
      </c>
      <c r="E28">
        <f>VLOOKUP(A28,[1]Proteins!$H:$W,7,0)</f>
        <v>149</v>
      </c>
      <c r="F28">
        <f>VLOOKUP(A28,[1]Proteins!$H:$W,8,0)</f>
        <v>17.3</v>
      </c>
      <c r="G28">
        <f>VLOOKUP(A28,[1]Proteins!$H:$W,9,0)</f>
        <v>5.97</v>
      </c>
      <c r="H28">
        <f>VLOOKUP(A28,[1]Proteins!$H:$W,11,0)</f>
        <v>1</v>
      </c>
      <c r="I28">
        <f>VLOOKUP(A28,[1]Proteins!$H:$W,12,0)</f>
        <v>4.209</v>
      </c>
      <c r="J28">
        <f>VLOOKUP(A28,[1]Proteins!$H:$W,13,0)</f>
        <v>0</v>
      </c>
    </row>
    <row r="29" spans="1:10">
      <c r="A29" s="1" t="s">
        <v>37</v>
      </c>
      <c r="B29">
        <f>VLOOKUP(A29,[1]Proteins!$H:$W,4,0)</f>
        <v>2</v>
      </c>
      <c r="C29">
        <f>VLOOKUP(A29,[1]Proteins!$H:$W,5,0)</f>
        <v>2</v>
      </c>
      <c r="D29">
        <f>VLOOKUP(A29,[1]Proteins!$H:$W,6,0)</f>
        <v>2</v>
      </c>
      <c r="E29">
        <f>VLOOKUP(A29,[1]Proteins!$H:$W,7,0)</f>
        <v>1188</v>
      </c>
      <c r="F29">
        <f>VLOOKUP(A29,[1]Proteins!$H:$W,8,0)</f>
        <v>132.3</v>
      </c>
      <c r="G29">
        <f>VLOOKUP(A29,[1]Proteins!$H:$W,9,0)</f>
        <v>8.72</v>
      </c>
      <c r="H29">
        <f>VLOOKUP(A29,[1]Proteins!$H:$W,11,0)</f>
        <v>2</v>
      </c>
      <c r="I29">
        <f>VLOOKUP(A29,[1]Proteins!$H:$W,12,0)</f>
        <v>7.774</v>
      </c>
      <c r="J29">
        <f>VLOOKUP(A29,[1]Proteins!$H:$W,13,0)</f>
        <v>0</v>
      </c>
    </row>
    <row r="30" spans="1:10">
      <c r="A30" s="1" t="s">
        <v>38</v>
      </c>
      <c r="B30">
        <f>VLOOKUP(A30,[1]Proteins!$H:$W,4,0)</f>
        <v>1</v>
      </c>
      <c r="C30">
        <f>VLOOKUP(A30,[1]Proteins!$H:$W,5,0)</f>
        <v>1</v>
      </c>
      <c r="D30">
        <f>VLOOKUP(A30,[1]Proteins!$H:$W,6,0)</f>
        <v>1</v>
      </c>
      <c r="E30">
        <f>VLOOKUP(A30,[1]Proteins!$H:$W,7,0)</f>
        <v>241</v>
      </c>
      <c r="F30">
        <f>VLOOKUP(A30,[1]Proteins!$H:$W,8,0)</f>
        <v>26.6</v>
      </c>
      <c r="G30">
        <f>VLOOKUP(A30,[1]Proteins!$H:$W,9,0)</f>
        <v>9.13</v>
      </c>
      <c r="H30">
        <f>VLOOKUP(A30,[1]Proteins!$H:$W,11,0)</f>
        <v>1</v>
      </c>
      <c r="I30">
        <f>VLOOKUP(A30,[1]Proteins!$H:$W,12,0)</f>
        <v>2.458</v>
      </c>
      <c r="J30">
        <f>VLOOKUP(A30,[1]Proteins!$H:$W,13,0)</f>
        <v>0</v>
      </c>
    </row>
    <row r="31" spans="1:10">
      <c r="A31" s="1" t="s">
        <v>39</v>
      </c>
      <c r="B31">
        <f>VLOOKUP(A31,[1]Proteins!$H:$W,4,0)</f>
        <v>1</v>
      </c>
      <c r="C31">
        <f>VLOOKUP(A31,[1]Proteins!$H:$W,5,0)</f>
        <v>1</v>
      </c>
      <c r="D31">
        <f>VLOOKUP(A31,[1]Proteins!$H:$W,6,0)</f>
        <v>1</v>
      </c>
      <c r="E31">
        <f>VLOOKUP(A31,[1]Proteins!$H:$W,7,0)</f>
        <v>297</v>
      </c>
      <c r="F31">
        <f>VLOOKUP(A31,[1]Proteins!$H:$W,8,0)</f>
        <v>32.5</v>
      </c>
      <c r="G31">
        <f>VLOOKUP(A31,[1]Proteins!$H:$W,9,0)</f>
        <v>6.25</v>
      </c>
      <c r="H31">
        <f>VLOOKUP(A31,[1]Proteins!$H:$W,11,0)</f>
        <v>1</v>
      </c>
      <c r="I31">
        <f>VLOOKUP(A31,[1]Proteins!$H:$W,12,0)</f>
        <v>2.24</v>
      </c>
      <c r="J31">
        <f>VLOOKUP(A31,[1]Proteins!$H:$W,13,0)</f>
        <v>0.001</v>
      </c>
    </row>
    <row r="32" spans="1:10">
      <c r="A32" s="1" t="s">
        <v>40</v>
      </c>
      <c r="B32">
        <f>VLOOKUP(A32,[1]Proteins!$H:$W,4,0)</f>
        <v>1</v>
      </c>
      <c r="C32">
        <f>VLOOKUP(A32,[1]Proteins!$H:$W,5,0)</f>
        <v>1</v>
      </c>
      <c r="D32">
        <f>VLOOKUP(A32,[1]Proteins!$H:$W,6,0)</f>
        <v>1</v>
      </c>
      <c r="E32">
        <f>VLOOKUP(A32,[1]Proteins!$H:$W,7,0)</f>
        <v>422</v>
      </c>
      <c r="F32">
        <f>VLOOKUP(A32,[1]Proteins!$H:$W,8,0)</f>
        <v>44.7</v>
      </c>
      <c r="G32">
        <f>VLOOKUP(A32,[1]Proteins!$H:$W,9,0)</f>
        <v>10.11</v>
      </c>
      <c r="H32">
        <f>VLOOKUP(A32,[1]Proteins!$H:$W,11,0)</f>
        <v>1</v>
      </c>
      <c r="I32">
        <f>VLOOKUP(A32,[1]Proteins!$H:$W,12,0)</f>
        <v>2.454</v>
      </c>
      <c r="J32">
        <f>VLOOKUP(A32,[1]Proteins!$H:$W,13,0)</f>
        <v>0</v>
      </c>
    </row>
    <row r="33" spans="1:10">
      <c r="A33" s="1" t="s">
        <v>41</v>
      </c>
      <c r="B33">
        <f>VLOOKUP(A33,[1]Proteins!$H:$W,4,0)</f>
        <v>4</v>
      </c>
      <c r="C33">
        <f>VLOOKUP(A33,[1]Proteins!$H:$W,5,0)</f>
        <v>4</v>
      </c>
      <c r="D33">
        <f>VLOOKUP(A33,[1]Proteins!$H:$W,6,0)</f>
        <v>3</v>
      </c>
      <c r="E33">
        <f>VLOOKUP(A33,[1]Proteins!$H:$W,7,0)</f>
        <v>1278</v>
      </c>
      <c r="F33">
        <f>VLOOKUP(A33,[1]Proteins!$H:$W,8,0)</f>
        <v>141.6</v>
      </c>
      <c r="G33">
        <f>VLOOKUP(A33,[1]Proteins!$H:$W,9,0)</f>
        <v>5.81</v>
      </c>
      <c r="H33">
        <f>VLOOKUP(A33,[1]Proteins!$H:$W,11,0)</f>
        <v>4</v>
      </c>
      <c r="I33">
        <f>VLOOKUP(A33,[1]Proteins!$H:$W,12,0)</f>
        <v>8.159</v>
      </c>
      <c r="J33">
        <f>VLOOKUP(A33,[1]Proteins!$H:$W,13,0)</f>
        <v>0</v>
      </c>
    </row>
    <row r="34" spans="1:10">
      <c r="A34" s="1" t="s">
        <v>42</v>
      </c>
      <c r="B34">
        <f>VLOOKUP(A34,[1]Proteins!$H:$W,4,0)</f>
        <v>1</v>
      </c>
      <c r="C34">
        <f>VLOOKUP(A34,[1]Proteins!$H:$W,5,0)</f>
        <v>1</v>
      </c>
      <c r="D34">
        <f>VLOOKUP(A34,[1]Proteins!$H:$W,6,0)</f>
        <v>1</v>
      </c>
      <c r="E34">
        <f>VLOOKUP(A34,[1]Proteins!$H:$W,7,0)</f>
        <v>541</v>
      </c>
      <c r="F34">
        <f>VLOOKUP(A34,[1]Proteins!$H:$W,8,0)</f>
        <v>60.5</v>
      </c>
      <c r="G34">
        <f>VLOOKUP(A34,[1]Proteins!$H:$W,9,0)</f>
        <v>5.66</v>
      </c>
      <c r="H34">
        <f>VLOOKUP(A34,[1]Proteins!$H:$W,11,0)</f>
        <v>1</v>
      </c>
      <c r="I34">
        <f>VLOOKUP(A34,[1]Proteins!$H:$W,12,0)</f>
        <v>1.492</v>
      </c>
      <c r="J34">
        <f>VLOOKUP(A34,[1]Proteins!$H:$W,13,0)</f>
        <v>0.007</v>
      </c>
    </row>
    <row r="35" spans="1:10">
      <c r="A35" s="1" t="s">
        <v>43</v>
      </c>
      <c r="B35">
        <f>VLOOKUP(A35,[1]Proteins!$H:$W,4,0)</f>
        <v>1</v>
      </c>
      <c r="C35">
        <f>VLOOKUP(A35,[1]Proteins!$H:$W,5,0)</f>
        <v>1</v>
      </c>
      <c r="D35">
        <f>VLOOKUP(A35,[1]Proteins!$H:$W,6,0)</f>
        <v>1</v>
      </c>
      <c r="E35">
        <f>VLOOKUP(A35,[1]Proteins!$H:$W,7,0)</f>
        <v>844</v>
      </c>
      <c r="F35">
        <f>VLOOKUP(A35,[1]Proteins!$H:$W,8,0)</f>
        <v>95.6</v>
      </c>
      <c r="G35">
        <f>VLOOKUP(A35,[1]Proteins!$H:$W,9,0)</f>
        <v>7.36</v>
      </c>
      <c r="H35">
        <f>VLOOKUP(A35,[1]Proteins!$H:$W,11,0)</f>
        <v>1</v>
      </c>
      <c r="I35">
        <f>VLOOKUP(A35,[1]Proteins!$H:$W,12,0)</f>
        <v>2.003</v>
      </c>
      <c r="J35">
        <f>VLOOKUP(A35,[1]Proteins!$H:$W,13,0)</f>
        <v>0.001</v>
      </c>
    </row>
    <row r="36" spans="1:10">
      <c r="A36" s="1" t="s">
        <v>44</v>
      </c>
      <c r="B36">
        <f>VLOOKUP(A36,[1]Proteins!$H:$W,4,0)</f>
        <v>1</v>
      </c>
      <c r="C36">
        <f>VLOOKUP(A36,[1]Proteins!$H:$W,5,0)</f>
        <v>1</v>
      </c>
      <c r="D36">
        <f>VLOOKUP(A36,[1]Proteins!$H:$W,6,0)</f>
        <v>1</v>
      </c>
      <c r="E36">
        <f>VLOOKUP(A36,[1]Proteins!$H:$W,7,0)</f>
        <v>1770</v>
      </c>
      <c r="F36">
        <f>VLOOKUP(A36,[1]Proteins!$H:$W,8,0)</f>
        <v>198.7</v>
      </c>
      <c r="G36">
        <f>VLOOKUP(A36,[1]Proteins!$H:$W,9,0)</f>
        <v>5.21</v>
      </c>
      <c r="H36">
        <f>VLOOKUP(A36,[1]Proteins!$H:$W,11,0)</f>
        <v>1</v>
      </c>
      <c r="I36">
        <f>VLOOKUP(A36,[1]Proteins!$H:$W,12,0)</f>
        <v>3.475</v>
      </c>
      <c r="J36">
        <f>VLOOKUP(A36,[1]Proteins!$H:$W,13,0)</f>
        <v>0</v>
      </c>
    </row>
    <row r="37" spans="1:10">
      <c r="A37" s="1" t="s">
        <v>45</v>
      </c>
      <c r="B37">
        <f>VLOOKUP(A37,[1]Proteins!$H:$W,4,0)</f>
        <v>1</v>
      </c>
      <c r="C37">
        <f>VLOOKUP(A37,[1]Proteins!$H:$W,5,0)</f>
        <v>1</v>
      </c>
      <c r="D37">
        <f>VLOOKUP(A37,[1]Proteins!$H:$W,6,0)</f>
        <v>1</v>
      </c>
      <c r="E37">
        <f>VLOOKUP(A37,[1]Proteins!$H:$W,7,0)</f>
        <v>118</v>
      </c>
      <c r="F37">
        <f>VLOOKUP(A37,[1]Proteins!$H:$W,8,0)</f>
        <v>13.5</v>
      </c>
      <c r="G37">
        <f>VLOOKUP(A37,[1]Proteins!$H:$W,9,0)</f>
        <v>10.21</v>
      </c>
      <c r="H37">
        <f>VLOOKUP(A37,[1]Proteins!$H:$W,11,0)</f>
        <v>1</v>
      </c>
      <c r="I37">
        <f>VLOOKUP(A37,[1]Proteins!$H:$W,12,0)</f>
        <v>4.832</v>
      </c>
      <c r="J37">
        <f>VLOOKUP(A37,[1]Proteins!$H:$W,13,0)</f>
        <v>0</v>
      </c>
    </row>
    <row r="38" spans="1:10">
      <c r="A38" s="1" t="s">
        <v>46</v>
      </c>
      <c r="B38">
        <f>VLOOKUP(A38,[1]Proteins!$H:$W,4,0)</f>
        <v>2</v>
      </c>
      <c r="C38">
        <f>VLOOKUP(A38,[1]Proteins!$H:$W,5,0)</f>
        <v>2</v>
      </c>
      <c r="D38">
        <f>VLOOKUP(A38,[1]Proteins!$H:$W,6,0)</f>
        <v>1</v>
      </c>
      <c r="E38">
        <f>VLOOKUP(A38,[1]Proteins!$H:$W,7,0)</f>
        <v>701</v>
      </c>
      <c r="F38">
        <f>VLOOKUP(A38,[1]Proteins!$H:$W,8,0)</f>
        <v>79</v>
      </c>
      <c r="G38">
        <f>VLOOKUP(A38,[1]Proteins!$H:$W,9,0)</f>
        <v>8.51</v>
      </c>
      <c r="H38">
        <f>VLOOKUP(A38,[1]Proteins!$H:$W,11,0)</f>
        <v>2</v>
      </c>
      <c r="I38">
        <f>VLOOKUP(A38,[1]Proteins!$H:$W,12,0)</f>
        <v>5.279</v>
      </c>
      <c r="J38">
        <f>VLOOKUP(A38,[1]Proteins!$H:$W,13,0)</f>
        <v>0</v>
      </c>
    </row>
    <row r="39" spans="1:10">
      <c r="A39" s="1" t="s">
        <v>47</v>
      </c>
      <c r="B39">
        <f>VLOOKUP(A39,[1]Proteins!$H:$W,4,0)</f>
        <v>2</v>
      </c>
      <c r="C39">
        <f>VLOOKUP(A39,[1]Proteins!$H:$W,5,0)</f>
        <v>2</v>
      </c>
      <c r="D39">
        <f>VLOOKUP(A39,[1]Proteins!$H:$W,6,0)</f>
        <v>2</v>
      </c>
      <c r="E39">
        <f>VLOOKUP(A39,[1]Proteins!$H:$W,7,0)</f>
        <v>142</v>
      </c>
      <c r="F39">
        <f>VLOOKUP(A39,[1]Proteins!$H:$W,8,0)</f>
        <v>17</v>
      </c>
      <c r="G39">
        <f>VLOOKUP(A39,[1]Proteins!$H:$W,9,0)</f>
        <v>6.18</v>
      </c>
      <c r="H39">
        <f>VLOOKUP(A39,[1]Proteins!$H:$W,11,0)</f>
        <v>2</v>
      </c>
      <c r="I39">
        <f>VLOOKUP(A39,[1]Proteins!$H:$W,12,0)</f>
        <v>8.086</v>
      </c>
      <c r="J39">
        <f>VLOOKUP(A39,[1]Proteins!$H:$W,13,0)</f>
        <v>0</v>
      </c>
    </row>
    <row r="40" spans="1:10">
      <c r="A40" s="1" t="s">
        <v>48</v>
      </c>
      <c r="B40">
        <f>VLOOKUP(A40,[1]Proteins!$H:$W,4,0)</f>
        <v>1</v>
      </c>
      <c r="C40">
        <f>VLOOKUP(A40,[1]Proteins!$H:$W,5,0)</f>
        <v>2</v>
      </c>
      <c r="D40">
        <f>VLOOKUP(A40,[1]Proteins!$H:$W,6,0)</f>
        <v>1</v>
      </c>
      <c r="E40">
        <f>VLOOKUP(A40,[1]Proteins!$H:$W,7,0)</f>
        <v>171</v>
      </c>
      <c r="F40">
        <f>VLOOKUP(A40,[1]Proteins!$H:$W,8,0)</f>
        <v>20</v>
      </c>
      <c r="G40">
        <f>VLOOKUP(A40,[1]Proteins!$H:$W,9,0)</f>
        <v>8.92</v>
      </c>
      <c r="H40">
        <f>VLOOKUP(A40,[1]Proteins!$H:$W,11,0)</f>
        <v>1</v>
      </c>
      <c r="I40">
        <f>VLOOKUP(A40,[1]Proteins!$H:$W,12,0)</f>
        <v>2.508</v>
      </c>
      <c r="J40">
        <f>VLOOKUP(A40,[1]Proteins!$H:$W,13,0)</f>
        <v>0</v>
      </c>
    </row>
    <row r="41" spans="1:10">
      <c r="A41" s="1" t="s">
        <v>49</v>
      </c>
      <c r="B41">
        <f>VLOOKUP(A41,[1]Proteins!$H:$W,4,0)</f>
        <v>2</v>
      </c>
      <c r="C41">
        <f>VLOOKUP(A41,[1]Proteins!$H:$W,5,0)</f>
        <v>2</v>
      </c>
      <c r="D41">
        <f>VLOOKUP(A41,[1]Proteins!$H:$W,6,0)</f>
        <v>2</v>
      </c>
      <c r="E41">
        <f>VLOOKUP(A41,[1]Proteins!$H:$W,7,0)</f>
        <v>837</v>
      </c>
      <c r="F41">
        <f>VLOOKUP(A41,[1]Proteins!$H:$W,8,0)</f>
        <v>91.7</v>
      </c>
      <c r="G41">
        <f>VLOOKUP(A41,[1]Proteins!$H:$W,9,0)</f>
        <v>5.76</v>
      </c>
      <c r="H41">
        <f>VLOOKUP(A41,[1]Proteins!$H:$W,11,0)</f>
        <v>2</v>
      </c>
      <c r="I41">
        <f>VLOOKUP(A41,[1]Proteins!$H:$W,12,0)</f>
        <v>4.591</v>
      </c>
      <c r="J41">
        <f>VLOOKUP(A41,[1]Proteins!$H:$W,13,0)</f>
        <v>0</v>
      </c>
    </row>
    <row r="42" spans="1:10">
      <c r="A42" s="1" t="s">
        <v>50</v>
      </c>
      <c r="B42">
        <f>VLOOKUP(A42,[1]Proteins!$H:$W,4,0)</f>
        <v>2</v>
      </c>
      <c r="C42">
        <f>VLOOKUP(A42,[1]Proteins!$H:$W,5,0)</f>
        <v>2</v>
      </c>
      <c r="D42">
        <f>VLOOKUP(A42,[1]Proteins!$H:$W,6,0)</f>
        <v>2</v>
      </c>
      <c r="E42">
        <f>VLOOKUP(A42,[1]Proteins!$H:$W,7,0)</f>
        <v>747</v>
      </c>
      <c r="F42">
        <f>VLOOKUP(A42,[1]Proteins!$H:$W,8,0)</f>
        <v>82.5</v>
      </c>
      <c r="G42">
        <f>VLOOKUP(A42,[1]Proteins!$H:$W,9,0)</f>
        <v>8.92</v>
      </c>
      <c r="H42">
        <f>VLOOKUP(A42,[1]Proteins!$H:$W,11,0)</f>
        <v>2</v>
      </c>
      <c r="I42">
        <f>VLOOKUP(A42,[1]Proteins!$H:$W,12,0)</f>
        <v>4.566</v>
      </c>
      <c r="J42">
        <f>VLOOKUP(A42,[1]Proteins!$H:$W,13,0)</f>
        <v>0</v>
      </c>
    </row>
    <row r="43" spans="1:10">
      <c r="A43" s="1" t="s">
        <v>51</v>
      </c>
      <c r="B43">
        <f>VLOOKUP(A43,[1]Proteins!$H:$W,4,0)</f>
        <v>1</v>
      </c>
      <c r="C43">
        <f>VLOOKUP(A43,[1]Proteins!$H:$W,5,0)</f>
        <v>1</v>
      </c>
      <c r="D43">
        <f>VLOOKUP(A43,[1]Proteins!$H:$W,6,0)</f>
        <v>1</v>
      </c>
      <c r="E43">
        <f>VLOOKUP(A43,[1]Proteins!$H:$W,7,0)</f>
        <v>412</v>
      </c>
      <c r="F43">
        <f>VLOOKUP(A43,[1]Proteins!$H:$W,8,0)</f>
        <v>46.3</v>
      </c>
      <c r="G43">
        <f>VLOOKUP(A43,[1]Proteins!$H:$W,9,0)</f>
        <v>5.11</v>
      </c>
      <c r="H43">
        <f>VLOOKUP(A43,[1]Proteins!$H:$W,11,0)</f>
        <v>1</v>
      </c>
      <c r="I43">
        <f>VLOOKUP(A43,[1]Proteins!$H:$W,12,0)</f>
        <v>2.37</v>
      </c>
      <c r="J43">
        <f>VLOOKUP(A43,[1]Proteins!$H:$W,13,0)</f>
        <v>0.001</v>
      </c>
    </row>
    <row r="44" spans="1:10">
      <c r="A44" s="1" t="s">
        <v>52</v>
      </c>
      <c r="B44">
        <f>VLOOKUP(A44,[1]Proteins!$H:$W,4,0)</f>
        <v>2</v>
      </c>
      <c r="C44">
        <f>VLOOKUP(A44,[1]Proteins!$H:$W,5,0)</f>
        <v>2</v>
      </c>
      <c r="D44">
        <f>VLOOKUP(A44,[1]Proteins!$H:$W,6,0)</f>
        <v>2</v>
      </c>
      <c r="E44">
        <f>VLOOKUP(A44,[1]Proteins!$H:$W,7,0)</f>
        <v>648</v>
      </c>
      <c r="F44">
        <f>VLOOKUP(A44,[1]Proteins!$H:$W,8,0)</f>
        <v>73.5</v>
      </c>
      <c r="G44">
        <f>VLOOKUP(A44,[1]Proteins!$H:$W,9,0)</f>
        <v>9.64</v>
      </c>
      <c r="H44">
        <f>VLOOKUP(A44,[1]Proteins!$H:$W,11,0)</f>
        <v>2</v>
      </c>
      <c r="I44">
        <f>VLOOKUP(A44,[1]Proteins!$H:$W,12,0)</f>
        <v>2.908</v>
      </c>
      <c r="J44">
        <f>VLOOKUP(A44,[1]Proteins!$H:$W,13,0)</f>
        <v>0</v>
      </c>
    </row>
    <row r="45" spans="1:10">
      <c r="A45" s="1" t="s">
        <v>53</v>
      </c>
      <c r="B45">
        <f>VLOOKUP(A45,[1]Proteins!$H:$W,4,0)</f>
        <v>1</v>
      </c>
      <c r="C45">
        <f>VLOOKUP(A45,[1]Proteins!$H:$W,5,0)</f>
        <v>1</v>
      </c>
      <c r="D45">
        <f>VLOOKUP(A45,[1]Proteins!$H:$W,6,0)</f>
        <v>1</v>
      </c>
      <c r="E45">
        <f>VLOOKUP(A45,[1]Proteins!$H:$W,7,0)</f>
        <v>178</v>
      </c>
      <c r="F45">
        <f>VLOOKUP(A45,[1]Proteins!$H:$W,8,0)</f>
        <v>20.5</v>
      </c>
      <c r="G45">
        <f>VLOOKUP(A45,[1]Proteins!$H:$W,9,0)</f>
        <v>8.59</v>
      </c>
      <c r="H45">
        <f>VLOOKUP(A45,[1]Proteins!$H:$W,11,0)</f>
        <v>1</v>
      </c>
      <c r="I45">
        <f>VLOOKUP(A45,[1]Proteins!$H:$W,12,0)</f>
        <v>4.994</v>
      </c>
      <c r="J45">
        <f>VLOOKUP(A45,[1]Proteins!$H:$W,13,0)</f>
        <v>0</v>
      </c>
    </row>
    <row r="46" spans="1:10">
      <c r="A46" s="1" t="s">
        <v>54</v>
      </c>
      <c r="B46">
        <f>VLOOKUP(A46,[1]Proteins!$H:$W,4,0)</f>
        <v>1</v>
      </c>
      <c r="C46">
        <f>VLOOKUP(A46,[1]Proteins!$H:$W,5,0)</f>
        <v>1</v>
      </c>
      <c r="D46">
        <f>VLOOKUP(A46,[1]Proteins!$H:$W,6,0)</f>
        <v>1</v>
      </c>
      <c r="E46">
        <f>VLOOKUP(A46,[1]Proteins!$H:$W,7,0)</f>
        <v>1096</v>
      </c>
      <c r="F46">
        <f>VLOOKUP(A46,[1]Proteins!$H:$W,8,0)</f>
        <v>121.8</v>
      </c>
      <c r="G46">
        <f>VLOOKUP(A46,[1]Proteins!$H:$W,9,0)</f>
        <v>7.09</v>
      </c>
      <c r="H46">
        <f>VLOOKUP(A46,[1]Proteins!$H:$W,11,0)</f>
        <v>1</v>
      </c>
      <c r="I46">
        <f>VLOOKUP(A46,[1]Proteins!$H:$W,12,0)</f>
        <v>2.298</v>
      </c>
      <c r="J46">
        <f>VLOOKUP(A46,[1]Proteins!$H:$W,13,0)</f>
        <v>0.001</v>
      </c>
    </row>
    <row r="47" spans="1:10">
      <c r="A47" s="1" t="s">
        <v>55</v>
      </c>
      <c r="B47">
        <f>VLOOKUP(A47,[1]Proteins!$H:$W,4,0)</f>
        <v>1</v>
      </c>
      <c r="C47">
        <f>VLOOKUP(A47,[1]Proteins!$H:$W,5,0)</f>
        <v>1</v>
      </c>
      <c r="D47">
        <f>VLOOKUP(A47,[1]Proteins!$H:$W,6,0)</f>
        <v>1</v>
      </c>
      <c r="E47">
        <f>VLOOKUP(A47,[1]Proteins!$H:$W,7,0)</f>
        <v>133</v>
      </c>
      <c r="F47">
        <f>VLOOKUP(A47,[1]Proteins!$H:$W,8,0)</f>
        <v>14.4</v>
      </c>
      <c r="G47">
        <f>VLOOKUP(A47,[1]Proteins!$H:$W,9,0)</f>
        <v>10.17</v>
      </c>
      <c r="H47">
        <f>VLOOKUP(A47,[1]Proteins!$H:$W,11,0)</f>
        <v>1</v>
      </c>
      <c r="I47">
        <f>VLOOKUP(A47,[1]Proteins!$H:$W,12,0)</f>
        <v>2.51</v>
      </c>
      <c r="J47">
        <f>VLOOKUP(A47,[1]Proteins!$H:$W,13,0)</f>
        <v>0</v>
      </c>
    </row>
    <row r="48" spans="1:10">
      <c r="A48" s="1" t="s">
        <v>56</v>
      </c>
      <c r="B48">
        <f>VLOOKUP(A48,[1]Proteins!$H:$W,4,0)</f>
        <v>2</v>
      </c>
      <c r="C48">
        <f>VLOOKUP(A48,[1]Proteins!$H:$W,5,0)</f>
        <v>3</v>
      </c>
      <c r="D48">
        <f>VLOOKUP(A48,[1]Proteins!$H:$W,6,0)</f>
        <v>2</v>
      </c>
      <c r="E48">
        <f>VLOOKUP(A48,[1]Proteins!$H:$W,7,0)</f>
        <v>226</v>
      </c>
      <c r="F48">
        <f>VLOOKUP(A48,[1]Proteins!$H:$W,8,0)</f>
        <v>25.4</v>
      </c>
      <c r="G48">
        <f>VLOOKUP(A48,[1]Proteins!$H:$W,9,0)</f>
        <v>5.78</v>
      </c>
      <c r="H48">
        <f>VLOOKUP(A48,[1]Proteins!$H:$W,11,0)</f>
        <v>2</v>
      </c>
      <c r="I48">
        <f>VLOOKUP(A48,[1]Proteins!$H:$W,12,0)</f>
        <v>9.242</v>
      </c>
      <c r="J48">
        <f>VLOOKUP(A48,[1]Proteins!$H:$W,13,0)</f>
        <v>0</v>
      </c>
    </row>
    <row r="49" spans="1:10">
      <c r="A49" s="1" t="s">
        <v>57</v>
      </c>
      <c r="B49">
        <f>VLOOKUP(A49,[1]Proteins!$H:$W,4,0)</f>
        <v>1</v>
      </c>
      <c r="C49">
        <f>VLOOKUP(A49,[1]Proteins!$H:$W,5,0)</f>
        <v>1</v>
      </c>
      <c r="D49">
        <f>VLOOKUP(A49,[1]Proteins!$H:$W,6,0)</f>
        <v>1</v>
      </c>
      <c r="E49">
        <f>VLOOKUP(A49,[1]Proteins!$H:$W,7,0)</f>
        <v>429</v>
      </c>
      <c r="F49">
        <f>VLOOKUP(A49,[1]Proteins!$H:$W,8,0)</f>
        <v>48.4</v>
      </c>
      <c r="G49">
        <f>VLOOKUP(A49,[1]Proteins!$H:$W,9,0)</f>
        <v>9.09</v>
      </c>
      <c r="H49">
        <f>VLOOKUP(A49,[1]Proteins!$H:$W,11,0)</f>
        <v>1</v>
      </c>
      <c r="I49">
        <f>VLOOKUP(A49,[1]Proteins!$H:$W,12,0)</f>
        <v>2.573</v>
      </c>
      <c r="J49">
        <f>VLOOKUP(A49,[1]Proteins!$H:$W,13,0)</f>
        <v>0</v>
      </c>
    </row>
    <row r="50" spans="1:10">
      <c r="A50" s="1" t="s">
        <v>58</v>
      </c>
      <c r="B50">
        <f>VLOOKUP(A50,[1]Proteins!$H:$W,4,0)</f>
        <v>2</v>
      </c>
      <c r="C50">
        <f>VLOOKUP(A50,[1]Proteins!$H:$W,5,0)</f>
        <v>2</v>
      </c>
      <c r="D50">
        <f>VLOOKUP(A50,[1]Proteins!$H:$W,6,0)</f>
        <v>1</v>
      </c>
      <c r="E50">
        <f>VLOOKUP(A50,[1]Proteins!$H:$W,7,0)</f>
        <v>364</v>
      </c>
      <c r="F50">
        <f>VLOOKUP(A50,[1]Proteins!$H:$W,8,0)</f>
        <v>40.7</v>
      </c>
      <c r="G50">
        <f>VLOOKUP(A50,[1]Proteins!$H:$W,9,0)</f>
        <v>8.88</v>
      </c>
      <c r="H50">
        <f>VLOOKUP(A50,[1]Proteins!$H:$W,11,0)</f>
        <v>2</v>
      </c>
      <c r="I50">
        <f>VLOOKUP(A50,[1]Proteins!$H:$W,12,0)</f>
        <v>2.435</v>
      </c>
      <c r="J50">
        <f>VLOOKUP(A50,[1]Proteins!$H:$W,13,0)</f>
        <v>0</v>
      </c>
    </row>
    <row r="51" spans="1:10">
      <c r="A51" s="1" t="s">
        <v>59</v>
      </c>
      <c r="B51">
        <f>VLOOKUP(A51,[1]Proteins!$H:$W,4,0)</f>
        <v>2</v>
      </c>
      <c r="C51">
        <f>VLOOKUP(A51,[1]Proteins!$H:$W,5,0)</f>
        <v>4</v>
      </c>
      <c r="D51">
        <f>VLOOKUP(A51,[1]Proteins!$H:$W,6,0)</f>
        <v>1</v>
      </c>
      <c r="E51">
        <f>VLOOKUP(A51,[1]Proteins!$H:$W,7,0)</f>
        <v>470</v>
      </c>
      <c r="F51">
        <f>VLOOKUP(A51,[1]Proteins!$H:$W,8,0)</f>
        <v>53.5</v>
      </c>
      <c r="G51">
        <f>VLOOKUP(A51,[1]Proteins!$H:$W,9,0)</f>
        <v>5.27</v>
      </c>
      <c r="H51">
        <f>VLOOKUP(A51,[1]Proteins!$H:$W,11,0)</f>
        <v>2</v>
      </c>
      <c r="I51">
        <f>VLOOKUP(A51,[1]Proteins!$H:$W,12,0)</f>
        <v>3.235</v>
      </c>
      <c r="J51">
        <f>VLOOKUP(A51,[1]Proteins!$H:$W,13,0)</f>
        <v>0</v>
      </c>
    </row>
    <row r="52" spans="1:10">
      <c r="A52" s="1" t="s">
        <v>60</v>
      </c>
      <c r="B52">
        <f>VLOOKUP(A52,[1]Proteins!$H:$W,4,0)</f>
        <v>1</v>
      </c>
      <c r="C52">
        <f>VLOOKUP(A52,[1]Proteins!$H:$W,5,0)</f>
        <v>2</v>
      </c>
      <c r="D52">
        <f>VLOOKUP(A52,[1]Proteins!$H:$W,6,0)</f>
        <v>1</v>
      </c>
      <c r="E52">
        <f>VLOOKUP(A52,[1]Proteins!$H:$W,7,0)</f>
        <v>2804</v>
      </c>
      <c r="F52">
        <f>VLOOKUP(A52,[1]Proteins!$H:$W,8,0)</f>
        <v>315.9</v>
      </c>
      <c r="G52">
        <f>VLOOKUP(A52,[1]Proteins!$H:$W,9,0)</f>
        <v>7.91</v>
      </c>
      <c r="H52">
        <f>VLOOKUP(A52,[1]Proteins!$H:$W,11,0)</f>
        <v>1</v>
      </c>
      <c r="I52">
        <f>VLOOKUP(A52,[1]Proteins!$H:$W,12,0)</f>
        <v>4.538</v>
      </c>
      <c r="J52">
        <f>VLOOKUP(A52,[1]Proteins!$H:$W,13,0)</f>
        <v>0</v>
      </c>
    </row>
    <row r="53" spans="1:10">
      <c r="A53" s="1" t="s">
        <v>61</v>
      </c>
      <c r="B53">
        <f>VLOOKUP(A53,[1]Proteins!$H:$W,4,0)</f>
        <v>1</v>
      </c>
      <c r="C53">
        <f>VLOOKUP(A53,[1]Proteins!$H:$W,5,0)</f>
        <v>1</v>
      </c>
      <c r="D53">
        <f>VLOOKUP(A53,[1]Proteins!$H:$W,6,0)</f>
        <v>1</v>
      </c>
      <c r="E53">
        <f>VLOOKUP(A53,[1]Proteins!$H:$W,7,0)</f>
        <v>708</v>
      </c>
      <c r="F53">
        <f>VLOOKUP(A53,[1]Proteins!$H:$W,8,0)</f>
        <v>79.8</v>
      </c>
      <c r="G53">
        <f>VLOOKUP(A53,[1]Proteins!$H:$W,9,0)</f>
        <v>5.74</v>
      </c>
      <c r="H53">
        <f>VLOOKUP(A53,[1]Proteins!$H:$W,11,0)</f>
        <v>1</v>
      </c>
      <c r="I53">
        <f>VLOOKUP(A53,[1]Proteins!$H:$W,12,0)</f>
        <v>3.109</v>
      </c>
      <c r="J53">
        <f>VLOOKUP(A53,[1]Proteins!$H:$W,13,0)</f>
        <v>0</v>
      </c>
    </row>
    <row r="54" spans="1:10">
      <c r="A54" s="1" t="s">
        <v>62</v>
      </c>
      <c r="B54">
        <f>VLOOKUP(A54,[1]Proteins!$H:$W,4,0)</f>
        <v>2</v>
      </c>
      <c r="C54">
        <f>VLOOKUP(A54,[1]Proteins!$H:$W,5,0)</f>
        <v>2</v>
      </c>
      <c r="D54">
        <f>VLOOKUP(A54,[1]Proteins!$H:$W,6,0)</f>
        <v>2</v>
      </c>
      <c r="E54">
        <f>VLOOKUP(A54,[1]Proteins!$H:$W,7,0)</f>
        <v>485</v>
      </c>
      <c r="F54">
        <f>VLOOKUP(A54,[1]Proteins!$H:$W,8,0)</f>
        <v>56.2</v>
      </c>
      <c r="G54">
        <f>VLOOKUP(A54,[1]Proteins!$H:$W,9,0)</f>
        <v>6.48</v>
      </c>
      <c r="H54">
        <f>VLOOKUP(A54,[1]Proteins!$H:$W,11,0)</f>
        <v>2</v>
      </c>
      <c r="I54">
        <f>VLOOKUP(A54,[1]Proteins!$H:$W,12,0)</f>
        <v>3.815</v>
      </c>
      <c r="J54">
        <f>VLOOKUP(A54,[1]Proteins!$H:$W,13,0)</f>
        <v>0</v>
      </c>
    </row>
    <row r="55" spans="1:10">
      <c r="A55" s="1" t="s">
        <v>63</v>
      </c>
      <c r="B55">
        <f>VLOOKUP(A55,[1]Proteins!$H:$W,4,0)</f>
        <v>1</v>
      </c>
      <c r="C55">
        <f>VLOOKUP(A55,[1]Proteins!$H:$W,5,0)</f>
        <v>1</v>
      </c>
      <c r="D55">
        <f>VLOOKUP(A55,[1]Proteins!$H:$W,6,0)</f>
        <v>1</v>
      </c>
      <c r="E55">
        <f>VLOOKUP(A55,[1]Proteins!$H:$W,7,0)</f>
        <v>280</v>
      </c>
      <c r="F55">
        <f>VLOOKUP(A55,[1]Proteins!$H:$W,8,0)</f>
        <v>31.6</v>
      </c>
      <c r="G55">
        <f>VLOOKUP(A55,[1]Proteins!$H:$W,9,0)</f>
        <v>5.58</v>
      </c>
      <c r="H55">
        <f>VLOOKUP(A55,[1]Proteins!$H:$W,11,0)</f>
        <v>1</v>
      </c>
      <c r="I55">
        <f>VLOOKUP(A55,[1]Proteins!$H:$W,12,0)</f>
        <v>3.643</v>
      </c>
      <c r="J55">
        <f>VLOOKUP(A55,[1]Proteins!$H:$W,13,0)</f>
        <v>0</v>
      </c>
    </row>
    <row r="56" spans="1:10">
      <c r="A56" s="1" t="s">
        <v>64</v>
      </c>
      <c r="B56">
        <f>VLOOKUP(A56,[1]Proteins!$H:$W,4,0)</f>
        <v>1</v>
      </c>
      <c r="C56">
        <f>VLOOKUP(A56,[1]Proteins!$H:$W,5,0)</f>
        <v>1</v>
      </c>
      <c r="D56">
        <f>VLOOKUP(A56,[1]Proteins!$H:$W,6,0)</f>
        <v>1</v>
      </c>
      <c r="E56">
        <f>VLOOKUP(A56,[1]Proteins!$H:$W,7,0)</f>
        <v>230</v>
      </c>
      <c r="F56">
        <f>VLOOKUP(A56,[1]Proteins!$H:$W,8,0)</f>
        <v>25.6</v>
      </c>
      <c r="G56">
        <f>VLOOKUP(A56,[1]Proteins!$H:$W,9,0)</f>
        <v>4.82</v>
      </c>
      <c r="H56">
        <f>VLOOKUP(A56,[1]Proteins!$H:$W,11,0)</f>
        <v>1</v>
      </c>
      <c r="I56">
        <f>VLOOKUP(A56,[1]Proteins!$H:$W,12,0)</f>
        <v>3.948</v>
      </c>
      <c r="J56">
        <f>VLOOKUP(A56,[1]Proteins!$H:$W,13,0)</f>
        <v>0</v>
      </c>
    </row>
    <row r="57" spans="1:10">
      <c r="A57" s="1" t="s">
        <v>65</v>
      </c>
      <c r="B57">
        <f>VLOOKUP(A57,[1]Proteins!$H:$W,4,0)</f>
        <v>1</v>
      </c>
      <c r="C57">
        <f>VLOOKUP(A57,[1]Proteins!$H:$W,5,0)</f>
        <v>1</v>
      </c>
      <c r="D57">
        <f>VLOOKUP(A57,[1]Proteins!$H:$W,6,0)</f>
        <v>1</v>
      </c>
      <c r="E57">
        <f>VLOOKUP(A57,[1]Proteins!$H:$W,7,0)</f>
        <v>330</v>
      </c>
      <c r="F57">
        <f>VLOOKUP(A57,[1]Proteins!$H:$W,8,0)</f>
        <v>37.4</v>
      </c>
      <c r="G57">
        <f>VLOOKUP(A57,[1]Proteins!$H:$W,9,0)</f>
        <v>8.95</v>
      </c>
      <c r="H57">
        <f>VLOOKUP(A57,[1]Proteins!$H:$W,11,0)</f>
        <v>1</v>
      </c>
      <c r="I57">
        <f>VLOOKUP(A57,[1]Proteins!$H:$W,12,0)</f>
        <v>3.475</v>
      </c>
      <c r="J57">
        <f>VLOOKUP(A57,[1]Proteins!$H:$W,13,0)</f>
        <v>0</v>
      </c>
    </row>
    <row r="58" spans="1:10">
      <c r="A58" s="1" t="s">
        <v>66</v>
      </c>
      <c r="B58">
        <f>VLOOKUP(A58,[1]Proteins!$H:$W,4,0)</f>
        <v>1</v>
      </c>
      <c r="C58">
        <f>VLOOKUP(A58,[1]Proteins!$H:$W,5,0)</f>
        <v>1</v>
      </c>
      <c r="D58">
        <f>VLOOKUP(A58,[1]Proteins!$H:$W,6,0)</f>
        <v>1</v>
      </c>
      <c r="E58">
        <f>VLOOKUP(A58,[1]Proteins!$H:$W,7,0)</f>
        <v>828</v>
      </c>
      <c r="F58">
        <f>VLOOKUP(A58,[1]Proteins!$H:$W,8,0)</f>
        <v>93.7</v>
      </c>
      <c r="G58">
        <f>VLOOKUP(A58,[1]Proteins!$H:$W,9,0)</f>
        <v>7.74</v>
      </c>
      <c r="H58">
        <f>VLOOKUP(A58,[1]Proteins!$H:$W,11,0)</f>
        <v>1</v>
      </c>
      <c r="I58">
        <f>VLOOKUP(A58,[1]Proteins!$H:$W,12,0)</f>
        <v>3.795</v>
      </c>
      <c r="J58">
        <f>VLOOKUP(A58,[1]Proteins!$H:$W,13,0)</f>
        <v>0</v>
      </c>
    </row>
    <row r="59" spans="1:10">
      <c r="A59" s="1" t="s">
        <v>67</v>
      </c>
      <c r="B59">
        <f>VLOOKUP(A59,[1]Proteins!$H:$W,4,0)</f>
        <v>1</v>
      </c>
      <c r="C59">
        <f>VLOOKUP(A59,[1]Proteins!$H:$W,5,0)</f>
        <v>1</v>
      </c>
      <c r="D59">
        <f>VLOOKUP(A59,[1]Proteins!$H:$W,6,0)</f>
        <v>1</v>
      </c>
      <c r="E59">
        <f>VLOOKUP(A59,[1]Proteins!$H:$W,7,0)</f>
        <v>3065</v>
      </c>
      <c r="F59">
        <f>VLOOKUP(A59,[1]Proteins!$H:$W,8,0)</f>
        <v>336</v>
      </c>
      <c r="G59">
        <f>VLOOKUP(A59,[1]Proteins!$H:$W,9,0)</f>
        <v>6.9</v>
      </c>
      <c r="H59">
        <f>VLOOKUP(A59,[1]Proteins!$H:$W,11,0)</f>
        <v>1</v>
      </c>
      <c r="I59">
        <f>VLOOKUP(A59,[1]Proteins!$H:$W,12,0)</f>
        <v>2.17</v>
      </c>
      <c r="J59">
        <f>VLOOKUP(A59,[1]Proteins!$H:$W,13,0)</f>
        <v>0.001</v>
      </c>
    </row>
    <row r="60" spans="1:10">
      <c r="A60" s="1" t="s">
        <v>68</v>
      </c>
      <c r="B60">
        <f>VLOOKUP(A60,[1]Proteins!$H:$W,4,0)</f>
        <v>1</v>
      </c>
      <c r="C60">
        <f>VLOOKUP(A60,[1]Proteins!$H:$W,5,0)</f>
        <v>1</v>
      </c>
      <c r="D60">
        <f>VLOOKUP(A60,[1]Proteins!$H:$W,6,0)</f>
        <v>1</v>
      </c>
      <c r="E60">
        <f>VLOOKUP(A60,[1]Proteins!$H:$W,7,0)</f>
        <v>142</v>
      </c>
      <c r="F60">
        <f>VLOOKUP(A60,[1]Proteins!$H:$W,8,0)</f>
        <v>16.2</v>
      </c>
      <c r="G60">
        <f>VLOOKUP(A60,[1]Proteins!$H:$W,9,0)</f>
        <v>5.48</v>
      </c>
      <c r="H60">
        <f>VLOOKUP(A60,[1]Proteins!$H:$W,11,0)</f>
        <v>1</v>
      </c>
      <c r="I60">
        <f>VLOOKUP(A60,[1]Proteins!$H:$W,12,0)</f>
        <v>7.455</v>
      </c>
      <c r="J60">
        <f>VLOOKUP(A60,[1]Proteins!$H:$W,13,0)</f>
        <v>0</v>
      </c>
    </row>
    <row r="61" spans="1:10">
      <c r="A61" s="1" t="s">
        <v>69</v>
      </c>
      <c r="B61">
        <f>VLOOKUP(A61,[1]Proteins!$H:$W,4,0)</f>
        <v>1</v>
      </c>
      <c r="C61">
        <f>VLOOKUP(A61,[1]Proteins!$H:$W,5,0)</f>
        <v>1</v>
      </c>
      <c r="D61">
        <f>VLOOKUP(A61,[1]Proteins!$H:$W,6,0)</f>
        <v>1</v>
      </c>
      <c r="E61">
        <f>VLOOKUP(A61,[1]Proteins!$H:$W,7,0)</f>
        <v>337</v>
      </c>
      <c r="F61">
        <f>VLOOKUP(A61,[1]Proteins!$H:$W,8,0)</f>
        <v>38.8</v>
      </c>
      <c r="G61">
        <f>VLOOKUP(A61,[1]Proteins!$H:$W,9,0)</f>
        <v>5.34</v>
      </c>
      <c r="H61">
        <f>VLOOKUP(A61,[1]Proteins!$H:$W,11,0)</f>
        <v>1</v>
      </c>
      <c r="I61">
        <f>VLOOKUP(A61,[1]Proteins!$H:$W,12,0)</f>
        <v>2.984</v>
      </c>
      <c r="J61">
        <f>VLOOKUP(A61,[1]Proteins!$H:$W,13,0)</f>
        <v>0</v>
      </c>
    </row>
    <row r="62" spans="1:10">
      <c r="A62" s="1" t="s">
        <v>70</v>
      </c>
      <c r="B62">
        <f>VLOOKUP(A62,[1]Proteins!$H:$W,4,0)</f>
        <v>2</v>
      </c>
      <c r="C62">
        <f>VLOOKUP(A62,[1]Proteins!$H:$W,5,0)</f>
        <v>2</v>
      </c>
      <c r="D62">
        <f>VLOOKUP(A62,[1]Proteins!$H:$W,6,0)</f>
        <v>2</v>
      </c>
      <c r="E62">
        <f>VLOOKUP(A62,[1]Proteins!$H:$W,7,0)</f>
        <v>1004</v>
      </c>
      <c r="F62">
        <f>VLOOKUP(A62,[1]Proteins!$H:$W,8,0)</f>
        <v>108.4</v>
      </c>
      <c r="G62">
        <f>VLOOKUP(A62,[1]Proteins!$H:$W,9,0)</f>
        <v>5.31</v>
      </c>
      <c r="H62">
        <f>VLOOKUP(A62,[1]Proteins!$H:$W,11,0)</f>
        <v>2</v>
      </c>
      <c r="I62">
        <f>VLOOKUP(A62,[1]Proteins!$H:$W,12,0)</f>
        <v>4.356</v>
      </c>
      <c r="J62">
        <f>VLOOKUP(A62,[1]Proteins!$H:$W,13,0)</f>
        <v>0</v>
      </c>
    </row>
    <row r="63" spans="1:10">
      <c r="A63" s="1" t="s">
        <v>71</v>
      </c>
      <c r="B63">
        <f>VLOOKUP(A63,[1]Proteins!$H:$W,4,0)</f>
        <v>3</v>
      </c>
      <c r="C63">
        <f>VLOOKUP(A63,[1]Proteins!$H:$W,5,0)</f>
        <v>3</v>
      </c>
      <c r="D63">
        <f>VLOOKUP(A63,[1]Proteins!$H:$W,6,0)</f>
        <v>3</v>
      </c>
      <c r="E63">
        <f>VLOOKUP(A63,[1]Proteins!$H:$W,7,0)</f>
        <v>664</v>
      </c>
      <c r="F63">
        <f>VLOOKUP(A63,[1]Proteins!$H:$W,8,0)</f>
        <v>74.4</v>
      </c>
      <c r="G63">
        <f>VLOOKUP(A63,[1]Proteins!$H:$W,9,0)</f>
        <v>4.94</v>
      </c>
      <c r="H63">
        <f>VLOOKUP(A63,[1]Proteins!$H:$W,11,0)</f>
        <v>3</v>
      </c>
      <c r="I63">
        <f>VLOOKUP(A63,[1]Proteins!$H:$W,12,0)</f>
        <v>12.256</v>
      </c>
      <c r="J63">
        <f>VLOOKUP(A63,[1]Proteins!$H:$W,13,0)</f>
        <v>0</v>
      </c>
    </row>
    <row r="64" spans="1:10">
      <c r="A64" s="1" t="s">
        <v>72</v>
      </c>
      <c r="B64">
        <f>VLOOKUP(A64,[1]Proteins!$H:$W,4,0)</f>
        <v>1</v>
      </c>
      <c r="C64">
        <f>VLOOKUP(A64,[1]Proteins!$H:$W,5,0)</f>
        <v>1</v>
      </c>
      <c r="D64">
        <f>VLOOKUP(A64,[1]Proteins!$H:$W,6,0)</f>
        <v>1</v>
      </c>
      <c r="E64">
        <f>VLOOKUP(A64,[1]Proteins!$H:$W,7,0)</f>
        <v>452</v>
      </c>
      <c r="F64">
        <f>VLOOKUP(A64,[1]Proteins!$H:$W,8,0)</f>
        <v>51.4</v>
      </c>
      <c r="G64">
        <f>VLOOKUP(A64,[1]Proteins!$H:$W,9,0)</f>
        <v>8.07</v>
      </c>
      <c r="H64">
        <f>VLOOKUP(A64,[1]Proteins!$H:$W,11,0)</f>
        <v>1</v>
      </c>
      <c r="I64">
        <f>VLOOKUP(A64,[1]Proteins!$H:$W,12,0)</f>
        <v>1.735</v>
      </c>
      <c r="J64">
        <f>VLOOKUP(A64,[1]Proteins!$H:$W,13,0)</f>
        <v>0.004</v>
      </c>
    </row>
    <row r="65" spans="1:10">
      <c r="A65" s="1" t="s">
        <v>73</v>
      </c>
      <c r="B65">
        <f>VLOOKUP(A65,[1]Proteins!$H:$W,4,0)</f>
        <v>2</v>
      </c>
      <c r="C65">
        <f>VLOOKUP(A65,[1]Proteins!$H:$W,5,0)</f>
        <v>2</v>
      </c>
      <c r="D65">
        <f>VLOOKUP(A65,[1]Proteins!$H:$W,6,0)</f>
        <v>2</v>
      </c>
      <c r="E65">
        <f>VLOOKUP(A65,[1]Proteins!$H:$W,7,0)</f>
        <v>1489</v>
      </c>
      <c r="F65">
        <f>VLOOKUP(A65,[1]Proteins!$H:$W,8,0)</f>
        <v>168</v>
      </c>
      <c r="G65">
        <f>VLOOKUP(A65,[1]Proteins!$H:$W,9,0)</f>
        <v>6.8</v>
      </c>
      <c r="H65">
        <f>VLOOKUP(A65,[1]Proteins!$H:$W,11,0)</f>
        <v>2</v>
      </c>
      <c r="I65">
        <f>VLOOKUP(A65,[1]Proteins!$H:$W,12,0)</f>
        <v>8.412</v>
      </c>
      <c r="J65">
        <f>VLOOKUP(A65,[1]Proteins!$H:$W,13,0)</f>
        <v>0</v>
      </c>
    </row>
    <row r="66" spans="1:10">
      <c r="A66" s="1" t="s">
        <v>74</v>
      </c>
      <c r="B66">
        <f>VLOOKUP(A66,[1]Proteins!$H:$W,4,0)</f>
        <v>1</v>
      </c>
      <c r="C66">
        <f>VLOOKUP(A66,[1]Proteins!$H:$W,5,0)</f>
        <v>1</v>
      </c>
      <c r="D66">
        <f>VLOOKUP(A66,[1]Proteins!$H:$W,6,0)</f>
        <v>1</v>
      </c>
      <c r="E66">
        <f>VLOOKUP(A66,[1]Proteins!$H:$W,7,0)</f>
        <v>330</v>
      </c>
      <c r="F66">
        <f>VLOOKUP(A66,[1]Proteins!$H:$W,8,0)</f>
        <v>35.4</v>
      </c>
      <c r="G66">
        <f>VLOOKUP(A66,[1]Proteins!$H:$W,9,0)</f>
        <v>8.95</v>
      </c>
      <c r="H66">
        <f>VLOOKUP(A66,[1]Proteins!$H:$W,11,0)</f>
        <v>1</v>
      </c>
      <c r="I66">
        <f>VLOOKUP(A66,[1]Proteins!$H:$W,12,0)</f>
        <v>4.614</v>
      </c>
      <c r="J66">
        <f>VLOOKUP(A66,[1]Proteins!$H:$W,13,0)</f>
        <v>0</v>
      </c>
    </row>
    <row r="67" spans="1:10">
      <c r="A67" s="1" t="s">
        <v>75</v>
      </c>
      <c r="B67">
        <f>VLOOKUP(A67,[1]Proteins!$H:$W,4,0)</f>
        <v>1</v>
      </c>
      <c r="C67">
        <f>VLOOKUP(A67,[1]Proteins!$H:$W,5,0)</f>
        <v>1</v>
      </c>
      <c r="D67">
        <f>VLOOKUP(A67,[1]Proteins!$H:$W,6,0)</f>
        <v>1</v>
      </c>
      <c r="E67">
        <f>VLOOKUP(A67,[1]Proteins!$H:$W,7,0)</f>
        <v>344</v>
      </c>
      <c r="F67">
        <f>VLOOKUP(A67,[1]Proteins!$H:$W,8,0)</f>
        <v>37.8</v>
      </c>
      <c r="G67">
        <f>VLOOKUP(A67,[1]Proteins!$H:$W,9,0)</f>
        <v>7.96</v>
      </c>
      <c r="H67">
        <f>VLOOKUP(A67,[1]Proteins!$H:$W,11,0)</f>
        <v>1</v>
      </c>
      <c r="I67">
        <f>VLOOKUP(A67,[1]Proteins!$H:$W,12,0)</f>
        <v>2.501</v>
      </c>
      <c r="J67">
        <f>VLOOKUP(A67,[1]Proteins!$H:$W,13,0)</f>
        <v>0</v>
      </c>
    </row>
    <row r="68" spans="1:10">
      <c r="A68" s="1" t="s">
        <v>76</v>
      </c>
      <c r="B68">
        <f>VLOOKUP(A68,[1]Proteins!$H:$W,4,0)</f>
        <v>1</v>
      </c>
      <c r="C68">
        <f>VLOOKUP(A68,[1]Proteins!$H:$W,5,0)</f>
        <v>1</v>
      </c>
      <c r="D68">
        <f>VLOOKUP(A68,[1]Proteins!$H:$W,6,0)</f>
        <v>1</v>
      </c>
      <c r="E68">
        <f>VLOOKUP(A68,[1]Proteins!$H:$W,7,0)</f>
        <v>280</v>
      </c>
      <c r="F68">
        <f>VLOOKUP(A68,[1]Proteins!$H:$W,8,0)</f>
        <v>31.3</v>
      </c>
      <c r="G68">
        <f>VLOOKUP(A68,[1]Proteins!$H:$W,9,0)</f>
        <v>9.86</v>
      </c>
      <c r="H68">
        <f>VLOOKUP(A68,[1]Proteins!$H:$W,11,0)</f>
        <v>1</v>
      </c>
      <c r="I68">
        <f>VLOOKUP(A68,[1]Proteins!$H:$W,12,0)</f>
        <v>1.52</v>
      </c>
      <c r="J68">
        <f>VLOOKUP(A68,[1]Proteins!$H:$W,13,0)</f>
        <v>0.007</v>
      </c>
    </row>
    <row r="69" spans="1:10">
      <c r="A69" s="1" t="s">
        <v>77</v>
      </c>
      <c r="B69">
        <f>VLOOKUP(A69,[1]Proteins!$H:$W,4,0)</f>
        <v>3</v>
      </c>
      <c r="C69">
        <f>VLOOKUP(A69,[1]Proteins!$H:$W,5,0)</f>
        <v>3</v>
      </c>
      <c r="D69">
        <f>VLOOKUP(A69,[1]Proteins!$H:$W,6,0)</f>
        <v>3</v>
      </c>
      <c r="E69">
        <f>VLOOKUP(A69,[1]Proteins!$H:$W,7,0)</f>
        <v>322</v>
      </c>
      <c r="F69">
        <f>VLOOKUP(A69,[1]Proteins!$H:$W,8,0)</f>
        <v>37.3</v>
      </c>
      <c r="G69">
        <f>VLOOKUP(A69,[1]Proteins!$H:$W,9,0)</f>
        <v>9.83</v>
      </c>
      <c r="H69">
        <f>VLOOKUP(A69,[1]Proteins!$H:$W,11,0)</f>
        <v>3</v>
      </c>
      <c r="I69">
        <f>VLOOKUP(A69,[1]Proteins!$H:$W,12,0)</f>
        <v>8.192</v>
      </c>
      <c r="J69">
        <f>VLOOKUP(A69,[1]Proteins!$H:$W,13,0)</f>
        <v>0</v>
      </c>
    </row>
    <row r="70" spans="1:10">
      <c r="A70" s="1" t="s">
        <v>78</v>
      </c>
      <c r="B70">
        <f>VLOOKUP(A70,[1]Proteins!$H:$W,4,0)</f>
        <v>2</v>
      </c>
      <c r="C70">
        <f>VLOOKUP(A70,[1]Proteins!$H:$W,5,0)</f>
        <v>2</v>
      </c>
      <c r="D70">
        <f>VLOOKUP(A70,[1]Proteins!$H:$W,6,0)</f>
        <v>2</v>
      </c>
      <c r="E70">
        <f>VLOOKUP(A70,[1]Proteins!$H:$W,7,0)</f>
        <v>1296</v>
      </c>
      <c r="F70">
        <f>VLOOKUP(A70,[1]Proteins!$H:$W,8,0)</f>
        <v>147.6</v>
      </c>
      <c r="G70">
        <f>VLOOKUP(A70,[1]Proteins!$H:$W,9,0)</f>
        <v>6.19</v>
      </c>
      <c r="H70">
        <f>VLOOKUP(A70,[1]Proteins!$H:$W,11,0)</f>
        <v>2</v>
      </c>
      <c r="I70">
        <f>VLOOKUP(A70,[1]Proteins!$H:$W,12,0)</f>
        <v>3.033</v>
      </c>
      <c r="J70">
        <f>VLOOKUP(A70,[1]Proteins!$H:$W,13,0)</f>
        <v>0</v>
      </c>
    </row>
    <row r="71" spans="1:10">
      <c r="A71" s="1" t="s">
        <v>79</v>
      </c>
      <c r="B71">
        <f>VLOOKUP(A71,[1]Proteins!$H:$W,4,0)</f>
        <v>2</v>
      </c>
      <c r="C71">
        <f>VLOOKUP(A71,[1]Proteins!$H:$W,5,0)</f>
        <v>3</v>
      </c>
      <c r="D71">
        <f>VLOOKUP(A71,[1]Proteins!$H:$W,6,0)</f>
        <v>2</v>
      </c>
      <c r="E71">
        <f>VLOOKUP(A71,[1]Proteins!$H:$W,7,0)</f>
        <v>1002</v>
      </c>
      <c r="F71">
        <f>VLOOKUP(A71,[1]Proteins!$H:$W,8,0)</f>
        <v>111.6</v>
      </c>
      <c r="G71">
        <f>VLOOKUP(A71,[1]Proteins!$H:$W,9,0)</f>
        <v>4.94</v>
      </c>
      <c r="H71">
        <f>VLOOKUP(A71,[1]Proteins!$H:$W,11,0)</f>
        <v>2</v>
      </c>
      <c r="I71">
        <f>VLOOKUP(A71,[1]Proteins!$H:$W,12,0)</f>
        <v>5.326</v>
      </c>
      <c r="J71">
        <f>VLOOKUP(A71,[1]Proteins!$H:$W,13,0)</f>
        <v>0</v>
      </c>
    </row>
    <row r="72" spans="1:10">
      <c r="A72" s="1" t="s">
        <v>80</v>
      </c>
      <c r="B72">
        <f>VLOOKUP(A72,[1]Proteins!$H:$W,4,0)</f>
        <v>2</v>
      </c>
      <c r="C72">
        <f>VLOOKUP(A72,[1]Proteins!$H:$W,5,0)</f>
        <v>2</v>
      </c>
      <c r="D72">
        <f>VLOOKUP(A72,[1]Proteins!$H:$W,6,0)</f>
        <v>2</v>
      </c>
      <c r="E72">
        <f>VLOOKUP(A72,[1]Proteins!$H:$W,7,0)</f>
        <v>808</v>
      </c>
      <c r="F72">
        <f>VLOOKUP(A72,[1]Proteins!$H:$W,8,0)</f>
        <v>87.1</v>
      </c>
      <c r="G72">
        <f>VLOOKUP(A72,[1]Proteins!$H:$W,9,0)</f>
        <v>9.19</v>
      </c>
      <c r="H72">
        <f>VLOOKUP(A72,[1]Proteins!$H:$W,11,0)</f>
        <v>2</v>
      </c>
      <c r="I72">
        <f>VLOOKUP(A72,[1]Proteins!$H:$W,12,0)</f>
        <v>2.736</v>
      </c>
      <c r="J72">
        <f>VLOOKUP(A72,[1]Proteins!$H:$W,13,0)</f>
        <v>0</v>
      </c>
    </row>
    <row r="73" spans="1:10">
      <c r="A73" s="1" t="s">
        <v>81</v>
      </c>
      <c r="B73">
        <f>VLOOKUP(A73,[1]Proteins!$H:$W,4,0)</f>
        <v>1</v>
      </c>
      <c r="C73">
        <f>VLOOKUP(A73,[1]Proteins!$H:$W,5,0)</f>
        <v>2</v>
      </c>
      <c r="D73">
        <f>VLOOKUP(A73,[1]Proteins!$H:$W,6,0)</f>
        <v>1</v>
      </c>
      <c r="E73">
        <f>VLOOKUP(A73,[1]Proteins!$H:$W,7,0)</f>
        <v>289</v>
      </c>
      <c r="F73">
        <f>VLOOKUP(A73,[1]Proteins!$H:$W,8,0)</f>
        <v>32.2</v>
      </c>
      <c r="G73">
        <f>VLOOKUP(A73,[1]Proteins!$H:$W,9,0)</f>
        <v>4.96</v>
      </c>
      <c r="H73">
        <f>VLOOKUP(A73,[1]Proteins!$H:$W,11,0)</f>
        <v>1</v>
      </c>
      <c r="I73">
        <f>VLOOKUP(A73,[1]Proteins!$H:$W,12,0)</f>
        <v>3.544</v>
      </c>
      <c r="J73">
        <f>VLOOKUP(A73,[1]Proteins!$H:$W,13,0)</f>
        <v>0</v>
      </c>
    </row>
    <row r="74" spans="1:10">
      <c r="A74" s="1" t="s">
        <v>82</v>
      </c>
      <c r="B74">
        <f>VLOOKUP(A74,[1]Proteins!$H:$W,4,0)</f>
        <v>1</v>
      </c>
      <c r="C74">
        <f>VLOOKUP(A74,[1]Proteins!$H:$W,5,0)</f>
        <v>1</v>
      </c>
      <c r="D74">
        <f>VLOOKUP(A74,[1]Proteins!$H:$W,6,0)</f>
        <v>1</v>
      </c>
      <c r="E74">
        <f>VLOOKUP(A74,[1]Proteins!$H:$W,7,0)</f>
        <v>275</v>
      </c>
      <c r="F74">
        <f>VLOOKUP(A74,[1]Proteins!$H:$W,8,0)</f>
        <v>31.4</v>
      </c>
      <c r="G74">
        <f>VLOOKUP(A74,[1]Proteins!$H:$W,9,0)</f>
        <v>4.92</v>
      </c>
      <c r="H74">
        <f>VLOOKUP(A74,[1]Proteins!$H:$W,11,0)</f>
        <v>1</v>
      </c>
      <c r="I74">
        <f>VLOOKUP(A74,[1]Proteins!$H:$W,12,0)</f>
        <v>6.331</v>
      </c>
      <c r="J74">
        <f>VLOOKUP(A74,[1]Proteins!$H:$W,13,0)</f>
        <v>0</v>
      </c>
    </row>
    <row r="75" spans="1:10">
      <c r="A75" s="1" t="s">
        <v>83</v>
      </c>
      <c r="B75">
        <f>VLOOKUP(A75,[1]Proteins!$H:$W,4,0)</f>
        <v>2</v>
      </c>
      <c r="C75">
        <f>VLOOKUP(A75,[1]Proteins!$H:$W,5,0)</f>
        <v>2</v>
      </c>
      <c r="D75">
        <f>VLOOKUP(A75,[1]Proteins!$H:$W,6,0)</f>
        <v>2</v>
      </c>
      <c r="E75">
        <f>VLOOKUP(A75,[1]Proteins!$H:$W,7,0)</f>
        <v>1604</v>
      </c>
      <c r="F75">
        <f>VLOOKUP(A75,[1]Proteins!$H:$W,8,0)</f>
        <v>181.5</v>
      </c>
      <c r="G75">
        <f>VLOOKUP(A75,[1]Proteins!$H:$W,9,0)</f>
        <v>6.44</v>
      </c>
      <c r="H75">
        <f>VLOOKUP(A75,[1]Proteins!$H:$W,11,0)</f>
        <v>2</v>
      </c>
      <c r="I75">
        <f>VLOOKUP(A75,[1]Proteins!$H:$W,12,0)</f>
        <v>3.422</v>
      </c>
      <c r="J75">
        <f>VLOOKUP(A75,[1]Proteins!$H:$W,13,0)</f>
        <v>0</v>
      </c>
    </row>
    <row r="76" spans="1:10">
      <c r="A76" s="1" t="s">
        <v>84</v>
      </c>
      <c r="B76">
        <f>VLOOKUP(A76,[1]Proteins!$H:$W,4,0)</f>
        <v>1</v>
      </c>
      <c r="C76">
        <f>VLOOKUP(A76,[1]Proteins!$H:$W,5,0)</f>
        <v>1</v>
      </c>
      <c r="D76">
        <f>VLOOKUP(A76,[1]Proteins!$H:$W,6,0)</f>
        <v>1</v>
      </c>
      <c r="E76">
        <f>VLOOKUP(A76,[1]Proteins!$H:$W,7,0)</f>
        <v>824</v>
      </c>
      <c r="F76">
        <f>VLOOKUP(A76,[1]Proteins!$H:$W,8,0)</f>
        <v>92.2</v>
      </c>
      <c r="G76">
        <f>VLOOKUP(A76,[1]Proteins!$H:$W,9,0)</f>
        <v>5.73</v>
      </c>
      <c r="H76">
        <f>VLOOKUP(A76,[1]Proteins!$H:$W,11,0)</f>
        <v>1</v>
      </c>
      <c r="I76">
        <f>VLOOKUP(A76,[1]Proteins!$H:$W,12,0)</f>
        <v>2.814</v>
      </c>
      <c r="J76">
        <f>VLOOKUP(A76,[1]Proteins!$H:$W,13,0)</f>
        <v>0</v>
      </c>
    </row>
    <row r="77" spans="1:10">
      <c r="A77" s="1" t="s">
        <v>85</v>
      </c>
      <c r="B77">
        <f>VLOOKUP(A77,[1]Proteins!$H:$W,4,0)</f>
        <v>1</v>
      </c>
      <c r="C77">
        <f>VLOOKUP(A77,[1]Proteins!$H:$W,5,0)</f>
        <v>1</v>
      </c>
      <c r="D77">
        <f>VLOOKUP(A77,[1]Proteins!$H:$W,6,0)</f>
        <v>1</v>
      </c>
      <c r="E77">
        <f>VLOOKUP(A77,[1]Proteins!$H:$W,7,0)</f>
        <v>639</v>
      </c>
      <c r="F77">
        <f>VLOOKUP(A77,[1]Proteins!$H:$W,8,0)</f>
        <v>70.3</v>
      </c>
      <c r="G77">
        <f>VLOOKUP(A77,[1]Proteins!$H:$W,9,0)</f>
        <v>5.29</v>
      </c>
      <c r="H77">
        <f>VLOOKUP(A77,[1]Proteins!$H:$W,11,0)</f>
        <v>1</v>
      </c>
      <c r="I77">
        <f>VLOOKUP(A77,[1]Proteins!$H:$W,12,0)</f>
        <v>2.92</v>
      </c>
      <c r="J77">
        <f>VLOOKUP(A77,[1]Proteins!$H:$W,13,0)</f>
        <v>0</v>
      </c>
    </row>
    <row r="78" spans="1:10">
      <c r="A78" s="1" t="s">
        <v>86</v>
      </c>
      <c r="B78">
        <f>VLOOKUP(A78,[1]Proteins!$H:$W,4,0)</f>
        <v>2</v>
      </c>
      <c r="C78">
        <f>VLOOKUP(A78,[1]Proteins!$H:$W,5,0)</f>
        <v>2</v>
      </c>
      <c r="D78">
        <f>VLOOKUP(A78,[1]Proteins!$H:$W,6,0)</f>
        <v>2</v>
      </c>
      <c r="E78">
        <f>VLOOKUP(A78,[1]Proteins!$H:$W,7,0)</f>
        <v>89</v>
      </c>
      <c r="F78">
        <f>VLOOKUP(A78,[1]Proteins!$H:$W,8,0)</f>
        <v>10.4</v>
      </c>
      <c r="G78">
        <f>VLOOKUP(A78,[1]Proteins!$H:$W,9,0)</f>
        <v>7.4</v>
      </c>
      <c r="H78">
        <f>VLOOKUP(A78,[1]Proteins!$H:$W,11,0)</f>
        <v>2</v>
      </c>
      <c r="I78">
        <f>VLOOKUP(A78,[1]Proteins!$H:$W,12,0)</f>
        <v>5.701</v>
      </c>
      <c r="J78">
        <f>VLOOKUP(A78,[1]Proteins!$H:$W,13,0)</f>
        <v>0</v>
      </c>
    </row>
    <row r="79" spans="1:10">
      <c r="A79" s="1" t="s">
        <v>87</v>
      </c>
      <c r="B79">
        <f>VLOOKUP(A79,[1]Proteins!$H:$W,4,0)</f>
        <v>1</v>
      </c>
      <c r="C79">
        <f>VLOOKUP(A79,[1]Proteins!$H:$W,5,0)</f>
        <v>1</v>
      </c>
      <c r="D79">
        <f>VLOOKUP(A79,[1]Proteins!$H:$W,6,0)</f>
        <v>1</v>
      </c>
      <c r="E79">
        <f>VLOOKUP(A79,[1]Proteins!$H:$W,7,0)</f>
        <v>505</v>
      </c>
      <c r="F79">
        <f>VLOOKUP(A79,[1]Proteins!$H:$W,8,0)</f>
        <v>54.8</v>
      </c>
      <c r="G79">
        <f>VLOOKUP(A79,[1]Proteins!$H:$W,9,0)</f>
        <v>7.93</v>
      </c>
      <c r="H79">
        <f>VLOOKUP(A79,[1]Proteins!$H:$W,11,0)</f>
        <v>1</v>
      </c>
      <c r="I79">
        <f>VLOOKUP(A79,[1]Proteins!$H:$W,12,0)</f>
        <v>1.645</v>
      </c>
      <c r="J79">
        <f>VLOOKUP(A79,[1]Proteins!$H:$W,13,0)</f>
        <v>0.005</v>
      </c>
    </row>
    <row r="80" spans="1:10">
      <c r="A80" s="1" t="s">
        <v>88</v>
      </c>
      <c r="B80">
        <f>VLOOKUP(A80,[1]Proteins!$H:$W,4,0)</f>
        <v>1</v>
      </c>
      <c r="C80">
        <f>VLOOKUP(A80,[1]Proteins!$H:$W,5,0)</f>
        <v>1</v>
      </c>
      <c r="D80">
        <f>VLOOKUP(A80,[1]Proteins!$H:$W,6,0)</f>
        <v>1</v>
      </c>
      <c r="E80">
        <f>VLOOKUP(A80,[1]Proteins!$H:$W,7,0)</f>
        <v>201</v>
      </c>
      <c r="F80">
        <f>VLOOKUP(A80,[1]Proteins!$H:$W,8,0)</f>
        <v>22.2</v>
      </c>
      <c r="G80">
        <f>VLOOKUP(A80,[1]Proteins!$H:$W,9,0)</f>
        <v>9.39</v>
      </c>
      <c r="H80">
        <f>VLOOKUP(A80,[1]Proteins!$H:$W,11,0)</f>
        <v>1</v>
      </c>
      <c r="I80">
        <f>VLOOKUP(A80,[1]Proteins!$H:$W,12,0)</f>
        <v>3.378</v>
      </c>
      <c r="J80">
        <f>VLOOKUP(A80,[1]Proteins!$H:$W,13,0)</f>
        <v>0</v>
      </c>
    </row>
    <row r="81" spans="1:10">
      <c r="A81" s="1" t="s">
        <v>89</v>
      </c>
      <c r="B81">
        <f>VLOOKUP(A81,[1]Proteins!$H:$W,4,0)</f>
        <v>8</v>
      </c>
      <c r="C81">
        <f>VLOOKUP(A81,[1]Proteins!$H:$W,5,0)</f>
        <v>66</v>
      </c>
      <c r="D81">
        <f>VLOOKUP(A81,[1]Proteins!$H:$W,6,0)</f>
        <v>1</v>
      </c>
      <c r="E81">
        <f>VLOOKUP(A81,[1]Proteins!$H:$W,7,0)</f>
        <v>444</v>
      </c>
      <c r="F81">
        <f>VLOOKUP(A81,[1]Proteins!$H:$W,8,0)</f>
        <v>49.7</v>
      </c>
      <c r="G81">
        <f>VLOOKUP(A81,[1]Proteins!$H:$W,9,0)</f>
        <v>4.89</v>
      </c>
      <c r="H81">
        <f>VLOOKUP(A81,[1]Proteins!$H:$W,11,0)</f>
        <v>8</v>
      </c>
      <c r="I81">
        <f>VLOOKUP(A81,[1]Proteins!$H:$W,12,0)</f>
        <v>50.556</v>
      </c>
      <c r="J81">
        <f>VLOOKUP(A81,[1]Proteins!$H:$W,13,0)</f>
        <v>0</v>
      </c>
    </row>
    <row r="82" spans="1:10">
      <c r="A82" s="1" t="s">
        <v>90</v>
      </c>
      <c r="B82">
        <f>VLOOKUP(A82,[1]Proteins!$H:$W,4,0)</f>
        <v>1</v>
      </c>
      <c r="C82">
        <f>VLOOKUP(A82,[1]Proteins!$H:$W,5,0)</f>
        <v>1</v>
      </c>
      <c r="D82">
        <f>VLOOKUP(A82,[1]Proteins!$H:$W,6,0)</f>
        <v>1</v>
      </c>
      <c r="E82">
        <f>VLOOKUP(A82,[1]Proteins!$H:$W,7,0)</f>
        <v>470</v>
      </c>
      <c r="F82">
        <f>VLOOKUP(A82,[1]Proteins!$H:$W,8,0)</f>
        <v>53.9</v>
      </c>
      <c r="G82">
        <f>VLOOKUP(A82,[1]Proteins!$H:$W,9,0)</f>
        <v>5.8</v>
      </c>
      <c r="H82">
        <f>VLOOKUP(A82,[1]Proteins!$H:$W,11,0)</f>
        <v>1</v>
      </c>
      <c r="I82">
        <f>VLOOKUP(A82,[1]Proteins!$H:$W,12,0)</f>
        <v>1.475</v>
      </c>
      <c r="J82">
        <f>VLOOKUP(A82,[1]Proteins!$H:$W,13,0)</f>
        <v>0.007</v>
      </c>
    </row>
    <row r="83" spans="1:10">
      <c r="A83" s="1" t="s">
        <v>91</v>
      </c>
      <c r="B83">
        <f>VLOOKUP(A83,[1]Proteins!$H:$W,4,0)</f>
        <v>1</v>
      </c>
      <c r="C83">
        <f>VLOOKUP(A83,[1]Proteins!$H:$W,5,0)</f>
        <v>1</v>
      </c>
      <c r="D83">
        <f>VLOOKUP(A83,[1]Proteins!$H:$W,6,0)</f>
        <v>1</v>
      </c>
      <c r="E83">
        <f>VLOOKUP(A83,[1]Proteins!$H:$W,7,0)</f>
        <v>1187</v>
      </c>
      <c r="F83">
        <f>VLOOKUP(A83,[1]Proteins!$H:$W,8,0)</f>
        <v>135.2</v>
      </c>
      <c r="G83">
        <f>VLOOKUP(A83,[1]Proteins!$H:$W,9,0)</f>
        <v>8.31</v>
      </c>
      <c r="H83">
        <f>VLOOKUP(A83,[1]Proteins!$H:$W,11,0)</f>
        <v>1</v>
      </c>
      <c r="I83">
        <f>VLOOKUP(A83,[1]Proteins!$H:$W,12,0)</f>
        <v>3.805</v>
      </c>
      <c r="J83">
        <f>VLOOKUP(A83,[1]Proteins!$H:$W,13,0)</f>
        <v>0</v>
      </c>
    </row>
    <row r="84" spans="1:10">
      <c r="A84" s="1" t="s">
        <v>92</v>
      </c>
      <c r="B84">
        <f>VLOOKUP(A84,[1]Proteins!$H:$W,4,0)</f>
        <v>4</v>
      </c>
      <c r="C84">
        <f>VLOOKUP(A84,[1]Proteins!$H:$W,5,0)</f>
        <v>5</v>
      </c>
      <c r="D84">
        <f>VLOOKUP(A84,[1]Proteins!$H:$W,6,0)</f>
        <v>3</v>
      </c>
      <c r="E84">
        <f>VLOOKUP(A84,[1]Proteins!$H:$W,7,0)</f>
        <v>917</v>
      </c>
      <c r="F84">
        <f>VLOOKUP(A84,[1]Proteins!$H:$W,8,0)</f>
        <v>102.3</v>
      </c>
      <c r="G84">
        <f>VLOOKUP(A84,[1]Proteins!$H:$W,9,0)</f>
        <v>6.05</v>
      </c>
      <c r="H84">
        <f>VLOOKUP(A84,[1]Proteins!$H:$W,11,0)</f>
        <v>4</v>
      </c>
      <c r="I84">
        <f>VLOOKUP(A84,[1]Proteins!$H:$W,12,0)</f>
        <v>10.874</v>
      </c>
      <c r="J84">
        <f>VLOOKUP(A84,[1]Proteins!$H:$W,13,0)</f>
        <v>0</v>
      </c>
    </row>
    <row r="85" spans="1:10">
      <c r="A85" s="1" t="s">
        <v>93</v>
      </c>
      <c r="B85">
        <f>VLOOKUP(A85,[1]Proteins!$H:$W,4,0)</f>
        <v>1</v>
      </c>
      <c r="C85">
        <f>VLOOKUP(A85,[1]Proteins!$H:$W,5,0)</f>
        <v>1</v>
      </c>
      <c r="D85">
        <f>VLOOKUP(A85,[1]Proteins!$H:$W,6,0)</f>
        <v>1</v>
      </c>
      <c r="E85">
        <f>VLOOKUP(A85,[1]Proteins!$H:$W,7,0)</f>
        <v>358</v>
      </c>
      <c r="F85">
        <f>VLOOKUP(A85,[1]Proteins!$H:$W,8,0)</f>
        <v>41.3</v>
      </c>
      <c r="G85">
        <f>VLOOKUP(A85,[1]Proteins!$H:$W,9,0)</f>
        <v>8.34</v>
      </c>
      <c r="H85">
        <f>VLOOKUP(A85,[1]Proteins!$H:$W,11,0)</f>
        <v>1</v>
      </c>
      <c r="I85">
        <f>VLOOKUP(A85,[1]Proteins!$H:$W,12,0)</f>
        <v>1.469</v>
      </c>
      <c r="J85">
        <f>VLOOKUP(A85,[1]Proteins!$H:$W,13,0)</f>
        <v>0.007</v>
      </c>
    </row>
    <row r="86" spans="1:10">
      <c r="A86" s="1" t="s">
        <v>94</v>
      </c>
      <c r="B86">
        <f>VLOOKUP(A86,[1]Proteins!$H:$W,4,0)</f>
        <v>2</v>
      </c>
      <c r="C86">
        <f>VLOOKUP(A86,[1]Proteins!$H:$W,5,0)</f>
        <v>3</v>
      </c>
      <c r="D86">
        <f>VLOOKUP(A86,[1]Proteins!$H:$W,6,0)</f>
        <v>2</v>
      </c>
      <c r="E86">
        <f>VLOOKUP(A86,[1]Proteins!$H:$W,7,0)</f>
        <v>522</v>
      </c>
      <c r="F86">
        <f>VLOOKUP(A86,[1]Proteins!$H:$W,8,0)</f>
        <v>56.2</v>
      </c>
      <c r="G86">
        <f>VLOOKUP(A86,[1]Proteins!$H:$W,9,0)</f>
        <v>8.5</v>
      </c>
      <c r="H86">
        <f>VLOOKUP(A86,[1]Proteins!$H:$W,11,0)</f>
        <v>2</v>
      </c>
      <c r="I86">
        <f>VLOOKUP(A86,[1]Proteins!$H:$W,12,0)</f>
        <v>10.451</v>
      </c>
      <c r="J86">
        <f>VLOOKUP(A86,[1]Proteins!$H:$W,13,0)</f>
        <v>0</v>
      </c>
    </row>
    <row r="87" spans="1:10">
      <c r="A87" s="1" t="s">
        <v>95</v>
      </c>
      <c r="B87">
        <f>VLOOKUP(A87,[1]Proteins!$H:$W,4,0)</f>
        <v>1</v>
      </c>
      <c r="C87">
        <f>VLOOKUP(A87,[1]Proteins!$H:$W,5,0)</f>
        <v>1</v>
      </c>
      <c r="D87">
        <f>VLOOKUP(A87,[1]Proteins!$H:$W,6,0)</f>
        <v>1</v>
      </c>
      <c r="E87">
        <f>VLOOKUP(A87,[1]Proteins!$H:$W,7,0)</f>
        <v>653</v>
      </c>
      <c r="F87">
        <f>VLOOKUP(A87,[1]Proteins!$H:$W,8,0)</f>
        <v>70.4</v>
      </c>
      <c r="G87">
        <f>VLOOKUP(A87,[1]Proteins!$H:$W,9,0)</f>
        <v>9.23</v>
      </c>
      <c r="H87">
        <f>VLOOKUP(A87,[1]Proteins!$H:$W,11,0)</f>
        <v>1</v>
      </c>
      <c r="I87">
        <f>VLOOKUP(A87,[1]Proteins!$H:$W,12,0)</f>
        <v>7.805</v>
      </c>
      <c r="J87">
        <f>VLOOKUP(A87,[1]Proteins!$H:$W,13,0)</f>
        <v>0</v>
      </c>
    </row>
    <row r="88" spans="1:10">
      <c r="A88" s="1" t="s">
        <v>96</v>
      </c>
      <c r="B88">
        <f>VLOOKUP(A88,[1]Proteins!$H:$W,4,0)</f>
        <v>1</v>
      </c>
      <c r="C88">
        <f>VLOOKUP(A88,[1]Proteins!$H:$W,5,0)</f>
        <v>1</v>
      </c>
      <c r="D88">
        <f>VLOOKUP(A88,[1]Proteins!$H:$W,6,0)</f>
        <v>1</v>
      </c>
      <c r="E88">
        <f>VLOOKUP(A88,[1]Proteins!$H:$W,7,0)</f>
        <v>615</v>
      </c>
      <c r="F88">
        <f>VLOOKUP(A88,[1]Proteins!$H:$W,8,0)</f>
        <v>70.5</v>
      </c>
      <c r="G88">
        <f>VLOOKUP(A88,[1]Proteins!$H:$W,9,0)</f>
        <v>5.96</v>
      </c>
      <c r="H88">
        <f>VLOOKUP(A88,[1]Proteins!$H:$W,11,0)</f>
        <v>1</v>
      </c>
      <c r="I88">
        <f>VLOOKUP(A88,[1]Proteins!$H:$W,12,0)</f>
        <v>5.671</v>
      </c>
      <c r="J88">
        <f>VLOOKUP(A88,[1]Proteins!$H:$W,13,0)</f>
        <v>0</v>
      </c>
    </row>
    <row r="89" spans="1:10">
      <c r="A89" s="1" t="s">
        <v>97</v>
      </c>
      <c r="B89">
        <f>VLOOKUP(A89,[1]Proteins!$H:$W,4,0)</f>
        <v>1</v>
      </c>
      <c r="C89">
        <f>VLOOKUP(A89,[1]Proteins!$H:$W,5,0)</f>
        <v>1</v>
      </c>
      <c r="D89">
        <f>VLOOKUP(A89,[1]Proteins!$H:$W,6,0)</f>
        <v>1</v>
      </c>
      <c r="E89">
        <f>VLOOKUP(A89,[1]Proteins!$H:$W,7,0)</f>
        <v>671</v>
      </c>
      <c r="F89">
        <f>VLOOKUP(A89,[1]Proteins!$H:$W,8,0)</f>
        <v>74.3</v>
      </c>
      <c r="G89">
        <f>VLOOKUP(A89,[1]Proteins!$H:$W,9,0)</f>
        <v>7.49</v>
      </c>
      <c r="H89">
        <f>VLOOKUP(A89,[1]Proteins!$H:$W,11,0)</f>
        <v>1</v>
      </c>
      <c r="I89">
        <f>VLOOKUP(A89,[1]Proteins!$H:$W,12,0)</f>
        <v>4.802</v>
      </c>
      <c r="J89">
        <f>VLOOKUP(A89,[1]Proteins!$H:$W,13,0)</f>
        <v>0</v>
      </c>
    </row>
    <row r="90" spans="1:10">
      <c r="A90" s="1" t="s">
        <v>98</v>
      </c>
      <c r="B90">
        <f>VLOOKUP(A90,[1]Proteins!$H:$W,4,0)</f>
        <v>2</v>
      </c>
      <c r="C90">
        <f>VLOOKUP(A90,[1]Proteins!$H:$W,5,0)</f>
        <v>2</v>
      </c>
      <c r="D90">
        <f>VLOOKUP(A90,[1]Proteins!$H:$W,6,0)</f>
        <v>1</v>
      </c>
      <c r="E90">
        <f>VLOOKUP(A90,[1]Proteins!$H:$W,7,0)</f>
        <v>772</v>
      </c>
      <c r="F90">
        <f>VLOOKUP(A90,[1]Proteins!$H:$W,8,0)</f>
        <v>87.6</v>
      </c>
      <c r="G90">
        <f>VLOOKUP(A90,[1]Proteins!$H:$W,9,0)</f>
        <v>8.41</v>
      </c>
      <c r="H90">
        <f>VLOOKUP(A90,[1]Proteins!$H:$W,11,0)</f>
        <v>2</v>
      </c>
      <c r="I90">
        <f>VLOOKUP(A90,[1]Proteins!$H:$W,12,0)</f>
        <v>3.38</v>
      </c>
      <c r="J90">
        <f>VLOOKUP(A90,[1]Proteins!$H:$W,13,0)</f>
        <v>0</v>
      </c>
    </row>
    <row r="91" spans="1:10">
      <c r="A91" s="1" t="s">
        <v>99</v>
      </c>
      <c r="B91">
        <f>VLOOKUP(A91,[1]Proteins!$H:$W,4,0)</f>
        <v>1</v>
      </c>
      <c r="C91">
        <f>VLOOKUP(A91,[1]Proteins!$H:$W,5,0)</f>
        <v>1</v>
      </c>
      <c r="D91">
        <f>VLOOKUP(A91,[1]Proteins!$H:$W,6,0)</f>
        <v>1</v>
      </c>
      <c r="E91">
        <f>VLOOKUP(A91,[1]Proteins!$H:$W,7,0)</f>
        <v>107</v>
      </c>
      <c r="F91">
        <f>VLOOKUP(A91,[1]Proteins!$H:$W,8,0)</f>
        <v>11.7</v>
      </c>
      <c r="G91">
        <f>VLOOKUP(A91,[1]Proteins!$H:$W,9,0)</f>
        <v>10.32</v>
      </c>
      <c r="H91">
        <f>VLOOKUP(A91,[1]Proteins!$H:$W,11,0)</f>
        <v>1</v>
      </c>
      <c r="I91">
        <f>VLOOKUP(A91,[1]Proteins!$H:$W,12,0)</f>
        <v>1.965</v>
      </c>
      <c r="J91">
        <f>VLOOKUP(A91,[1]Proteins!$H:$W,13,0)</f>
        <v>0.002</v>
      </c>
    </row>
    <row r="92" spans="1:10">
      <c r="A92" s="1" t="s">
        <v>100</v>
      </c>
      <c r="B92">
        <f>VLOOKUP(A92,[1]Proteins!$H:$W,4,0)</f>
        <v>2</v>
      </c>
      <c r="C92">
        <f>VLOOKUP(A92,[1]Proteins!$H:$W,5,0)</f>
        <v>2</v>
      </c>
      <c r="D92">
        <f>VLOOKUP(A92,[1]Proteins!$H:$W,6,0)</f>
        <v>2</v>
      </c>
      <c r="E92">
        <f>VLOOKUP(A92,[1]Proteins!$H:$W,7,0)</f>
        <v>1205</v>
      </c>
      <c r="F92">
        <f>VLOOKUP(A92,[1]Proteins!$H:$W,8,0)</f>
        <v>132.4</v>
      </c>
      <c r="G92">
        <f>VLOOKUP(A92,[1]Proteins!$H:$W,9,0)</f>
        <v>8.37</v>
      </c>
      <c r="H92">
        <f>VLOOKUP(A92,[1]Proteins!$H:$W,11,0)</f>
        <v>2</v>
      </c>
      <c r="I92">
        <f>VLOOKUP(A92,[1]Proteins!$H:$W,12,0)</f>
        <v>6.949</v>
      </c>
      <c r="J92">
        <f>VLOOKUP(A92,[1]Proteins!$H:$W,13,0)</f>
        <v>0</v>
      </c>
    </row>
    <row r="93" spans="1:10">
      <c r="A93" s="1" t="s">
        <v>101</v>
      </c>
      <c r="B93">
        <f>VLOOKUP(A93,[1]Proteins!$H:$W,4,0)</f>
        <v>1</v>
      </c>
      <c r="C93">
        <f>VLOOKUP(A93,[1]Proteins!$H:$W,5,0)</f>
        <v>1</v>
      </c>
      <c r="D93">
        <f>VLOOKUP(A93,[1]Proteins!$H:$W,6,0)</f>
        <v>1</v>
      </c>
      <c r="E93">
        <f>VLOOKUP(A93,[1]Proteins!$H:$W,7,0)</f>
        <v>519</v>
      </c>
      <c r="F93">
        <f>VLOOKUP(A93,[1]Proteins!$H:$W,8,0)</f>
        <v>57.1</v>
      </c>
      <c r="G93">
        <f>VLOOKUP(A93,[1]Proteins!$H:$W,9,0)</f>
        <v>8.22</v>
      </c>
      <c r="H93">
        <f>VLOOKUP(A93,[1]Proteins!$H:$W,11,0)</f>
        <v>1</v>
      </c>
      <c r="I93">
        <f>VLOOKUP(A93,[1]Proteins!$H:$W,12,0)</f>
        <v>2.003</v>
      </c>
      <c r="J93">
        <f>VLOOKUP(A93,[1]Proteins!$H:$W,13,0)</f>
        <v>0.001</v>
      </c>
    </row>
    <row r="94" spans="1:10">
      <c r="A94" s="1" t="s">
        <v>102</v>
      </c>
      <c r="B94">
        <f>VLOOKUP(A94,[1]Proteins!$H:$W,4,0)</f>
        <v>1</v>
      </c>
      <c r="C94">
        <f>VLOOKUP(A94,[1]Proteins!$H:$W,5,0)</f>
        <v>1</v>
      </c>
      <c r="D94">
        <f>VLOOKUP(A94,[1]Proteins!$H:$W,6,0)</f>
        <v>1</v>
      </c>
      <c r="E94">
        <f>VLOOKUP(A94,[1]Proteins!$H:$W,7,0)</f>
        <v>240</v>
      </c>
      <c r="F94">
        <f>VLOOKUP(A94,[1]Proteins!$H:$W,8,0)</f>
        <v>27.3</v>
      </c>
      <c r="G94">
        <f>VLOOKUP(A94,[1]Proteins!$H:$W,9,0)</f>
        <v>4.79</v>
      </c>
      <c r="H94">
        <f>VLOOKUP(A94,[1]Proteins!$H:$W,11,0)</f>
        <v>1</v>
      </c>
      <c r="I94">
        <f>VLOOKUP(A94,[1]Proteins!$H:$W,12,0)</f>
        <v>1.877</v>
      </c>
      <c r="J94">
        <f>VLOOKUP(A94,[1]Proteins!$H:$W,13,0)</f>
        <v>0.002</v>
      </c>
    </row>
    <row r="95" spans="1:10">
      <c r="A95" s="1" t="s">
        <v>103</v>
      </c>
      <c r="B95">
        <f>VLOOKUP(A95,[1]Proteins!$H:$W,4,0)</f>
        <v>1</v>
      </c>
      <c r="C95">
        <f>VLOOKUP(A95,[1]Proteins!$H:$W,5,0)</f>
        <v>1</v>
      </c>
      <c r="D95">
        <f>VLOOKUP(A95,[1]Proteins!$H:$W,6,0)</f>
        <v>1</v>
      </c>
      <c r="E95">
        <f>VLOOKUP(A95,[1]Proteins!$H:$W,7,0)</f>
        <v>168</v>
      </c>
      <c r="F95">
        <f>VLOOKUP(A95,[1]Proteins!$H:$W,8,0)</f>
        <v>17.5</v>
      </c>
      <c r="G95">
        <f>VLOOKUP(A95,[1]Proteins!$H:$W,9,0)</f>
        <v>5.49</v>
      </c>
      <c r="H95">
        <f>VLOOKUP(A95,[1]Proteins!$H:$W,11,0)</f>
        <v>1</v>
      </c>
      <c r="I95">
        <f>VLOOKUP(A95,[1]Proteins!$H:$W,12,0)</f>
        <v>4.408</v>
      </c>
      <c r="J95">
        <f>VLOOKUP(A95,[1]Proteins!$H:$W,13,0)</f>
        <v>0</v>
      </c>
    </row>
    <row r="96" spans="1:10">
      <c r="A96" s="1" t="s">
        <v>104</v>
      </c>
      <c r="B96">
        <f>VLOOKUP(A96,[1]Proteins!$H:$W,4,0)</f>
        <v>1</v>
      </c>
      <c r="C96">
        <f>VLOOKUP(A96,[1]Proteins!$H:$W,5,0)</f>
        <v>1</v>
      </c>
      <c r="D96">
        <f>VLOOKUP(A96,[1]Proteins!$H:$W,6,0)</f>
        <v>1</v>
      </c>
      <c r="E96">
        <f>VLOOKUP(A96,[1]Proteins!$H:$W,7,0)</f>
        <v>399</v>
      </c>
      <c r="F96">
        <f>VLOOKUP(A96,[1]Proteins!$H:$W,8,0)</f>
        <v>45.3</v>
      </c>
      <c r="G96">
        <f>VLOOKUP(A96,[1]Proteins!$H:$W,9,0)</f>
        <v>7.75</v>
      </c>
      <c r="H96">
        <f>VLOOKUP(A96,[1]Proteins!$H:$W,11,0)</f>
        <v>1</v>
      </c>
      <c r="I96">
        <f>VLOOKUP(A96,[1]Proteins!$H:$W,12,0)</f>
        <v>2.092</v>
      </c>
      <c r="J96">
        <f>VLOOKUP(A96,[1]Proteins!$H:$W,13,0)</f>
        <v>0.001</v>
      </c>
    </row>
    <row r="97" spans="1:10">
      <c r="A97" s="1" t="s">
        <v>105</v>
      </c>
      <c r="B97">
        <f>VLOOKUP(A97,[1]Proteins!$H:$W,4,0)</f>
        <v>4</v>
      </c>
      <c r="C97">
        <f>VLOOKUP(A97,[1]Proteins!$H:$W,5,0)</f>
        <v>5</v>
      </c>
      <c r="D97">
        <f>VLOOKUP(A97,[1]Proteins!$H:$W,6,0)</f>
        <v>4</v>
      </c>
      <c r="E97">
        <f>VLOOKUP(A97,[1]Proteins!$H:$W,7,0)</f>
        <v>1400</v>
      </c>
      <c r="F97">
        <f>VLOOKUP(A97,[1]Proteins!$H:$W,8,0)</f>
        <v>158.2</v>
      </c>
      <c r="G97">
        <f>VLOOKUP(A97,[1]Proteins!$H:$W,9,0)</f>
        <v>7.44</v>
      </c>
      <c r="H97">
        <f>VLOOKUP(A97,[1]Proteins!$H:$W,11,0)</f>
        <v>4</v>
      </c>
      <c r="I97">
        <f>VLOOKUP(A97,[1]Proteins!$H:$W,12,0)</f>
        <v>9.745</v>
      </c>
      <c r="J97">
        <f>VLOOKUP(A97,[1]Proteins!$H:$W,13,0)</f>
        <v>0</v>
      </c>
    </row>
    <row r="98" spans="1:10">
      <c r="A98" s="1" t="s">
        <v>106</v>
      </c>
      <c r="B98">
        <f>VLOOKUP(A98,[1]Proteins!$H:$W,4,0)</f>
        <v>2</v>
      </c>
      <c r="C98">
        <f>VLOOKUP(A98,[1]Proteins!$H:$W,5,0)</f>
        <v>2</v>
      </c>
      <c r="D98">
        <f>VLOOKUP(A98,[1]Proteins!$H:$W,6,0)</f>
        <v>2</v>
      </c>
      <c r="E98">
        <f>VLOOKUP(A98,[1]Proteins!$H:$W,7,0)</f>
        <v>932</v>
      </c>
      <c r="F98">
        <f>VLOOKUP(A98,[1]Proteins!$H:$W,8,0)</f>
        <v>105.8</v>
      </c>
      <c r="G98">
        <f>VLOOKUP(A98,[1]Proteins!$H:$W,9,0)</f>
        <v>6.67</v>
      </c>
      <c r="H98">
        <f>VLOOKUP(A98,[1]Proteins!$H:$W,11,0)</f>
        <v>2</v>
      </c>
      <c r="I98">
        <f>VLOOKUP(A98,[1]Proteins!$H:$W,12,0)</f>
        <v>4.757</v>
      </c>
      <c r="J98">
        <f>VLOOKUP(A98,[1]Proteins!$H:$W,13,0)</f>
        <v>0</v>
      </c>
    </row>
    <row r="99" spans="1:10">
      <c r="A99" s="1" t="s">
        <v>107</v>
      </c>
      <c r="B99">
        <f>VLOOKUP(A99,[1]Proteins!$H:$W,4,0)</f>
        <v>2</v>
      </c>
      <c r="C99">
        <f>VLOOKUP(A99,[1]Proteins!$H:$W,5,0)</f>
        <v>2</v>
      </c>
      <c r="D99">
        <f>VLOOKUP(A99,[1]Proteins!$H:$W,6,0)</f>
        <v>2</v>
      </c>
      <c r="E99">
        <f>VLOOKUP(A99,[1]Proteins!$H:$W,7,0)</f>
        <v>382</v>
      </c>
      <c r="F99">
        <f>VLOOKUP(A99,[1]Proteins!$H:$W,8,0)</f>
        <v>40.4</v>
      </c>
      <c r="G99">
        <f>VLOOKUP(A99,[1]Proteins!$H:$W,9,0)</f>
        <v>7.96</v>
      </c>
      <c r="H99">
        <f>VLOOKUP(A99,[1]Proteins!$H:$W,11,0)</f>
        <v>2</v>
      </c>
      <c r="I99">
        <f>VLOOKUP(A99,[1]Proteins!$H:$W,12,0)</f>
        <v>5.004</v>
      </c>
      <c r="J99">
        <f>VLOOKUP(A99,[1]Proteins!$H:$W,13,0)</f>
        <v>0</v>
      </c>
    </row>
    <row r="100" spans="1:10">
      <c r="A100" s="1" t="s">
        <v>108</v>
      </c>
      <c r="B100">
        <f>VLOOKUP(A100,[1]Proteins!$H:$W,4,0)</f>
        <v>4</v>
      </c>
      <c r="C100">
        <f>VLOOKUP(A100,[1]Proteins!$H:$W,5,0)</f>
        <v>4</v>
      </c>
      <c r="D100">
        <f>VLOOKUP(A100,[1]Proteins!$H:$W,6,0)</f>
        <v>3</v>
      </c>
      <c r="E100">
        <f>VLOOKUP(A100,[1]Proteins!$H:$W,7,0)</f>
        <v>334</v>
      </c>
      <c r="F100">
        <f>VLOOKUP(A100,[1]Proteins!$H:$W,8,0)</f>
        <v>37.9</v>
      </c>
      <c r="G100">
        <f>VLOOKUP(A100,[1]Proteins!$H:$W,9,0)</f>
        <v>7.39</v>
      </c>
      <c r="H100">
        <f>VLOOKUP(A100,[1]Proteins!$H:$W,11,0)</f>
        <v>4</v>
      </c>
      <c r="I100">
        <f>VLOOKUP(A100,[1]Proteins!$H:$W,12,0)</f>
        <v>14.009</v>
      </c>
      <c r="J100">
        <f>VLOOKUP(A100,[1]Proteins!$H:$W,13,0)</f>
        <v>0</v>
      </c>
    </row>
    <row r="101" spans="1:10">
      <c r="A101" s="1" t="s">
        <v>109</v>
      </c>
      <c r="B101">
        <f>VLOOKUP(A101,[1]Proteins!$H:$W,4,0)</f>
        <v>3</v>
      </c>
      <c r="C101">
        <f>VLOOKUP(A101,[1]Proteins!$H:$W,5,0)</f>
        <v>3</v>
      </c>
      <c r="D101">
        <f>VLOOKUP(A101,[1]Proteins!$H:$W,6,0)</f>
        <v>3</v>
      </c>
      <c r="E101">
        <f>VLOOKUP(A101,[1]Proteins!$H:$W,7,0)</f>
        <v>913</v>
      </c>
      <c r="F101">
        <f>VLOOKUP(A101,[1]Proteins!$H:$W,8,0)</f>
        <v>101.3</v>
      </c>
      <c r="G101">
        <f>VLOOKUP(A101,[1]Proteins!$H:$W,9,0)</f>
        <v>5.45</v>
      </c>
      <c r="H101">
        <f>VLOOKUP(A101,[1]Proteins!$H:$W,11,0)</f>
        <v>3</v>
      </c>
      <c r="I101">
        <f>VLOOKUP(A101,[1]Proteins!$H:$W,12,0)</f>
        <v>5.767</v>
      </c>
      <c r="J101">
        <f>VLOOKUP(A101,[1]Proteins!$H:$W,13,0)</f>
        <v>0</v>
      </c>
    </row>
    <row r="102" spans="1:10">
      <c r="A102" s="1" t="s">
        <v>110</v>
      </c>
      <c r="B102">
        <f>VLOOKUP(A102,[1]Proteins!$H:$W,4,0)</f>
        <v>2</v>
      </c>
      <c r="C102">
        <f>VLOOKUP(A102,[1]Proteins!$H:$W,5,0)</f>
        <v>2</v>
      </c>
      <c r="D102">
        <f>VLOOKUP(A102,[1]Proteins!$H:$W,6,0)</f>
        <v>2</v>
      </c>
      <c r="E102">
        <f>VLOOKUP(A102,[1]Proteins!$H:$W,7,0)</f>
        <v>1478</v>
      </c>
      <c r="F102">
        <f>VLOOKUP(A102,[1]Proteins!$H:$W,8,0)</f>
        <v>164.9</v>
      </c>
      <c r="G102">
        <f>VLOOKUP(A102,[1]Proteins!$H:$W,9,0)</f>
        <v>5.22</v>
      </c>
      <c r="H102">
        <f>VLOOKUP(A102,[1]Proteins!$H:$W,11,0)</f>
        <v>2</v>
      </c>
      <c r="I102">
        <f>VLOOKUP(A102,[1]Proteins!$H:$W,12,0)</f>
        <v>4.154</v>
      </c>
      <c r="J102">
        <f>VLOOKUP(A102,[1]Proteins!$H:$W,13,0)</f>
        <v>0</v>
      </c>
    </row>
    <row r="103" spans="1:10">
      <c r="A103" s="1" t="s">
        <v>111</v>
      </c>
      <c r="B103">
        <f>VLOOKUP(A103,[1]Proteins!$H:$W,4,0)</f>
        <v>1</v>
      </c>
      <c r="C103">
        <f>VLOOKUP(A103,[1]Proteins!$H:$W,5,0)</f>
        <v>1</v>
      </c>
      <c r="D103">
        <f>VLOOKUP(A103,[1]Proteins!$H:$W,6,0)</f>
        <v>1</v>
      </c>
      <c r="E103">
        <f>VLOOKUP(A103,[1]Proteins!$H:$W,7,0)</f>
        <v>293</v>
      </c>
      <c r="F103">
        <f>VLOOKUP(A103,[1]Proteins!$H:$W,8,0)</f>
        <v>33.2</v>
      </c>
      <c r="G103">
        <f>VLOOKUP(A103,[1]Proteins!$H:$W,9,0)</f>
        <v>8.1</v>
      </c>
      <c r="H103">
        <f>VLOOKUP(A103,[1]Proteins!$H:$W,11,0)</f>
        <v>1</v>
      </c>
      <c r="I103">
        <f>VLOOKUP(A103,[1]Proteins!$H:$W,12,0)</f>
        <v>1.929</v>
      </c>
      <c r="J103">
        <f>VLOOKUP(A103,[1]Proteins!$H:$W,13,0)</f>
        <v>0.002</v>
      </c>
    </row>
    <row r="104" spans="1:10">
      <c r="A104" s="1" t="s">
        <v>112</v>
      </c>
      <c r="B104">
        <f>VLOOKUP(A104,[1]Proteins!$H:$W,4,0)</f>
        <v>1</v>
      </c>
      <c r="C104">
        <f>VLOOKUP(A104,[1]Proteins!$H:$W,5,0)</f>
        <v>1</v>
      </c>
      <c r="D104">
        <f>VLOOKUP(A104,[1]Proteins!$H:$W,6,0)</f>
        <v>1</v>
      </c>
      <c r="E104">
        <f>VLOOKUP(A104,[1]Proteins!$H:$W,7,0)</f>
        <v>718</v>
      </c>
      <c r="F104">
        <f>VLOOKUP(A104,[1]Proteins!$H:$W,8,0)</f>
        <v>82.2</v>
      </c>
      <c r="G104">
        <f>VLOOKUP(A104,[1]Proteins!$H:$W,9,0)</f>
        <v>6.55</v>
      </c>
      <c r="H104">
        <f>VLOOKUP(A104,[1]Proteins!$H:$W,11,0)</f>
        <v>1</v>
      </c>
      <c r="I104">
        <f>VLOOKUP(A104,[1]Proteins!$H:$W,12,0)</f>
        <v>1.663</v>
      </c>
      <c r="J104">
        <f>VLOOKUP(A104,[1]Proteins!$H:$W,13,0)</f>
        <v>0.005</v>
      </c>
    </row>
    <row r="105" spans="1:10">
      <c r="A105" s="1" t="s">
        <v>113</v>
      </c>
      <c r="B105">
        <f>VLOOKUP(A105,[1]Proteins!$H:$W,4,0)</f>
        <v>2</v>
      </c>
      <c r="C105">
        <f>VLOOKUP(A105,[1]Proteins!$H:$W,5,0)</f>
        <v>2</v>
      </c>
      <c r="D105">
        <f>VLOOKUP(A105,[1]Proteins!$H:$W,6,0)</f>
        <v>2</v>
      </c>
      <c r="E105">
        <f>VLOOKUP(A105,[1]Proteins!$H:$W,7,0)</f>
        <v>2677</v>
      </c>
      <c r="F105">
        <f>VLOOKUP(A105,[1]Proteins!$H:$W,8,0)</f>
        <v>302.7</v>
      </c>
      <c r="G105">
        <f>VLOOKUP(A105,[1]Proteins!$H:$W,9,0)</f>
        <v>7.17</v>
      </c>
      <c r="H105">
        <f>VLOOKUP(A105,[1]Proteins!$H:$W,11,0)</f>
        <v>2</v>
      </c>
      <c r="I105">
        <f>VLOOKUP(A105,[1]Proteins!$H:$W,12,0)</f>
        <v>3.359</v>
      </c>
      <c r="J105">
        <f>VLOOKUP(A105,[1]Proteins!$H:$W,13,0)</f>
        <v>0</v>
      </c>
    </row>
    <row r="106" spans="1:10">
      <c r="A106" s="1" t="s">
        <v>114</v>
      </c>
      <c r="B106">
        <f>VLOOKUP(A106,[1]Proteins!$H:$W,4,0)</f>
        <v>1</v>
      </c>
      <c r="C106">
        <f>VLOOKUP(A106,[1]Proteins!$H:$W,5,0)</f>
        <v>2</v>
      </c>
      <c r="D106">
        <f>VLOOKUP(A106,[1]Proteins!$H:$W,6,0)</f>
        <v>1</v>
      </c>
      <c r="E106">
        <f>VLOOKUP(A106,[1]Proteins!$H:$W,7,0)</f>
        <v>270</v>
      </c>
      <c r="F106">
        <f>VLOOKUP(A106,[1]Proteins!$H:$W,8,0)</f>
        <v>28.5</v>
      </c>
      <c r="G106">
        <f>VLOOKUP(A106,[1]Proteins!$H:$W,9,0)</f>
        <v>6.95</v>
      </c>
      <c r="H106">
        <f>VLOOKUP(A106,[1]Proteins!$H:$W,11,0)</f>
        <v>1</v>
      </c>
      <c r="I106">
        <f>VLOOKUP(A106,[1]Proteins!$H:$W,12,0)</f>
        <v>5.196</v>
      </c>
      <c r="J106">
        <f>VLOOKUP(A106,[1]Proteins!$H:$W,13,0)</f>
        <v>0</v>
      </c>
    </row>
    <row r="107" spans="1:10">
      <c r="A107" s="1" t="s">
        <v>115</v>
      </c>
      <c r="B107">
        <f>VLOOKUP(A107,[1]Proteins!$H:$W,4,0)</f>
        <v>3</v>
      </c>
      <c r="C107">
        <f>VLOOKUP(A107,[1]Proteins!$H:$W,5,0)</f>
        <v>3</v>
      </c>
      <c r="D107">
        <f>VLOOKUP(A107,[1]Proteins!$H:$W,6,0)</f>
        <v>3</v>
      </c>
      <c r="E107">
        <f>VLOOKUP(A107,[1]Proteins!$H:$W,7,0)</f>
        <v>751</v>
      </c>
      <c r="F107">
        <f>VLOOKUP(A107,[1]Proteins!$H:$W,8,0)</f>
        <v>85.2</v>
      </c>
      <c r="G107">
        <f>VLOOKUP(A107,[1]Proteins!$H:$W,9,0)</f>
        <v>8.69</v>
      </c>
      <c r="H107">
        <f>VLOOKUP(A107,[1]Proteins!$H:$W,11,0)</f>
        <v>3</v>
      </c>
      <c r="I107">
        <f>VLOOKUP(A107,[1]Proteins!$H:$W,12,0)</f>
        <v>10.6</v>
      </c>
      <c r="J107">
        <f>VLOOKUP(A107,[1]Proteins!$H:$W,13,0)</f>
        <v>0</v>
      </c>
    </row>
    <row r="108" spans="1:10">
      <c r="A108" s="1" t="s">
        <v>116</v>
      </c>
      <c r="B108">
        <f>VLOOKUP(A108,[1]Proteins!$H:$W,4,0)</f>
        <v>1</v>
      </c>
      <c r="C108">
        <f>VLOOKUP(A108,[1]Proteins!$H:$W,5,0)</f>
        <v>1</v>
      </c>
      <c r="D108">
        <f>VLOOKUP(A108,[1]Proteins!$H:$W,6,0)</f>
        <v>1</v>
      </c>
      <c r="E108">
        <f>VLOOKUP(A108,[1]Proteins!$H:$W,7,0)</f>
        <v>424</v>
      </c>
      <c r="F108">
        <f>VLOOKUP(A108,[1]Proteins!$H:$W,8,0)</f>
        <v>46.6</v>
      </c>
      <c r="G108">
        <f>VLOOKUP(A108,[1]Proteins!$H:$W,9,0)</f>
        <v>8.51</v>
      </c>
      <c r="H108">
        <f>VLOOKUP(A108,[1]Proteins!$H:$W,11,0)</f>
        <v>1</v>
      </c>
      <c r="I108">
        <f>VLOOKUP(A108,[1]Proteins!$H:$W,12,0)</f>
        <v>3.277</v>
      </c>
      <c r="J108">
        <f>VLOOKUP(A108,[1]Proteins!$H:$W,13,0)</f>
        <v>0</v>
      </c>
    </row>
    <row r="109" spans="1:10">
      <c r="A109" s="1" t="s">
        <v>117</v>
      </c>
      <c r="B109">
        <f>VLOOKUP(A109,[1]Proteins!$H:$W,4,0)</f>
        <v>1</v>
      </c>
      <c r="C109">
        <f>VLOOKUP(A109,[1]Proteins!$H:$W,5,0)</f>
        <v>1</v>
      </c>
      <c r="D109">
        <f>VLOOKUP(A109,[1]Proteins!$H:$W,6,0)</f>
        <v>1</v>
      </c>
      <c r="E109">
        <f>VLOOKUP(A109,[1]Proteins!$H:$W,7,0)</f>
        <v>881</v>
      </c>
      <c r="F109">
        <f>VLOOKUP(A109,[1]Proteins!$H:$W,8,0)</f>
        <v>98.4</v>
      </c>
      <c r="G109">
        <f>VLOOKUP(A109,[1]Proteins!$H:$W,9,0)</f>
        <v>5.62</v>
      </c>
      <c r="H109">
        <f>VLOOKUP(A109,[1]Proteins!$H:$W,11,0)</f>
        <v>1</v>
      </c>
      <c r="I109">
        <f>VLOOKUP(A109,[1]Proteins!$H:$W,12,0)</f>
        <v>2.408</v>
      </c>
      <c r="J109">
        <f>VLOOKUP(A109,[1]Proteins!$H:$W,13,0)</f>
        <v>0</v>
      </c>
    </row>
    <row r="110" spans="1:10">
      <c r="A110" s="1" t="s">
        <v>118</v>
      </c>
      <c r="B110">
        <f>VLOOKUP(A110,[1]Proteins!$H:$W,4,0)</f>
        <v>3</v>
      </c>
      <c r="C110">
        <f>VLOOKUP(A110,[1]Proteins!$H:$W,5,0)</f>
        <v>3</v>
      </c>
      <c r="D110">
        <f>VLOOKUP(A110,[1]Proteins!$H:$W,6,0)</f>
        <v>3</v>
      </c>
      <c r="E110">
        <f>VLOOKUP(A110,[1]Proteins!$H:$W,7,0)</f>
        <v>669</v>
      </c>
      <c r="F110">
        <f>VLOOKUP(A110,[1]Proteins!$H:$W,8,0)</f>
        <v>72.4</v>
      </c>
      <c r="G110">
        <f>VLOOKUP(A110,[1]Proteins!$H:$W,9,0)</f>
        <v>8.34</v>
      </c>
      <c r="H110">
        <f>VLOOKUP(A110,[1]Proteins!$H:$W,11,0)</f>
        <v>3</v>
      </c>
      <c r="I110">
        <f>VLOOKUP(A110,[1]Proteins!$H:$W,12,0)</f>
        <v>9.712</v>
      </c>
      <c r="J110">
        <f>VLOOKUP(A110,[1]Proteins!$H:$W,13,0)</f>
        <v>0</v>
      </c>
    </row>
    <row r="111" spans="1:10">
      <c r="A111" s="1" t="s">
        <v>119</v>
      </c>
      <c r="B111">
        <f>VLOOKUP(A111,[1]Proteins!$H:$W,4,0)</f>
        <v>2</v>
      </c>
      <c r="C111">
        <f>VLOOKUP(A111,[1]Proteins!$H:$W,5,0)</f>
        <v>2</v>
      </c>
      <c r="D111">
        <f>VLOOKUP(A111,[1]Proteins!$H:$W,6,0)</f>
        <v>2</v>
      </c>
      <c r="E111">
        <f>VLOOKUP(A111,[1]Proteins!$H:$W,7,0)</f>
        <v>860</v>
      </c>
      <c r="F111">
        <f>VLOOKUP(A111,[1]Proteins!$H:$W,8,0)</f>
        <v>97.3</v>
      </c>
      <c r="G111">
        <f>VLOOKUP(A111,[1]Proteins!$H:$W,9,0)</f>
        <v>9.11</v>
      </c>
      <c r="H111">
        <f>VLOOKUP(A111,[1]Proteins!$H:$W,11,0)</f>
        <v>2</v>
      </c>
      <c r="I111">
        <f>VLOOKUP(A111,[1]Proteins!$H:$W,12,0)</f>
        <v>4.447</v>
      </c>
      <c r="J111">
        <f>VLOOKUP(A111,[1]Proteins!$H:$W,13,0)</f>
        <v>0</v>
      </c>
    </row>
    <row r="112" spans="1:10">
      <c r="A112" s="1" t="s">
        <v>120</v>
      </c>
      <c r="B112">
        <f>VLOOKUP(A112,[1]Proteins!$H:$W,4,0)</f>
        <v>1</v>
      </c>
      <c r="C112">
        <f>VLOOKUP(A112,[1]Proteins!$H:$W,5,0)</f>
        <v>1</v>
      </c>
      <c r="D112">
        <f>VLOOKUP(A112,[1]Proteins!$H:$W,6,0)</f>
        <v>1</v>
      </c>
      <c r="E112">
        <f>VLOOKUP(A112,[1]Proteins!$H:$W,7,0)</f>
        <v>432</v>
      </c>
      <c r="F112">
        <f>VLOOKUP(A112,[1]Proteins!$H:$W,8,0)</f>
        <v>48.9</v>
      </c>
      <c r="G112">
        <f>VLOOKUP(A112,[1]Proteins!$H:$W,9,0)</f>
        <v>6.27</v>
      </c>
      <c r="H112">
        <f>VLOOKUP(A112,[1]Proteins!$H:$W,11,0)</f>
        <v>1</v>
      </c>
      <c r="I112">
        <f>VLOOKUP(A112,[1]Proteins!$H:$W,12,0)</f>
        <v>1.536</v>
      </c>
      <c r="J112">
        <f>VLOOKUP(A112,[1]Proteins!$H:$W,13,0)</f>
        <v>0.007</v>
      </c>
    </row>
    <row r="113" spans="1:10">
      <c r="A113" s="1" t="s">
        <v>121</v>
      </c>
      <c r="B113">
        <f>VLOOKUP(A113,[1]Proteins!$H:$W,4,0)</f>
        <v>1</v>
      </c>
      <c r="C113">
        <f>VLOOKUP(A113,[1]Proteins!$H:$W,5,0)</f>
        <v>1</v>
      </c>
      <c r="D113">
        <f>VLOOKUP(A113,[1]Proteins!$H:$W,6,0)</f>
        <v>1</v>
      </c>
      <c r="E113">
        <f>VLOOKUP(A113,[1]Proteins!$H:$W,7,0)</f>
        <v>209</v>
      </c>
      <c r="F113">
        <f>VLOOKUP(A113,[1]Proteins!$H:$W,8,0)</f>
        <v>24</v>
      </c>
      <c r="G113">
        <f>VLOOKUP(A113,[1]Proteins!$H:$W,9,0)</f>
        <v>7.81</v>
      </c>
      <c r="H113">
        <f>VLOOKUP(A113,[1]Proteins!$H:$W,11,0)</f>
        <v>1</v>
      </c>
      <c r="I113">
        <f>VLOOKUP(A113,[1]Proteins!$H:$W,12,0)</f>
        <v>3.109</v>
      </c>
      <c r="J113">
        <f>VLOOKUP(A113,[1]Proteins!$H:$W,13,0)</f>
        <v>0</v>
      </c>
    </row>
    <row r="114" spans="1:10">
      <c r="A114" s="1" t="s">
        <v>122</v>
      </c>
      <c r="B114">
        <f>VLOOKUP(A114,[1]Proteins!$H:$W,4,0)</f>
        <v>2</v>
      </c>
      <c r="C114">
        <f>VLOOKUP(A114,[1]Proteins!$H:$W,5,0)</f>
        <v>2</v>
      </c>
      <c r="D114">
        <f>VLOOKUP(A114,[1]Proteins!$H:$W,6,0)</f>
        <v>2</v>
      </c>
      <c r="E114">
        <f>VLOOKUP(A114,[1]Proteins!$H:$W,7,0)</f>
        <v>887</v>
      </c>
      <c r="F114">
        <f>VLOOKUP(A114,[1]Proteins!$H:$W,8,0)</f>
        <v>101.5</v>
      </c>
      <c r="G114">
        <f>VLOOKUP(A114,[1]Proteins!$H:$W,9,0)</f>
        <v>6.81</v>
      </c>
      <c r="H114">
        <f>VLOOKUP(A114,[1]Proteins!$H:$W,11,0)</f>
        <v>2</v>
      </c>
      <c r="I114">
        <f>VLOOKUP(A114,[1]Proteins!$H:$W,12,0)</f>
        <v>6.477</v>
      </c>
      <c r="J114">
        <f>VLOOKUP(A114,[1]Proteins!$H:$W,13,0)</f>
        <v>0</v>
      </c>
    </row>
    <row r="115" spans="1:10">
      <c r="A115" s="1" t="s">
        <v>123</v>
      </c>
      <c r="B115">
        <f>VLOOKUP(A115,[1]Proteins!$H:$W,4,0)</f>
        <v>1</v>
      </c>
      <c r="C115">
        <f>VLOOKUP(A115,[1]Proteins!$H:$W,5,0)</f>
        <v>1</v>
      </c>
      <c r="D115">
        <f>VLOOKUP(A115,[1]Proteins!$H:$W,6,0)</f>
        <v>1</v>
      </c>
      <c r="E115">
        <f>VLOOKUP(A115,[1]Proteins!$H:$W,7,0)</f>
        <v>665</v>
      </c>
      <c r="F115">
        <f>VLOOKUP(A115,[1]Proteins!$H:$W,8,0)</f>
        <v>74.6</v>
      </c>
      <c r="G115">
        <f>VLOOKUP(A115,[1]Proteins!$H:$W,9,0)</f>
        <v>7.14</v>
      </c>
      <c r="H115">
        <f>VLOOKUP(A115,[1]Proteins!$H:$W,11,0)</f>
        <v>1</v>
      </c>
      <c r="I115">
        <f>VLOOKUP(A115,[1]Proteins!$H:$W,12,0)</f>
        <v>2.078</v>
      </c>
      <c r="J115">
        <f>VLOOKUP(A115,[1]Proteins!$H:$W,13,0)</f>
        <v>0.001</v>
      </c>
    </row>
    <row r="116" spans="1:10">
      <c r="A116" s="1" t="s">
        <v>124</v>
      </c>
      <c r="B116">
        <f>VLOOKUP(A116,[1]Proteins!$H:$W,4,0)</f>
        <v>1</v>
      </c>
      <c r="C116">
        <f>VLOOKUP(A116,[1]Proteins!$H:$W,5,0)</f>
        <v>1</v>
      </c>
      <c r="D116">
        <f>VLOOKUP(A116,[1]Proteins!$H:$W,6,0)</f>
        <v>1</v>
      </c>
      <c r="E116">
        <f>VLOOKUP(A116,[1]Proteins!$H:$W,7,0)</f>
        <v>577</v>
      </c>
      <c r="F116">
        <f>VLOOKUP(A116,[1]Proteins!$H:$W,8,0)</f>
        <v>62.5</v>
      </c>
      <c r="G116">
        <f>VLOOKUP(A116,[1]Proteins!$H:$W,9,0)</f>
        <v>7.8</v>
      </c>
      <c r="H116">
        <f>VLOOKUP(A116,[1]Proteins!$H:$W,11,0)</f>
        <v>1</v>
      </c>
      <c r="I116">
        <f>VLOOKUP(A116,[1]Proteins!$H:$W,12,0)</f>
        <v>1.743</v>
      </c>
      <c r="J116">
        <f>VLOOKUP(A116,[1]Proteins!$H:$W,13,0)</f>
        <v>0.004</v>
      </c>
    </row>
    <row r="117" spans="1:10">
      <c r="A117" s="1" t="s">
        <v>125</v>
      </c>
      <c r="B117">
        <f>VLOOKUP(A117,[1]Proteins!$H:$W,4,0)</f>
        <v>1</v>
      </c>
      <c r="C117">
        <f>VLOOKUP(A117,[1]Proteins!$H:$W,5,0)</f>
        <v>1</v>
      </c>
      <c r="D117">
        <f>VLOOKUP(A117,[1]Proteins!$H:$W,6,0)</f>
        <v>1</v>
      </c>
      <c r="E117">
        <f>VLOOKUP(A117,[1]Proteins!$H:$W,7,0)</f>
        <v>198</v>
      </c>
      <c r="F117">
        <f>VLOOKUP(A117,[1]Proteins!$H:$W,8,0)</f>
        <v>22.4</v>
      </c>
      <c r="G117">
        <f>VLOOKUP(A117,[1]Proteins!$H:$W,9,0)</f>
        <v>6.68</v>
      </c>
      <c r="H117">
        <f>VLOOKUP(A117,[1]Proteins!$H:$W,11,0)</f>
        <v>1</v>
      </c>
      <c r="I117">
        <f>VLOOKUP(A117,[1]Proteins!$H:$W,12,0)</f>
        <v>3.771</v>
      </c>
      <c r="J117">
        <f>VLOOKUP(A117,[1]Proteins!$H:$W,13,0)</f>
        <v>0</v>
      </c>
    </row>
    <row r="118" spans="1:10">
      <c r="A118" s="1" t="s">
        <v>126</v>
      </c>
      <c r="B118">
        <f>VLOOKUP(A118,[1]Proteins!$H:$W,4,0)</f>
        <v>1</v>
      </c>
      <c r="C118">
        <f>VLOOKUP(A118,[1]Proteins!$H:$W,5,0)</f>
        <v>1</v>
      </c>
      <c r="D118">
        <f>VLOOKUP(A118,[1]Proteins!$H:$W,6,0)</f>
        <v>1</v>
      </c>
      <c r="E118">
        <f>VLOOKUP(A118,[1]Proteins!$H:$W,7,0)</f>
        <v>838</v>
      </c>
      <c r="F118">
        <f>VLOOKUP(A118,[1]Proteins!$H:$W,8,0)</f>
        <v>90.3</v>
      </c>
      <c r="G118">
        <f>VLOOKUP(A118,[1]Proteins!$H:$W,9,0)</f>
        <v>5.05</v>
      </c>
      <c r="H118">
        <f>VLOOKUP(A118,[1]Proteins!$H:$W,11,0)</f>
        <v>1</v>
      </c>
      <c r="I118">
        <f>VLOOKUP(A118,[1]Proteins!$H:$W,12,0)</f>
        <v>1.575</v>
      </c>
      <c r="J118">
        <f>VLOOKUP(A118,[1]Proteins!$H:$W,13,0)</f>
        <v>0.007</v>
      </c>
    </row>
    <row r="119" spans="1:10">
      <c r="A119" s="1" t="s">
        <v>127</v>
      </c>
      <c r="B119">
        <f>VLOOKUP(A119,[1]Proteins!$H:$W,4,0)</f>
        <v>1</v>
      </c>
      <c r="C119">
        <f>VLOOKUP(A119,[1]Proteins!$H:$W,5,0)</f>
        <v>1</v>
      </c>
      <c r="D119">
        <f>VLOOKUP(A119,[1]Proteins!$H:$W,6,0)</f>
        <v>1</v>
      </c>
      <c r="E119">
        <f>VLOOKUP(A119,[1]Proteins!$H:$W,7,0)</f>
        <v>647</v>
      </c>
      <c r="F119">
        <f>VLOOKUP(A119,[1]Proteins!$H:$W,8,0)</f>
        <v>70.7</v>
      </c>
      <c r="G119">
        <f>VLOOKUP(A119,[1]Proteins!$H:$W,9,0)</f>
        <v>9.45</v>
      </c>
      <c r="H119">
        <f>VLOOKUP(A119,[1]Proteins!$H:$W,11,0)</f>
        <v>1</v>
      </c>
      <c r="I119">
        <f>VLOOKUP(A119,[1]Proteins!$H:$W,12,0)</f>
        <v>1.42</v>
      </c>
      <c r="J119">
        <f>VLOOKUP(A119,[1]Proteins!$H:$W,13,0)</f>
        <v>0.01</v>
      </c>
    </row>
    <row r="120" spans="1:10">
      <c r="A120" s="1" t="s">
        <v>128</v>
      </c>
      <c r="B120">
        <f>VLOOKUP(A120,[1]Proteins!$H:$W,4,0)</f>
        <v>1</v>
      </c>
      <c r="C120">
        <f>VLOOKUP(A120,[1]Proteins!$H:$W,5,0)</f>
        <v>1</v>
      </c>
      <c r="D120">
        <f>VLOOKUP(A120,[1]Proteins!$H:$W,6,0)</f>
        <v>1</v>
      </c>
      <c r="E120">
        <f>VLOOKUP(A120,[1]Proteins!$H:$W,7,0)</f>
        <v>417</v>
      </c>
      <c r="F120">
        <f>VLOOKUP(A120,[1]Proteins!$H:$W,8,0)</f>
        <v>48.1</v>
      </c>
      <c r="G120">
        <f>VLOOKUP(A120,[1]Proteins!$H:$W,9,0)</f>
        <v>4.44</v>
      </c>
      <c r="H120">
        <f>VLOOKUP(A120,[1]Proteins!$H:$W,11,0)</f>
        <v>1</v>
      </c>
      <c r="I120">
        <f>VLOOKUP(A120,[1]Proteins!$H:$W,12,0)</f>
        <v>4.476</v>
      </c>
      <c r="J120">
        <f>VLOOKUP(A120,[1]Proteins!$H:$W,13,0)</f>
        <v>0</v>
      </c>
    </row>
    <row r="121" spans="1:10">
      <c r="A121" s="1" t="s">
        <v>129</v>
      </c>
      <c r="B121">
        <f>VLOOKUP(A121,[1]Proteins!$H:$W,4,0)</f>
        <v>2</v>
      </c>
      <c r="C121">
        <f>VLOOKUP(A121,[1]Proteins!$H:$W,5,0)</f>
        <v>2</v>
      </c>
      <c r="D121">
        <f>VLOOKUP(A121,[1]Proteins!$H:$W,6,0)</f>
        <v>1</v>
      </c>
      <c r="E121">
        <f>VLOOKUP(A121,[1]Proteins!$H:$W,7,0)</f>
        <v>660</v>
      </c>
      <c r="F121">
        <f>VLOOKUP(A121,[1]Proteins!$H:$W,8,0)</f>
        <v>71.5</v>
      </c>
      <c r="G121">
        <f>VLOOKUP(A121,[1]Proteins!$H:$W,9,0)</f>
        <v>7.65</v>
      </c>
      <c r="H121">
        <f>VLOOKUP(A121,[1]Proteins!$H:$W,11,0)</f>
        <v>2</v>
      </c>
      <c r="I121">
        <f>VLOOKUP(A121,[1]Proteins!$H:$W,12,0)</f>
        <v>2.368</v>
      </c>
      <c r="J121">
        <f>VLOOKUP(A121,[1]Proteins!$H:$W,13,0)</f>
        <v>0.001</v>
      </c>
    </row>
    <row r="122" spans="1:10">
      <c r="A122" s="1" t="s">
        <v>130</v>
      </c>
      <c r="B122">
        <f>VLOOKUP(A122,[1]Proteins!$H:$W,4,0)</f>
        <v>2</v>
      </c>
      <c r="C122">
        <f>VLOOKUP(A122,[1]Proteins!$H:$W,5,0)</f>
        <v>2</v>
      </c>
      <c r="D122">
        <f>VLOOKUP(A122,[1]Proteins!$H:$W,6,0)</f>
        <v>2</v>
      </c>
      <c r="E122">
        <f>VLOOKUP(A122,[1]Proteins!$H:$W,7,0)</f>
        <v>1069</v>
      </c>
      <c r="F122">
        <f>VLOOKUP(A122,[1]Proteins!$H:$W,8,0)</f>
        <v>121.3</v>
      </c>
      <c r="G122">
        <f>VLOOKUP(A122,[1]Proteins!$H:$W,9,0)</f>
        <v>6.7</v>
      </c>
      <c r="H122">
        <f>VLOOKUP(A122,[1]Proteins!$H:$W,11,0)</f>
        <v>2</v>
      </c>
      <c r="I122">
        <f>VLOOKUP(A122,[1]Proteins!$H:$W,12,0)</f>
        <v>3.606</v>
      </c>
      <c r="J122">
        <f>VLOOKUP(A122,[1]Proteins!$H:$W,13,0)</f>
        <v>0</v>
      </c>
    </row>
    <row r="123" spans="1:10">
      <c r="A123" s="1" t="s">
        <v>131</v>
      </c>
      <c r="B123">
        <f>VLOOKUP(A123,[1]Proteins!$H:$W,4,0)</f>
        <v>1</v>
      </c>
      <c r="C123">
        <f>VLOOKUP(A123,[1]Proteins!$H:$W,5,0)</f>
        <v>1</v>
      </c>
      <c r="D123">
        <f>VLOOKUP(A123,[1]Proteins!$H:$W,6,0)</f>
        <v>1</v>
      </c>
      <c r="E123">
        <f>VLOOKUP(A123,[1]Proteins!$H:$W,7,0)</f>
        <v>705</v>
      </c>
      <c r="F123">
        <f>VLOOKUP(A123,[1]Proteins!$H:$W,8,0)</f>
        <v>78.7</v>
      </c>
      <c r="G123">
        <f>VLOOKUP(A123,[1]Proteins!$H:$W,9,0)</f>
        <v>5.66</v>
      </c>
      <c r="H123">
        <f>VLOOKUP(A123,[1]Proteins!$H:$W,11,0)</f>
        <v>1</v>
      </c>
      <c r="I123">
        <f>VLOOKUP(A123,[1]Proteins!$H:$W,12,0)</f>
        <v>2.081</v>
      </c>
      <c r="J123">
        <f>VLOOKUP(A123,[1]Proteins!$H:$W,13,0)</f>
        <v>0.001</v>
      </c>
    </row>
    <row r="124" spans="1:10">
      <c r="A124" s="1" t="s">
        <v>132</v>
      </c>
      <c r="B124">
        <f>VLOOKUP(A124,[1]Proteins!$H:$W,4,0)</f>
        <v>1</v>
      </c>
      <c r="C124">
        <f>VLOOKUP(A124,[1]Proteins!$H:$W,5,0)</f>
        <v>1</v>
      </c>
      <c r="D124">
        <f>VLOOKUP(A124,[1]Proteins!$H:$W,6,0)</f>
        <v>1</v>
      </c>
      <c r="E124">
        <f>VLOOKUP(A124,[1]Proteins!$H:$W,7,0)</f>
        <v>345</v>
      </c>
      <c r="F124">
        <f>VLOOKUP(A124,[1]Proteins!$H:$W,8,0)</f>
        <v>38.8</v>
      </c>
      <c r="G124">
        <f>VLOOKUP(A124,[1]Proteins!$H:$W,9,0)</f>
        <v>9.38</v>
      </c>
      <c r="H124">
        <f>VLOOKUP(A124,[1]Proteins!$H:$W,11,0)</f>
        <v>1</v>
      </c>
      <c r="I124">
        <f>VLOOKUP(A124,[1]Proteins!$H:$W,12,0)</f>
        <v>1.993</v>
      </c>
      <c r="J124">
        <f>VLOOKUP(A124,[1]Proteins!$H:$W,13,0)</f>
        <v>0.001</v>
      </c>
    </row>
    <row r="125" spans="1:10">
      <c r="A125" s="1" t="s">
        <v>133</v>
      </c>
      <c r="B125">
        <f>VLOOKUP(A125,[1]Proteins!$H:$W,4,0)</f>
        <v>4</v>
      </c>
      <c r="C125">
        <f>VLOOKUP(A125,[1]Proteins!$H:$W,5,0)</f>
        <v>4</v>
      </c>
      <c r="D125">
        <f>VLOOKUP(A125,[1]Proteins!$H:$W,6,0)</f>
        <v>1</v>
      </c>
      <c r="E125">
        <f>VLOOKUP(A125,[1]Proteins!$H:$W,7,0)</f>
        <v>1505</v>
      </c>
      <c r="F125">
        <f>VLOOKUP(A125,[1]Proteins!$H:$W,8,0)</f>
        <v>164.1</v>
      </c>
      <c r="G125">
        <f>VLOOKUP(A125,[1]Proteins!$H:$W,9,0)</f>
        <v>5.9</v>
      </c>
      <c r="H125">
        <f>VLOOKUP(A125,[1]Proteins!$H:$W,11,0)</f>
        <v>4</v>
      </c>
      <c r="I125">
        <f>VLOOKUP(A125,[1]Proteins!$H:$W,12,0)</f>
        <v>16.787</v>
      </c>
      <c r="J125">
        <f>VLOOKUP(A125,[1]Proteins!$H:$W,13,0)</f>
        <v>0</v>
      </c>
    </row>
    <row r="126" spans="1:10">
      <c r="A126" s="1" t="s">
        <v>134</v>
      </c>
      <c r="B126">
        <f>VLOOKUP(A126,[1]Proteins!$H:$W,4,0)</f>
        <v>1</v>
      </c>
      <c r="C126">
        <f>VLOOKUP(A126,[1]Proteins!$H:$W,5,0)</f>
        <v>2</v>
      </c>
      <c r="D126">
        <f>VLOOKUP(A126,[1]Proteins!$H:$W,6,0)</f>
        <v>1</v>
      </c>
      <c r="E126">
        <f>VLOOKUP(A126,[1]Proteins!$H:$W,7,0)</f>
        <v>324</v>
      </c>
      <c r="F126">
        <f>VLOOKUP(A126,[1]Proteins!$H:$W,8,0)</f>
        <v>35.6</v>
      </c>
      <c r="G126">
        <f>VLOOKUP(A126,[1]Proteins!$H:$W,9,0)</f>
        <v>5.95</v>
      </c>
      <c r="H126">
        <f>VLOOKUP(A126,[1]Proteins!$H:$W,11,0)</f>
        <v>1</v>
      </c>
      <c r="I126">
        <f>VLOOKUP(A126,[1]Proteins!$H:$W,12,0)</f>
        <v>5.062</v>
      </c>
      <c r="J126">
        <f>VLOOKUP(A126,[1]Proteins!$H:$W,13,0)</f>
        <v>0</v>
      </c>
    </row>
    <row r="127" spans="1:10">
      <c r="A127" s="1" t="s">
        <v>135</v>
      </c>
      <c r="B127">
        <f>VLOOKUP(A127,[1]Proteins!$H:$W,4,0)</f>
        <v>2</v>
      </c>
      <c r="C127">
        <f>VLOOKUP(A127,[1]Proteins!$H:$W,5,0)</f>
        <v>4</v>
      </c>
      <c r="D127">
        <f>VLOOKUP(A127,[1]Proteins!$H:$W,6,0)</f>
        <v>1</v>
      </c>
      <c r="E127">
        <f>VLOOKUP(A127,[1]Proteins!$H:$W,7,0)</f>
        <v>434</v>
      </c>
      <c r="F127">
        <f>VLOOKUP(A127,[1]Proteins!$H:$W,8,0)</f>
        <v>49.7</v>
      </c>
      <c r="G127">
        <f>VLOOKUP(A127,[1]Proteins!$H:$W,9,0)</f>
        <v>6.67</v>
      </c>
      <c r="H127">
        <f>VLOOKUP(A127,[1]Proteins!$H:$W,11,0)</f>
        <v>2</v>
      </c>
      <c r="I127">
        <f>VLOOKUP(A127,[1]Proteins!$H:$W,12,0)</f>
        <v>5.86</v>
      </c>
      <c r="J127">
        <f>VLOOKUP(A127,[1]Proteins!$H:$W,13,0)</f>
        <v>0</v>
      </c>
    </row>
    <row r="128" spans="1:10">
      <c r="A128" s="1" t="s">
        <v>136</v>
      </c>
      <c r="B128">
        <f>VLOOKUP(A128,[1]Proteins!$H:$W,4,0)</f>
        <v>1</v>
      </c>
      <c r="C128">
        <f>VLOOKUP(A128,[1]Proteins!$H:$W,5,0)</f>
        <v>1</v>
      </c>
      <c r="D128">
        <f>VLOOKUP(A128,[1]Proteins!$H:$W,6,0)</f>
        <v>1</v>
      </c>
      <c r="E128">
        <f>VLOOKUP(A128,[1]Proteins!$H:$W,7,0)</f>
        <v>198</v>
      </c>
      <c r="F128">
        <f>VLOOKUP(A128,[1]Proteins!$H:$W,8,0)</f>
        <v>22.2</v>
      </c>
      <c r="G128">
        <f>VLOOKUP(A128,[1]Proteins!$H:$W,9,0)</f>
        <v>9.57</v>
      </c>
      <c r="H128">
        <f>VLOOKUP(A128,[1]Proteins!$H:$W,11,0)</f>
        <v>1</v>
      </c>
      <c r="I128">
        <f>VLOOKUP(A128,[1]Proteins!$H:$W,12,0)</f>
        <v>6.42</v>
      </c>
      <c r="J128">
        <f>VLOOKUP(A128,[1]Proteins!$H:$W,13,0)</f>
        <v>0</v>
      </c>
    </row>
    <row r="129" spans="1:10">
      <c r="A129" s="1" t="s">
        <v>137</v>
      </c>
      <c r="B129">
        <f>VLOOKUP(A129,[1]Proteins!$H:$W,4,0)</f>
        <v>2</v>
      </c>
      <c r="C129">
        <f>VLOOKUP(A129,[1]Proteins!$H:$W,5,0)</f>
        <v>3</v>
      </c>
      <c r="D129">
        <f>VLOOKUP(A129,[1]Proteins!$H:$W,6,0)</f>
        <v>2</v>
      </c>
      <c r="E129">
        <f>VLOOKUP(A129,[1]Proteins!$H:$W,7,0)</f>
        <v>314</v>
      </c>
      <c r="F129">
        <f>VLOOKUP(A129,[1]Proteins!$H:$W,8,0)</f>
        <v>34.1</v>
      </c>
      <c r="G129">
        <f>VLOOKUP(A129,[1]Proteins!$H:$W,9,0)</f>
        <v>8.98</v>
      </c>
      <c r="H129">
        <f>VLOOKUP(A129,[1]Proteins!$H:$W,11,0)</f>
        <v>2</v>
      </c>
      <c r="I129">
        <f>VLOOKUP(A129,[1]Proteins!$H:$W,12,0)</f>
        <v>2.597</v>
      </c>
      <c r="J129">
        <f>VLOOKUP(A129,[1]Proteins!$H:$W,13,0)</f>
        <v>0</v>
      </c>
    </row>
    <row r="130" spans="1:10">
      <c r="A130" s="1" t="s">
        <v>138</v>
      </c>
      <c r="B130">
        <f>VLOOKUP(A130,[1]Proteins!$H:$W,4,0)</f>
        <v>5</v>
      </c>
      <c r="C130">
        <f>VLOOKUP(A130,[1]Proteins!$H:$W,5,0)</f>
        <v>9</v>
      </c>
      <c r="D130">
        <f>VLOOKUP(A130,[1]Proteins!$H:$W,6,0)</f>
        <v>5</v>
      </c>
      <c r="E130">
        <f>VLOOKUP(A130,[1]Proteins!$H:$W,7,0)</f>
        <v>309</v>
      </c>
      <c r="F130">
        <f>VLOOKUP(A130,[1]Proteins!$H:$W,8,0)</f>
        <v>35.6</v>
      </c>
      <c r="G130">
        <f>VLOOKUP(A130,[1]Proteins!$H:$W,9,0)</f>
        <v>5.43</v>
      </c>
      <c r="H130">
        <f>VLOOKUP(A130,[1]Proteins!$H:$W,11,0)</f>
        <v>5</v>
      </c>
      <c r="I130">
        <f>VLOOKUP(A130,[1]Proteins!$H:$W,12,0)</f>
        <v>38.693</v>
      </c>
      <c r="J130">
        <f>VLOOKUP(A130,[1]Proteins!$H:$W,13,0)</f>
        <v>0</v>
      </c>
    </row>
    <row r="131" spans="1:10">
      <c r="A131" s="1" t="s">
        <v>139</v>
      </c>
      <c r="B131">
        <f>VLOOKUP(A131,[1]Proteins!$H:$W,4,0)</f>
        <v>1</v>
      </c>
      <c r="C131">
        <f>VLOOKUP(A131,[1]Proteins!$H:$W,5,0)</f>
        <v>1</v>
      </c>
      <c r="D131">
        <f>VLOOKUP(A131,[1]Proteins!$H:$W,6,0)</f>
        <v>1</v>
      </c>
      <c r="E131">
        <f>VLOOKUP(A131,[1]Proteins!$H:$W,7,0)</f>
        <v>1636</v>
      </c>
      <c r="F131">
        <f>VLOOKUP(A131,[1]Proteins!$H:$W,8,0)</f>
        <v>178.9</v>
      </c>
      <c r="G131">
        <f>VLOOKUP(A131,[1]Proteins!$H:$W,9,0)</f>
        <v>6.92</v>
      </c>
      <c r="H131">
        <f>VLOOKUP(A131,[1]Proteins!$H:$W,11,0)</f>
        <v>1</v>
      </c>
      <c r="I131">
        <f>VLOOKUP(A131,[1]Proteins!$H:$W,12,0)</f>
        <v>1.677</v>
      </c>
      <c r="J131">
        <f>VLOOKUP(A131,[1]Proteins!$H:$W,13,0)</f>
        <v>0.004</v>
      </c>
    </row>
    <row r="132" spans="1:10">
      <c r="A132" s="1" t="s">
        <v>140</v>
      </c>
      <c r="B132">
        <f>VLOOKUP(A132,[1]Proteins!$H:$W,4,0)</f>
        <v>2</v>
      </c>
      <c r="C132">
        <f>VLOOKUP(A132,[1]Proteins!$H:$W,5,0)</f>
        <v>2</v>
      </c>
      <c r="D132">
        <f>VLOOKUP(A132,[1]Proteins!$H:$W,6,0)</f>
        <v>2</v>
      </c>
      <c r="E132">
        <f>VLOOKUP(A132,[1]Proteins!$H:$W,7,0)</f>
        <v>491</v>
      </c>
      <c r="F132">
        <f>VLOOKUP(A132,[1]Proteins!$H:$W,8,0)</f>
        <v>55.5</v>
      </c>
      <c r="G132">
        <f>VLOOKUP(A132,[1]Proteins!$H:$W,9,0)</f>
        <v>6.74</v>
      </c>
      <c r="H132">
        <f>VLOOKUP(A132,[1]Proteins!$H:$W,11,0)</f>
        <v>2</v>
      </c>
      <c r="I132">
        <f>VLOOKUP(A132,[1]Proteins!$H:$W,12,0)</f>
        <v>3.591</v>
      </c>
      <c r="J132">
        <f>VLOOKUP(A132,[1]Proteins!$H:$W,13,0)</f>
        <v>0</v>
      </c>
    </row>
    <row r="133" spans="1:10">
      <c r="A133" s="1" t="s">
        <v>141</v>
      </c>
      <c r="B133">
        <f>VLOOKUP(A133,[1]Proteins!$H:$W,4,0)</f>
        <v>1</v>
      </c>
      <c r="C133">
        <f>VLOOKUP(A133,[1]Proteins!$H:$W,5,0)</f>
        <v>1</v>
      </c>
      <c r="D133">
        <f>VLOOKUP(A133,[1]Proteins!$H:$W,6,0)</f>
        <v>1</v>
      </c>
      <c r="E133">
        <f>VLOOKUP(A133,[1]Proteins!$H:$W,7,0)</f>
        <v>606</v>
      </c>
      <c r="F133">
        <f>VLOOKUP(A133,[1]Proteins!$H:$W,8,0)</f>
        <v>66.2</v>
      </c>
      <c r="G133">
        <f>VLOOKUP(A133,[1]Proteins!$H:$W,9,0)</f>
        <v>6.65</v>
      </c>
      <c r="H133">
        <f>VLOOKUP(A133,[1]Proteins!$H:$W,11,0)</f>
        <v>1</v>
      </c>
      <c r="I133">
        <f>VLOOKUP(A133,[1]Proteins!$H:$W,12,0)</f>
        <v>4.045</v>
      </c>
      <c r="J133">
        <f>VLOOKUP(A133,[1]Proteins!$H:$W,13,0)</f>
        <v>0</v>
      </c>
    </row>
    <row r="134" spans="1:10">
      <c r="A134" s="1" t="s">
        <v>142</v>
      </c>
      <c r="B134">
        <f>VLOOKUP(A134,[1]Proteins!$H:$W,4,0)</f>
        <v>1</v>
      </c>
      <c r="C134">
        <f>VLOOKUP(A134,[1]Proteins!$H:$W,5,0)</f>
        <v>1</v>
      </c>
      <c r="D134">
        <f>VLOOKUP(A134,[1]Proteins!$H:$W,6,0)</f>
        <v>1</v>
      </c>
      <c r="E134">
        <f>VLOOKUP(A134,[1]Proteins!$H:$W,7,0)</f>
        <v>443</v>
      </c>
      <c r="F134">
        <f>VLOOKUP(A134,[1]Proteins!$H:$W,8,0)</f>
        <v>49.3</v>
      </c>
      <c r="G134">
        <f>VLOOKUP(A134,[1]Proteins!$H:$W,9,0)</f>
        <v>5.69</v>
      </c>
      <c r="H134">
        <f>VLOOKUP(A134,[1]Proteins!$H:$W,11,0)</f>
        <v>1</v>
      </c>
      <c r="I134">
        <f>VLOOKUP(A134,[1]Proteins!$H:$W,12,0)</f>
        <v>8.943</v>
      </c>
      <c r="J134">
        <f>VLOOKUP(A134,[1]Proteins!$H:$W,13,0)</f>
        <v>0</v>
      </c>
    </row>
    <row r="135" spans="1:10">
      <c r="A135" s="1" t="s">
        <v>143</v>
      </c>
      <c r="B135">
        <f>VLOOKUP(A135,[1]Proteins!$H:$W,4,0)</f>
        <v>1</v>
      </c>
      <c r="C135">
        <f>VLOOKUP(A135,[1]Proteins!$H:$W,5,0)</f>
        <v>1</v>
      </c>
      <c r="D135">
        <f>VLOOKUP(A135,[1]Proteins!$H:$W,6,0)</f>
        <v>1</v>
      </c>
      <c r="E135">
        <f>VLOOKUP(A135,[1]Proteins!$H:$W,7,0)</f>
        <v>406</v>
      </c>
      <c r="F135">
        <f>VLOOKUP(A135,[1]Proteins!$H:$W,8,0)</f>
        <v>46.4</v>
      </c>
      <c r="G135">
        <f>VLOOKUP(A135,[1]Proteins!$H:$W,9,0)</f>
        <v>6.38</v>
      </c>
      <c r="H135">
        <f>VLOOKUP(A135,[1]Proteins!$H:$W,11,0)</f>
        <v>1</v>
      </c>
      <c r="I135">
        <f>VLOOKUP(A135,[1]Proteins!$H:$W,12,0)</f>
        <v>3.045</v>
      </c>
      <c r="J135">
        <f>VLOOKUP(A135,[1]Proteins!$H:$W,13,0)</f>
        <v>0</v>
      </c>
    </row>
    <row r="136" spans="1:10">
      <c r="A136" s="1" t="s">
        <v>144</v>
      </c>
      <c r="B136">
        <f>VLOOKUP(A136,[1]Proteins!$H:$W,4,0)</f>
        <v>2</v>
      </c>
      <c r="C136">
        <f>VLOOKUP(A136,[1]Proteins!$H:$W,5,0)</f>
        <v>2</v>
      </c>
      <c r="D136">
        <f>VLOOKUP(A136,[1]Proteins!$H:$W,6,0)</f>
        <v>1</v>
      </c>
      <c r="E136">
        <f>VLOOKUP(A136,[1]Proteins!$H:$W,7,0)</f>
        <v>870</v>
      </c>
      <c r="F136">
        <f>VLOOKUP(A136,[1]Proteins!$H:$W,8,0)</f>
        <v>98.9</v>
      </c>
      <c r="G136">
        <f>VLOOKUP(A136,[1]Proteins!$H:$W,9,0)</f>
        <v>7.12</v>
      </c>
      <c r="H136">
        <f>VLOOKUP(A136,[1]Proteins!$H:$W,11,0)</f>
        <v>2</v>
      </c>
      <c r="I136">
        <f>VLOOKUP(A136,[1]Proteins!$H:$W,12,0)</f>
        <v>3.85</v>
      </c>
      <c r="J136">
        <f>VLOOKUP(A136,[1]Proteins!$H:$W,13,0)</f>
        <v>0</v>
      </c>
    </row>
    <row r="137" spans="1:10">
      <c r="A137" s="1" t="s">
        <v>145</v>
      </c>
      <c r="B137">
        <f>VLOOKUP(A137,[1]Proteins!$H:$W,4,0)</f>
        <v>1</v>
      </c>
      <c r="C137">
        <f>VLOOKUP(A137,[1]Proteins!$H:$W,5,0)</f>
        <v>1</v>
      </c>
      <c r="D137">
        <f>VLOOKUP(A137,[1]Proteins!$H:$W,6,0)</f>
        <v>1</v>
      </c>
      <c r="E137">
        <f>VLOOKUP(A137,[1]Proteins!$H:$W,7,0)</f>
        <v>1378</v>
      </c>
      <c r="F137">
        <f>VLOOKUP(A137,[1]Proteins!$H:$W,8,0)</f>
        <v>150.8</v>
      </c>
      <c r="G137">
        <f>VLOOKUP(A137,[1]Proteins!$H:$W,9,0)</f>
        <v>6.42</v>
      </c>
      <c r="H137">
        <f>VLOOKUP(A137,[1]Proteins!$H:$W,11,0)</f>
        <v>1</v>
      </c>
      <c r="I137">
        <f>VLOOKUP(A137,[1]Proteins!$H:$W,12,0)</f>
        <v>2.396</v>
      </c>
      <c r="J137">
        <f>VLOOKUP(A137,[1]Proteins!$H:$W,13,0)</f>
        <v>0</v>
      </c>
    </row>
    <row r="138" spans="1:10">
      <c r="A138" s="1" t="s">
        <v>146</v>
      </c>
      <c r="B138">
        <f>VLOOKUP(A138,[1]Proteins!$H:$W,4,0)</f>
        <v>2</v>
      </c>
      <c r="C138">
        <f>VLOOKUP(A138,[1]Proteins!$H:$W,5,0)</f>
        <v>3</v>
      </c>
      <c r="D138">
        <f>VLOOKUP(A138,[1]Proteins!$H:$W,6,0)</f>
        <v>2</v>
      </c>
      <c r="E138">
        <f>VLOOKUP(A138,[1]Proteins!$H:$W,7,0)</f>
        <v>396</v>
      </c>
      <c r="F138">
        <f>VLOOKUP(A138,[1]Proteins!$H:$W,8,0)</f>
        <v>45.4</v>
      </c>
      <c r="G138">
        <f>VLOOKUP(A138,[1]Proteins!$H:$W,9,0)</f>
        <v>8.91</v>
      </c>
      <c r="H138">
        <f>VLOOKUP(A138,[1]Proteins!$H:$W,11,0)</f>
        <v>2</v>
      </c>
      <c r="I138">
        <f>VLOOKUP(A138,[1]Proteins!$H:$W,12,0)</f>
        <v>5.579</v>
      </c>
      <c r="J138">
        <f>VLOOKUP(A138,[1]Proteins!$H:$W,13,0)</f>
        <v>0</v>
      </c>
    </row>
    <row r="139" spans="1:10">
      <c r="A139" s="1" t="s">
        <v>147</v>
      </c>
      <c r="B139">
        <f>VLOOKUP(A139,[1]Proteins!$H:$W,4,0)</f>
        <v>1</v>
      </c>
      <c r="C139">
        <f>VLOOKUP(A139,[1]Proteins!$H:$W,5,0)</f>
        <v>1</v>
      </c>
      <c r="D139">
        <f>VLOOKUP(A139,[1]Proteins!$H:$W,6,0)</f>
        <v>1</v>
      </c>
      <c r="E139">
        <f>VLOOKUP(A139,[1]Proteins!$H:$W,7,0)</f>
        <v>1210</v>
      </c>
      <c r="F139">
        <f>VLOOKUP(A139,[1]Proteins!$H:$W,8,0)</f>
        <v>134.2</v>
      </c>
      <c r="G139">
        <f>VLOOKUP(A139,[1]Proteins!$H:$W,9,0)</f>
        <v>6.68</v>
      </c>
      <c r="H139">
        <f>VLOOKUP(A139,[1]Proteins!$H:$W,11,0)</f>
        <v>1</v>
      </c>
      <c r="I139">
        <f>VLOOKUP(A139,[1]Proteins!$H:$W,12,0)</f>
        <v>2.454</v>
      </c>
      <c r="J139">
        <f>VLOOKUP(A139,[1]Proteins!$H:$W,13,0)</f>
        <v>0</v>
      </c>
    </row>
    <row r="140" spans="1:10">
      <c r="A140" s="1" t="s">
        <v>148</v>
      </c>
      <c r="B140">
        <f>VLOOKUP(A140,[1]Proteins!$H:$W,4,0)</f>
        <v>1</v>
      </c>
      <c r="C140">
        <f>VLOOKUP(A140,[1]Proteins!$H:$W,5,0)</f>
        <v>1</v>
      </c>
      <c r="D140">
        <f>VLOOKUP(A140,[1]Proteins!$H:$W,6,0)</f>
        <v>1</v>
      </c>
      <c r="E140">
        <f>VLOOKUP(A140,[1]Proteins!$H:$W,7,0)</f>
        <v>391</v>
      </c>
      <c r="F140">
        <f>VLOOKUP(A140,[1]Proteins!$H:$W,8,0)</f>
        <v>42.4</v>
      </c>
      <c r="G140">
        <f>VLOOKUP(A140,[1]Proteins!$H:$W,9,0)</f>
        <v>5.96</v>
      </c>
      <c r="H140">
        <f>VLOOKUP(A140,[1]Proteins!$H:$W,11,0)</f>
        <v>1</v>
      </c>
      <c r="I140">
        <f>VLOOKUP(A140,[1]Proteins!$H:$W,12,0)</f>
        <v>1.52</v>
      </c>
      <c r="J140">
        <f>VLOOKUP(A140,[1]Proteins!$H:$W,13,0)</f>
        <v>0.007</v>
      </c>
    </row>
    <row r="141" spans="1:10">
      <c r="A141" s="1" t="s">
        <v>149</v>
      </c>
      <c r="B141">
        <f>VLOOKUP(A141,[1]Proteins!$H:$W,4,0)</f>
        <v>2</v>
      </c>
      <c r="C141">
        <f>VLOOKUP(A141,[1]Proteins!$H:$W,5,0)</f>
        <v>2</v>
      </c>
      <c r="D141">
        <f>VLOOKUP(A141,[1]Proteins!$H:$W,6,0)</f>
        <v>2</v>
      </c>
      <c r="E141">
        <f>VLOOKUP(A141,[1]Proteins!$H:$W,7,0)</f>
        <v>1101</v>
      </c>
      <c r="F141">
        <f>VLOOKUP(A141,[1]Proteins!$H:$W,8,0)</f>
        <v>125.5</v>
      </c>
      <c r="G141">
        <f>VLOOKUP(A141,[1]Proteins!$H:$W,9,0)</f>
        <v>6.58</v>
      </c>
      <c r="H141">
        <f>VLOOKUP(A141,[1]Proteins!$H:$W,11,0)</f>
        <v>2</v>
      </c>
      <c r="I141">
        <f>VLOOKUP(A141,[1]Proteins!$H:$W,12,0)</f>
        <v>4.041</v>
      </c>
      <c r="J141">
        <f>VLOOKUP(A141,[1]Proteins!$H:$W,13,0)</f>
        <v>0</v>
      </c>
    </row>
    <row r="142" spans="1:10">
      <c r="A142" s="1" t="s">
        <v>150</v>
      </c>
      <c r="B142">
        <f>VLOOKUP(A142,[1]Proteins!$H:$W,4,0)</f>
        <v>1</v>
      </c>
      <c r="C142">
        <f>VLOOKUP(A142,[1]Proteins!$H:$W,5,0)</f>
        <v>1</v>
      </c>
      <c r="D142">
        <f>VLOOKUP(A142,[1]Proteins!$H:$W,6,0)</f>
        <v>1</v>
      </c>
      <c r="E142">
        <f>VLOOKUP(A142,[1]Proteins!$H:$W,7,0)</f>
        <v>224</v>
      </c>
      <c r="F142">
        <f>VLOOKUP(A142,[1]Proteins!$H:$W,8,0)</f>
        <v>24.8</v>
      </c>
      <c r="G142">
        <f>VLOOKUP(A142,[1]Proteins!$H:$W,9,0)</f>
        <v>4.94</v>
      </c>
      <c r="H142">
        <f>VLOOKUP(A142,[1]Proteins!$H:$W,11,0)</f>
        <v>1</v>
      </c>
      <c r="I142">
        <f>VLOOKUP(A142,[1]Proteins!$H:$W,12,0)</f>
        <v>2.228</v>
      </c>
      <c r="J142">
        <f>VLOOKUP(A142,[1]Proteins!$H:$W,13,0)</f>
        <v>0.001</v>
      </c>
    </row>
    <row r="143" spans="1:10">
      <c r="A143" s="1" t="s">
        <v>151</v>
      </c>
      <c r="B143">
        <f>VLOOKUP(A143,[1]Proteins!$H:$W,4,0)</f>
        <v>1</v>
      </c>
      <c r="C143">
        <f>VLOOKUP(A143,[1]Proteins!$H:$W,5,0)</f>
        <v>1</v>
      </c>
      <c r="D143">
        <f>VLOOKUP(A143,[1]Proteins!$H:$W,6,0)</f>
        <v>1</v>
      </c>
      <c r="E143">
        <f>VLOOKUP(A143,[1]Proteins!$H:$W,7,0)</f>
        <v>628</v>
      </c>
      <c r="F143">
        <f>VLOOKUP(A143,[1]Proteins!$H:$W,8,0)</f>
        <v>69.6</v>
      </c>
      <c r="G143">
        <f>VLOOKUP(A143,[1]Proteins!$H:$W,9,0)</f>
        <v>8.87</v>
      </c>
      <c r="H143">
        <f>VLOOKUP(A143,[1]Proteins!$H:$W,11,0)</f>
        <v>1</v>
      </c>
      <c r="I143">
        <f>VLOOKUP(A143,[1]Proteins!$H:$W,12,0)</f>
        <v>4.91</v>
      </c>
      <c r="J143">
        <f>VLOOKUP(A143,[1]Proteins!$H:$W,13,0)</f>
        <v>0</v>
      </c>
    </row>
    <row r="144" spans="1:10">
      <c r="A144" s="1" t="s">
        <v>152</v>
      </c>
      <c r="B144">
        <f>VLOOKUP(A144,[1]Proteins!$H:$W,4,0)</f>
        <v>3</v>
      </c>
      <c r="C144">
        <f>VLOOKUP(A144,[1]Proteins!$H:$W,5,0)</f>
        <v>3</v>
      </c>
      <c r="D144">
        <f>VLOOKUP(A144,[1]Proteins!$H:$W,6,0)</f>
        <v>3</v>
      </c>
      <c r="E144">
        <f>VLOOKUP(A144,[1]Proteins!$H:$W,7,0)</f>
        <v>592</v>
      </c>
      <c r="F144">
        <f>VLOOKUP(A144,[1]Proteins!$H:$W,8,0)</f>
        <v>64.6</v>
      </c>
      <c r="G144">
        <f>VLOOKUP(A144,[1]Proteins!$H:$W,9,0)</f>
        <v>6.71</v>
      </c>
      <c r="H144">
        <f>VLOOKUP(A144,[1]Proteins!$H:$W,11,0)</f>
        <v>3</v>
      </c>
      <c r="I144">
        <f>VLOOKUP(A144,[1]Proteins!$H:$W,12,0)</f>
        <v>8.228</v>
      </c>
      <c r="J144">
        <f>VLOOKUP(A144,[1]Proteins!$H:$W,13,0)</f>
        <v>0</v>
      </c>
    </row>
    <row r="145" spans="1:10">
      <c r="A145" s="1" t="s">
        <v>153</v>
      </c>
      <c r="B145">
        <f>VLOOKUP(A145,[1]Proteins!$H:$W,4,0)</f>
        <v>3</v>
      </c>
      <c r="C145">
        <f>VLOOKUP(A145,[1]Proteins!$H:$W,5,0)</f>
        <v>3</v>
      </c>
      <c r="D145">
        <f>VLOOKUP(A145,[1]Proteins!$H:$W,6,0)</f>
        <v>3</v>
      </c>
      <c r="E145">
        <f>VLOOKUP(A145,[1]Proteins!$H:$W,7,0)</f>
        <v>754</v>
      </c>
      <c r="F145">
        <f>VLOOKUP(A145,[1]Proteins!$H:$W,8,0)</f>
        <v>84.9</v>
      </c>
      <c r="G145">
        <f>VLOOKUP(A145,[1]Proteins!$H:$W,9,0)</f>
        <v>6.9</v>
      </c>
      <c r="H145">
        <f>VLOOKUP(A145,[1]Proteins!$H:$W,11,0)</f>
        <v>3</v>
      </c>
      <c r="I145">
        <f>VLOOKUP(A145,[1]Proteins!$H:$W,12,0)</f>
        <v>9.111</v>
      </c>
      <c r="J145">
        <f>VLOOKUP(A145,[1]Proteins!$H:$W,13,0)</f>
        <v>0</v>
      </c>
    </row>
    <row r="146" spans="1:10">
      <c r="A146" s="1" t="s">
        <v>154</v>
      </c>
      <c r="B146">
        <f>VLOOKUP(A146,[1]Proteins!$H:$W,4,0)</f>
        <v>1</v>
      </c>
      <c r="C146">
        <f>VLOOKUP(A146,[1]Proteins!$H:$W,5,0)</f>
        <v>1</v>
      </c>
      <c r="D146">
        <f>VLOOKUP(A146,[1]Proteins!$H:$W,6,0)</f>
        <v>1</v>
      </c>
      <c r="E146">
        <f>VLOOKUP(A146,[1]Proteins!$H:$W,7,0)</f>
        <v>1059</v>
      </c>
      <c r="F146">
        <f>VLOOKUP(A146,[1]Proteins!$H:$W,8,0)</f>
        <v>112.1</v>
      </c>
      <c r="G146">
        <f>VLOOKUP(A146,[1]Proteins!$H:$W,9,0)</f>
        <v>7.3</v>
      </c>
      <c r="H146">
        <f>VLOOKUP(A146,[1]Proteins!$H:$W,11,0)</f>
        <v>1</v>
      </c>
      <c r="I146">
        <f>VLOOKUP(A146,[1]Proteins!$H:$W,12,0)</f>
        <v>6.748</v>
      </c>
      <c r="J146">
        <f>VLOOKUP(A146,[1]Proteins!$H:$W,13,0)</f>
        <v>0</v>
      </c>
    </row>
    <row r="147" spans="1:10">
      <c r="A147" s="1" t="s">
        <v>155</v>
      </c>
      <c r="B147">
        <f>VLOOKUP(A147,[1]Proteins!$H:$W,4,0)</f>
        <v>1</v>
      </c>
      <c r="C147">
        <f>VLOOKUP(A147,[1]Proteins!$H:$W,5,0)</f>
        <v>1</v>
      </c>
      <c r="D147">
        <f>VLOOKUP(A147,[1]Proteins!$H:$W,6,0)</f>
        <v>1</v>
      </c>
      <c r="E147">
        <f>VLOOKUP(A147,[1]Proteins!$H:$W,7,0)</f>
        <v>340</v>
      </c>
      <c r="F147">
        <f>VLOOKUP(A147,[1]Proteins!$H:$W,8,0)</f>
        <v>38.1</v>
      </c>
      <c r="G147">
        <f>VLOOKUP(A147,[1]Proteins!$H:$W,9,0)</f>
        <v>5.41</v>
      </c>
      <c r="H147">
        <f>VLOOKUP(A147,[1]Proteins!$H:$W,11,0)</f>
        <v>1</v>
      </c>
      <c r="I147">
        <f>VLOOKUP(A147,[1]Proteins!$H:$W,12,0)</f>
        <v>1.552</v>
      </c>
      <c r="J147">
        <f>VLOOKUP(A147,[1]Proteins!$H:$W,13,0)</f>
        <v>0.007</v>
      </c>
    </row>
    <row r="148" spans="1:10">
      <c r="A148" s="1" t="s">
        <v>156</v>
      </c>
      <c r="B148">
        <f>VLOOKUP(A148,[1]Proteins!$H:$W,4,0)</f>
        <v>2</v>
      </c>
      <c r="C148">
        <f>VLOOKUP(A148,[1]Proteins!$H:$W,5,0)</f>
        <v>3</v>
      </c>
      <c r="D148">
        <f>VLOOKUP(A148,[1]Proteins!$H:$W,6,0)</f>
        <v>1</v>
      </c>
      <c r="E148">
        <f>VLOOKUP(A148,[1]Proteins!$H:$W,7,0)</f>
        <v>5596</v>
      </c>
      <c r="F148">
        <f>VLOOKUP(A148,[1]Proteins!$H:$W,8,0)</f>
        <v>632.4</v>
      </c>
      <c r="G148">
        <f>VLOOKUP(A148,[1]Proteins!$H:$W,9,0)</f>
        <v>5.68</v>
      </c>
      <c r="H148">
        <f>VLOOKUP(A148,[1]Proteins!$H:$W,11,0)</f>
        <v>2</v>
      </c>
      <c r="I148">
        <f>VLOOKUP(A148,[1]Proteins!$H:$W,12,0)</f>
        <v>2.315</v>
      </c>
      <c r="J148">
        <f>VLOOKUP(A148,[1]Proteins!$H:$W,13,0)</f>
        <v>0.001</v>
      </c>
    </row>
    <row r="149" spans="1:10">
      <c r="A149" s="1" t="s">
        <v>157</v>
      </c>
      <c r="B149">
        <f>VLOOKUP(A149,[1]Proteins!$H:$W,4,0)</f>
        <v>9</v>
      </c>
      <c r="C149">
        <f>VLOOKUP(A149,[1]Proteins!$H:$W,5,0)</f>
        <v>80</v>
      </c>
      <c r="D149">
        <f>VLOOKUP(A149,[1]Proteins!$H:$W,6,0)</f>
        <v>1</v>
      </c>
      <c r="E149">
        <f>VLOOKUP(A149,[1]Proteins!$H:$W,7,0)</f>
        <v>449</v>
      </c>
      <c r="F149">
        <f>VLOOKUP(A149,[1]Proteins!$H:$W,8,0)</f>
        <v>50.1</v>
      </c>
      <c r="G149">
        <f>VLOOKUP(A149,[1]Proteins!$H:$W,9,0)</f>
        <v>5.06</v>
      </c>
      <c r="H149">
        <f>VLOOKUP(A149,[1]Proteins!$H:$W,11,0)</f>
        <v>9</v>
      </c>
      <c r="I149">
        <f>VLOOKUP(A149,[1]Proteins!$H:$W,12,0)</f>
        <v>68.481</v>
      </c>
      <c r="J149">
        <f>VLOOKUP(A149,[1]Proteins!$H:$W,13,0)</f>
        <v>0</v>
      </c>
    </row>
    <row r="150" spans="1:10">
      <c r="A150" s="1" t="s">
        <v>158</v>
      </c>
      <c r="B150">
        <f>VLOOKUP(A150,[1]Proteins!$H:$W,4,0)</f>
        <v>1</v>
      </c>
      <c r="C150">
        <f>VLOOKUP(A150,[1]Proteins!$H:$W,5,0)</f>
        <v>1</v>
      </c>
      <c r="D150">
        <f>VLOOKUP(A150,[1]Proteins!$H:$W,6,0)</f>
        <v>1</v>
      </c>
      <c r="E150">
        <f>VLOOKUP(A150,[1]Proteins!$H:$W,7,0)</f>
        <v>671</v>
      </c>
      <c r="F150">
        <f>VLOOKUP(A150,[1]Proteins!$H:$W,8,0)</f>
        <v>75.3</v>
      </c>
      <c r="G150">
        <f>VLOOKUP(A150,[1]Proteins!$H:$W,9,0)</f>
        <v>9.45</v>
      </c>
      <c r="H150">
        <f>VLOOKUP(A150,[1]Proteins!$H:$W,11,0)</f>
        <v>1</v>
      </c>
      <c r="I150">
        <f>VLOOKUP(A150,[1]Proteins!$H:$W,12,0)</f>
        <v>2.121</v>
      </c>
      <c r="J150">
        <f>VLOOKUP(A150,[1]Proteins!$H:$W,13,0)</f>
        <v>0.001</v>
      </c>
    </row>
    <row r="151" spans="1:10">
      <c r="A151" s="1" t="s">
        <v>159</v>
      </c>
      <c r="B151">
        <f>VLOOKUP(A151,[1]Proteins!$H:$W,4,0)</f>
        <v>1</v>
      </c>
      <c r="C151">
        <f>VLOOKUP(A151,[1]Proteins!$H:$W,5,0)</f>
        <v>1</v>
      </c>
      <c r="D151">
        <f>VLOOKUP(A151,[1]Proteins!$H:$W,6,0)</f>
        <v>1</v>
      </c>
      <c r="E151">
        <f>VLOOKUP(A151,[1]Proteins!$H:$W,7,0)</f>
        <v>1365</v>
      </c>
      <c r="F151">
        <f>VLOOKUP(A151,[1]Proteins!$H:$W,8,0)</f>
        <v>152.2</v>
      </c>
      <c r="G151">
        <f>VLOOKUP(A151,[1]Proteins!$H:$W,9,0)</f>
        <v>8.69</v>
      </c>
      <c r="H151">
        <f>VLOOKUP(A151,[1]Proteins!$H:$W,11,0)</f>
        <v>1</v>
      </c>
      <c r="I151">
        <f>VLOOKUP(A151,[1]Proteins!$H:$W,12,0)</f>
        <v>2.955</v>
      </c>
      <c r="J151">
        <f>VLOOKUP(A151,[1]Proteins!$H:$W,13,0)</f>
        <v>0</v>
      </c>
    </row>
    <row r="152" spans="1:10">
      <c r="A152" s="1" t="s">
        <v>160</v>
      </c>
      <c r="B152">
        <f>VLOOKUP(A152,[1]Proteins!$H:$W,4,0)</f>
        <v>1</v>
      </c>
      <c r="C152">
        <f>VLOOKUP(A152,[1]Proteins!$H:$W,5,0)</f>
        <v>1</v>
      </c>
      <c r="D152">
        <f>VLOOKUP(A152,[1]Proteins!$H:$W,6,0)</f>
        <v>1</v>
      </c>
      <c r="E152">
        <f>VLOOKUP(A152,[1]Proteins!$H:$W,7,0)</f>
        <v>1377</v>
      </c>
      <c r="F152">
        <f>VLOOKUP(A152,[1]Proteins!$H:$W,8,0)</f>
        <v>151.1</v>
      </c>
      <c r="G152">
        <f>VLOOKUP(A152,[1]Proteins!$H:$W,9,0)</f>
        <v>8.63</v>
      </c>
      <c r="H152">
        <f>VLOOKUP(A152,[1]Proteins!$H:$W,11,0)</f>
        <v>1</v>
      </c>
      <c r="I152">
        <f>VLOOKUP(A152,[1]Proteins!$H:$W,12,0)</f>
        <v>1.698</v>
      </c>
      <c r="J152">
        <f>VLOOKUP(A152,[1]Proteins!$H:$W,13,0)</f>
        <v>0.004</v>
      </c>
    </row>
    <row r="153" spans="1:10">
      <c r="A153" s="1" t="s">
        <v>161</v>
      </c>
      <c r="B153">
        <f>VLOOKUP(A153,[1]Proteins!$H:$W,4,0)</f>
        <v>1</v>
      </c>
      <c r="C153">
        <f>VLOOKUP(A153,[1]Proteins!$H:$W,5,0)</f>
        <v>1</v>
      </c>
      <c r="D153">
        <f>VLOOKUP(A153,[1]Proteins!$H:$W,6,0)</f>
        <v>1</v>
      </c>
      <c r="E153">
        <f>VLOOKUP(A153,[1]Proteins!$H:$W,7,0)</f>
        <v>248</v>
      </c>
      <c r="F153">
        <f>VLOOKUP(A153,[1]Proteins!$H:$W,8,0)</f>
        <v>27.5</v>
      </c>
      <c r="G153">
        <f>VLOOKUP(A153,[1]Proteins!$H:$W,9,0)</f>
        <v>10.21</v>
      </c>
      <c r="H153">
        <f>VLOOKUP(A153,[1]Proteins!$H:$W,11,0)</f>
        <v>1</v>
      </c>
      <c r="I153">
        <f>VLOOKUP(A153,[1]Proteins!$H:$W,12,0)</f>
        <v>5.092</v>
      </c>
      <c r="J153">
        <f>VLOOKUP(A153,[1]Proteins!$H:$W,13,0)</f>
        <v>0</v>
      </c>
    </row>
    <row r="154" spans="1:10">
      <c r="A154" s="1" t="s">
        <v>162</v>
      </c>
      <c r="B154">
        <f>VLOOKUP(A154,[1]Proteins!$H:$W,4,0)</f>
        <v>2</v>
      </c>
      <c r="C154">
        <f>VLOOKUP(A154,[1]Proteins!$H:$W,5,0)</f>
        <v>2</v>
      </c>
      <c r="D154">
        <f>VLOOKUP(A154,[1]Proteins!$H:$W,6,0)</f>
        <v>2</v>
      </c>
      <c r="E154">
        <f>VLOOKUP(A154,[1]Proteins!$H:$W,7,0)</f>
        <v>1827</v>
      </c>
      <c r="F154">
        <f>VLOOKUP(A154,[1]Proteins!$H:$W,8,0)</f>
        <v>199.4</v>
      </c>
      <c r="G154">
        <f>VLOOKUP(A154,[1]Proteins!$H:$W,9,0)</f>
        <v>4.91</v>
      </c>
      <c r="H154">
        <f>VLOOKUP(A154,[1]Proteins!$H:$W,11,0)</f>
        <v>2</v>
      </c>
      <c r="I154">
        <f>VLOOKUP(A154,[1]Proteins!$H:$W,12,0)</f>
        <v>2.553</v>
      </c>
      <c r="J154">
        <f>VLOOKUP(A154,[1]Proteins!$H:$W,13,0)</f>
        <v>0</v>
      </c>
    </row>
    <row r="155" spans="1:10">
      <c r="A155" s="1" t="s">
        <v>163</v>
      </c>
      <c r="B155">
        <f>VLOOKUP(A155,[1]Proteins!$H:$W,4,0)</f>
        <v>1</v>
      </c>
      <c r="C155">
        <f>VLOOKUP(A155,[1]Proteins!$H:$W,5,0)</f>
        <v>2</v>
      </c>
      <c r="D155">
        <f>VLOOKUP(A155,[1]Proteins!$H:$W,6,0)</f>
        <v>1</v>
      </c>
      <c r="E155">
        <f>VLOOKUP(A155,[1]Proteins!$H:$W,7,0)</f>
        <v>257</v>
      </c>
      <c r="F155">
        <f>VLOOKUP(A155,[1]Proteins!$H:$W,8,0)</f>
        <v>29.2</v>
      </c>
      <c r="G155">
        <f>VLOOKUP(A155,[1]Proteins!$H:$W,9,0)</f>
        <v>6.43</v>
      </c>
      <c r="H155">
        <f>VLOOKUP(A155,[1]Proteins!$H:$W,11,0)</f>
        <v>1</v>
      </c>
      <c r="I155">
        <f>VLOOKUP(A155,[1]Proteins!$H:$W,12,0)</f>
        <v>2.409</v>
      </c>
      <c r="J155">
        <f>VLOOKUP(A155,[1]Proteins!$H:$W,13,0)</f>
        <v>0</v>
      </c>
    </row>
    <row r="156" spans="1:10">
      <c r="A156" s="1" t="s">
        <v>164</v>
      </c>
      <c r="B156">
        <f>VLOOKUP(A156,[1]Proteins!$H:$W,4,0)</f>
        <v>1</v>
      </c>
      <c r="C156">
        <f>VLOOKUP(A156,[1]Proteins!$H:$W,5,0)</f>
        <v>1</v>
      </c>
      <c r="D156">
        <f>VLOOKUP(A156,[1]Proteins!$H:$W,6,0)</f>
        <v>1</v>
      </c>
      <c r="E156">
        <f>VLOOKUP(A156,[1]Proteins!$H:$W,7,0)</f>
        <v>228</v>
      </c>
      <c r="F156">
        <f>VLOOKUP(A156,[1]Proteins!$H:$W,8,0)</f>
        <v>25.7</v>
      </c>
      <c r="G156">
        <f>VLOOKUP(A156,[1]Proteins!$H:$W,9,0)</f>
        <v>7.25</v>
      </c>
      <c r="H156">
        <f>VLOOKUP(A156,[1]Proteins!$H:$W,11,0)</f>
        <v>1</v>
      </c>
      <c r="I156">
        <f>VLOOKUP(A156,[1]Proteins!$H:$W,12,0)</f>
        <v>1.973</v>
      </c>
      <c r="J156">
        <f>VLOOKUP(A156,[1]Proteins!$H:$W,13,0)</f>
        <v>0.002</v>
      </c>
    </row>
    <row r="157" spans="1:10">
      <c r="A157" s="1" t="s">
        <v>165</v>
      </c>
      <c r="B157">
        <f>VLOOKUP(A157,[1]Proteins!$H:$W,4,0)</f>
        <v>1</v>
      </c>
      <c r="C157">
        <f>VLOOKUP(A157,[1]Proteins!$H:$W,5,0)</f>
        <v>1</v>
      </c>
      <c r="D157">
        <f>VLOOKUP(A157,[1]Proteins!$H:$W,6,0)</f>
        <v>1</v>
      </c>
      <c r="E157">
        <f>VLOOKUP(A157,[1]Proteins!$H:$W,7,0)</f>
        <v>396</v>
      </c>
      <c r="F157">
        <f>VLOOKUP(A157,[1]Proteins!$H:$W,8,0)</f>
        <v>44.6</v>
      </c>
      <c r="G157">
        <f>VLOOKUP(A157,[1]Proteins!$H:$W,9,0)</f>
        <v>5.03</v>
      </c>
      <c r="H157">
        <f>VLOOKUP(A157,[1]Proteins!$H:$W,11,0)</f>
        <v>1</v>
      </c>
      <c r="I157">
        <f>VLOOKUP(A157,[1]Proteins!$H:$W,12,0)</f>
        <v>2.359</v>
      </c>
      <c r="J157">
        <f>VLOOKUP(A157,[1]Proteins!$H:$W,13,0)</f>
        <v>0.001</v>
      </c>
    </row>
    <row r="158" spans="1:10">
      <c r="A158" s="1" t="s">
        <v>166</v>
      </c>
      <c r="B158">
        <f>VLOOKUP(A158,[1]Proteins!$H:$W,4,0)</f>
        <v>2</v>
      </c>
      <c r="C158">
        <f>VLOOKUP(A158,[1]Proteins!$H:$W,5,0)</f>
        <v>3</v>
      </c>
      <c r="D158">
        <f>VLOOKUP(A158,[1]Proteins!$H:$W,6,0)</f>
        <v>2</v>
      </c>
      <c r="E158">
        <f>VLOOKUP(A158,[1]Proteins!$H:$W,7,0)</f>
        <v>164</v>
      </c>
      <c r="F158">
        <f>VLOOKUP(A158,[1]Proteins!$H:$W,8,0)</f>
        <v>18.1</v>
      </c>
      <c r="G158">
        <f>VLOOKUP(A158,[1]Proteins!$H:$W,9,0)</f>
        <v>8.37</v>
      </c>
      <c r="H158">
        <f>VLOOKUP(A158,[1]Proteins!$H:$W,11,0)</f>
        <v>2</v>
      </c>
      <c r="I158">
        <f>VLOOKUP(A158,[1]Proteins!$H:$W,12,0)</f>
        <v>9.207</v>
      </c>
      <c r="J158">
        <f>VLOOKUP(A158,[1]Proteins!$H:$W,13,0)</f>
        <v>0</v>
      </c>
    </row>
    <row r="159" spans="1:10">
      <c r="A159" s="1" t="s">
        <v>167</v>
      </c>
      <c r="B159">
        <f>VLOOKUP(A159,[1]Proteins!$H:$W,4,0)</f>
        <v>1</v>
      </c>
      <c r="C159">
        <f>VLOOKUP(A159,[1]Proteins!$H:$W,5,0)</f>
        <v>1</v>
      </c>
      <c r="D159">
        <f>VLOOKUP(A159,[1]Proteins!$H:$W,6,0)</f>
        <v>1</v>
      </c>
      <c r="E159">
        <f>VLOOKUP(A159,[1]Proteins!$H:$W,7,0)</f>
        <v>125</v>
      </c>
      <c r="F159">
        <f>VLOOKUP(A159,[1]Proteins!$H:$W,8,0)</f>
        <v>13.5</v>
      </c>
      <c r="G159">
        <f>VLOOKUP(A159,[1]Proteins!$H:$W,9,0)</f>
        <v>5.4</v>
      </c>
      <c r="H159">
        <f>VLOOKUP(A159,[1]Proteins!$H:$W,11,0)</f>
        <v>1</v>
      </c>
      <c r="I159">
        <f>VLOOKUP(A159,[1]Proteins!$H:$W,12,0)</f>
        <v>2.64</v>
      </c>
      <c r="J159">
        <f>VLOOKUP(A159,[1]Proteins!$H:$W,13,0)</f>
        <v>0</v>
      </c>
    </row>
    <row r="160" spans="1:10">
      <c r="A160" s="1" t="s">
        <v>168</v>
      </c>
      <c r="B160">
        <f>VLOOKUP(A160,[1]Proteins!$H:$W,4,0)</f>
        <v>3</v>
      </c>
      <c r="C160">
        <f>VLOOKUP(A160,[1]Proteins!$H:$W,5,0)</f>
        <v>4</v>
      </c>
      <c r="D160">
        <f>VLOOKUP(A160,[1]Proteins!$H:$W,6,0)</f>
        <v>3</v>
      </c>
      <c r="E160">
        <f>VLOOKUP(A160,[1]Proteins!$H:$W,7,0)</f>
        <v>309</v>
      </c>
      <c r="F160">
        <f>VLOOKUP(A160,[1]Proteins!$H:$W,8,0)</f>
        <v>35.8</v>
      </c>
      <c r="G160">
        <f>VLOOKUP(A160,[1]Proteins!$H:$W,9,0)</f>
        <v>6.8</v>
      </c>
      <c r="H160">
        <f>VLOOKUP(A160,[1]Proteins!$H:$W,11,0)</f>
        <v>3</v>
      </c>
      <c r="I160">
        <f>VLOOKUP(A160,[1]Proteins!$H:$W,12,0)</f>
        <v>4.935</v>
      </c>
      <c r="J160">
        <f>VLOOKUP(A160,[1]Proteins!$H:$W,13,0)</f>
        <v>0</v>
      </c>
    </row>
    <row r="161" spans="1:10">
      <c r="A161" s="1" t="s">
        <v>169</v>
      </c>
      <c r="B161">
        <f>VLOOKUP(A161,[1]Proteins!$H:$W,4,0)</f>
        <v>1</v>
      </c>
      <c r="C161">
        <f>VLOOKUP(A161,[1]Proteins!$H:$W,5,0)</f>
        <v>1</v>
      </c>
      <c r="D161">
        <f>VLOOKUP(A161,[1]Proteins!$H:$W,6,0)</f>
        <v>1</v>
      </c>
      <c r="E161">
        <f>VLOOKUP(A161,[1]Proteins!$H:$W,7,0)</f>
        <v>292</v>
      </c>
      <c r="F161">
        <f>VLOOKUP(A161,[1]Proteins!$H:$W,8,0)</f>
        <v>33.9</v>
      </c>
      <c r="G161">
        <f>VLOOKUP(A161,[1]Proteins!$H:$W,9,0)</f>
        <v>6.47</v>
      </c>
      <c r="H161">
        <f>VLOOKUP(A161,[1]Proteins!$H:$W,11,0)</f>
        <v>1</v>
      </c>
      <c r="I161">
        <f>VLOOKUP(A161,[1]Proteins!$H:$W,12,0)</f>
        <v>2.845</v>
      </c>
      <c r="J161">
        <f>VLOOKUP(A161,[1]Proteins!$H:$W,13,0)</f>
        <v>0</v>
      </c>
    </row>
    <row r="162" spans="1:10">
      <c r="A162" s="1" t="s">
        <v>170</v>
      </c>
      <c r="B162">
        <f>VLOOKUP(A162,[1]Proteins!$H:$W,4,0)</f>
        <v>2</v>
      </c>
      <c r="C162">
        <f>VLOOKUP(A162,[1]Proteins!$H:$W,5,0)</f>
        <v>2</v>
      </c>
      <c r="D162">
        <f>VLOOKUP(A162,[1]Proteins!$H:$W,6,0)</f>
        <v>1</v>
      </c>
      <c r="E162">
        <f>VLOOKUP(A162,[1]Proteins!$H:$W,7,0)</f>
        <v>648</v>
      </c>
      <c r="F162">
        <f>VLOOKUP(A162,[1]Proteins!$H:$W,8,0)</f>
        <v>72.6</v>
      </c>
      <c r="G162">
        <f>VLOOKUP(A162,[1]Proteins!$H:$W,9,0)</f>
        <v>5.21</v>
      </c>
      <c r="H162">
        <f>VLOOKUP(A162,[1]Proteins!$H:$W,11,0)</f>
        <v>2</v>
      </c>
      <c r="I162">
        <f>VLOOKUP(A162,[1]Proteins!$H:$W,12,0)</f>
        <v>3.863</v>
      </c>
      <c r="J162">
        <f>VLOOKUP(A162,[1]Proteins!$H:$W,13,0)</f>
        <v>0</v>
      </c>
    </row>
    <row r="163" spans="1:10">
      <c r="A163" s="1" t="s">
        <v>171</v>
      </c>
      <c r="B163">
        <f>VLOOKUP(A163,[1]Proteins!$H:$W,4,0)</f>
        <v>1</v>
      </c>
      <c r="C163">
        <f>VLOOKUP(A163,[1]Proteins!$H:$W,5,0)</f>
        <v>1</v>
      </c>
      <c r="D163">
        <f>VLOOKUP(A163,[1]Proteins!$H:$W,6,0)</f>
        <v>1</v>
      </c>
      <c r="E163">
        <f>VLOOKUP(A163,[1]Proteins!$H:$W,7,0)</f>
        <v>860</v>
      </c>
      <c r="F163">
        <f>VLOOKUP(A163,[1]Proteins!$H:$W,8,0)</f>
        <v>95.3</v>
      </c>
      <c r="G163">
        <f>VLOOKUP(A163,[1]Proteins!$H:$W,9,0)</f>
        <v>5.05</v>
      </c>
      <c r="H163">
        <f>VLOOKUP(A163,[1]Proteins!$H:$W,11,0)</f>
        <v>1</v>
      </c>
      <c r="I163">
        <f>VLOOKUP(A163,[1]Proteins!$H:$W,12,0)</f>
        <v>2.048</v>
      </c>
      <c r="J163">
        <f>VLOOKUP(A163,[1]Proteins!$H:$W,13,0)</f>
        <v>0.001</v>
      </c>
    </row>
    <row r="164" spans="1:10">
      <c r="A164" s="1" t="s">
        <v>172</v>
      </c>
      <c r="B164">
        <f>VLOOKUP(A164,[1]Proteins!$H:$W,4,0)</f>
        <v>1</v>
      </c>
      <c r="C164">
        <f>VLOOKUP(A164,[1]Proteins!$H:$W,5,0)</f>
        <v>1</v>
      </c>
      <c r="D164">
        <f>VLOOKUP(A164,[1]Proteins!$H:$W,6,0)</f>
        <v>1</v>
      </c>
      <c r="E164">
        <f>VLOOKUP(A164,[1]Proteins!$H:$W,7,0)</f>
        <v>696</v>
      </c>
      <c r="F164">
        <f>VLOOKUP(A164,[1]Proteins!$H:$W,8,0)</f>
        <v>75.5</v>
      </c>
      <c r="G164">
        <f>VLOOKUP(A164,[1]Proteins!$H:$W,9,0)</f>
        <v>6.92</v>
      </c>
      <c r="H164">
        <f>VLOOKUP(A164,[1]Proteins!$H:$W,11,0)</f>
        <v>1</v>
      </c>
      <c r="I164">
        <f>VLOOKUP(A164,[1]Proteins!$H:$W,12,0)</f>
        <v>2.4</v>
      </c>
      <c r="J164">
        <f>VLOOKUP(A164,[1]Proteins!$H:$W,13,0)</f>
        <v>0</v>
      </c>
    </row>
    <row r="165" spans="1:10">
      <c r="A165" s="1" t="s">
        <v>173</v>
      </c>
      <c r="B165">
        <f>VLOOKUP(A165,[1]Proteins!$H:$W,4,0)</f>
        <v>1</v>
      </c>
      <c r="C165">
        <f>VLOOKUP(A165,[1]Proteins!$H:$W,5,0)</f>
        <v>1</v>
      </c>
      <c r="D165">
        <f>VLOOKUP(A165,[1]Proteins!$H:$W,6,0)</f>
        <v>1</v>
      </c>
      <c r="E165">
        <f>VLOOKUP(A165,[1]Proteins!$H:$W,7,0)</f>
        <v>527</v>
      </c>
      <c r="F165">
        <f>VLOOKUP(A165,[1]Proteins!$H:$W,8,0)</f>
        <v>58.2</v>
      </c>
      <c r="G165">
        <f>VLOOKUP(A165,[1]Proteins!$H:$W,9,0)</f>
        <v>8.13</v>
      </c>
      <c r="H165">
        <f>VLOOKUP(A165,[1]Proteins!$H:$W,11,0)</f>
        <v>1</v>
      </c>
      <c r="I165">
        <f>VLOOKUP(A165,[1]Proteins!$H:$W,12,0)</f>
        <v>2.322</v>
      </c>
      <c r="J165">
        <f>VLOOKUP(A165,[1]Proteins!$H:$W,13,0)</f>
        <v>0.001</v>
      </c>
    </row>
    <row r="166" spans="1:10">
      <c r="A166" s="1" t="s">
        <v>174</v>
      </c>
      <c r="B166">
        <f>VLOOKUP(A166,[1]Proteins!$H:$W,4,0)</f>
        <v>1</v>
      </c>
      <c r="C166">
        <f>VLOOKUP(A166,[1]Proteins!$H:$W,5,0)</f>
        <v>1</v>
      </c>
      <c r="D166">
        <f>VLOOKUP(A166,[1]Proteins!$H:$W,6,0)</f>
        <v>1</v>
      </c>
      <c r="E166">
        <f>VLOOKUP(A166,[1]Proteins!$H:$W,7,0)</f>
        <v>233</v>
      </c>
      <c r="F166">
        <f>VLOOKUP(A166,[1]Proteins!$H:$W,8,0)</f>
        <v>26</v>
      </c>
      <c r="G166">
        <f>VLOOKUP(A166,[1]Proteins!$H:$W,9,0)</f>
        <v>4.79</v>
      </c>
      <c r="H166">
        <f>VLOOKUP(A166,[1]Proteins!$H:$W,11,0)</f>
        <v>1</v>
      </c>
      <c r="I166">
        <f>VLOOKUP(A166,[1]Proteins!$H:$W,12,0)</f>
        <v>3.56</v>
      </c>
      <c r="J166">
        <f>VLOOKUP(A166,[1]Proteins!$H:$W,13,0)</f>
        <v>0</v>
      </c>
    </row>
    <row r="167" spans="1:10">
      <c r="A167" s="1" t="s">
        <v>175</v>
      </c>
      <c r="B167">
        <f>VLOOKUP(A167,[1]Proteins!$H:$W,4,0)</f>
        <v>1</v>
      </c>
      <c r="C167">
        <f>VLOOKUP(A167,[1]Proteins!$H:$W,5,0)</f>
        <v>1</v>
      </c>
      <c r="D167">
        <f>VLOOKUP(A167,[1]Proteins!$H:$W,6,0)</f>
        <v>1</v>
      </c>
      <c r="E167">
        <f>VLOOKUP(A167,[1]Proteins!$H:$W,7,0)</f>
        <v>403</v>
      </c>
      <c r="F167">
        <f>VLOOKUP(A167,[1]Proteins!$H:$W,8,0)</f>
        <v>44.5</v>
      </c>
      <c r="G167">
        <f>VLOOKUP(A167,[1]Proteins!$H:$W,9,0)</f>
        <v>7.03</v>
      </c>
      <c r="H167">
        <f>VLOOKUP(A167,[1]Proteins!$H:$W,11,0)</f>
        <v>1</v>
      </c>
      <c r="I167">
        <f>VLOOKUP(A167,[1]Proteins!$H:$W,12,0)</f>
        <v>3.233</v>
      </c>
      <c r="J167">
        <f>VLOOKUP(A167,[1]Proteins!$H:$W,13,0)</f>
        <v>0</v>
      </c>
    </row>
    <row r="168" spans="1:10">
      <c r="A168" s="1" t="s">
        <v>176</v>
      </c>
      <c r="B168">
        <f>VLOOKUP(A168,[1]Proteins!$H:$W,4,0)</f>
        <v>1</v>
      </c>
      <c r="C168">
        <f>VLOOKUP(A168,[1]Proteins!$H:$W,5,0)</f>
        <v>1</v>
      </c>
      <c r="D168">
        <f>VLOOKUP(A168,[1]Proteins!$H:$W,6,0)</f>
        <v>1</v>
      </c>
      <c r="E168">
        <f>VLOOKUP(A168,[1]Proteins!$H:$W,7,0)</f>
        <v>196</v>
      </c>
      <c r="F168">
        <f>VLOOKUP(A168,[1]Proteins!$H:$W,8,0)</f>
        <v>22.2</v>
      </c>
      <c r="G168">
        <f>VLOOKUP(A168,[1]Proteins!$H:$W,9,0)</f>
        <v>6.35</v>
      </c>
      <c r="H168">
        <f>VLOOKUP(A168,[1]Proteins!$H:$W,11,0)</f>
        <v>1</v>
      </c>
      <c r="I168">
        <f>VLOOKUP(A168,[1]Proteins!$H:$W,12,0)</f>
        <v>1.81</v>
      </c>
      <c r="J168">
        <f>VLOOKUP(A168,[1]Proteins!$H:$W,13,0)</f>
        <v>0.003</v>
      </c>
    </row>
    <row r="169" spans="1:10">
      <c r="A169" s="1" t="s">
        <v>177</v>
      </c>
      <c r="B169">
        <f>VLOOKUP(A169,[1]Proteins!$H:$W,4,0)</f>
        <v>1</v>
      </c>
      <c r="C169">
        <f>VLOOKUP(A169,[1]Proteins!$H:$W,5,0)</f>
        <v>1</v>
      </c>
      <c r="D169">
        <f>VLOOKUP(A169,[1]Proteins!$H:$W,6,0)</f>
        <v>1</v>
      </c>
      <c r="E169">
        <f>VLOOKUP(A169,[1]Proteins!$H:$W,7,0)</f>
        <v>651</v>
      </c>
      <c r="F169">
        <f>VLOOKUP(A169,[1]Proteins!$H:$W,8,0)</f>
        <v>74.6</v>
      </c>
      <c r="G169">
        <f>VLOOKUP(A169,[1]Proteins!$H:$W,9,0)</f>
        <v>8.72</v>
      </c>
      <c r="H169">
        <f>VLOOKUP(A169,[1]Proteins!$H:$W,11,0)</f>
        <v>1</v>
      </c>
      <c r="I169">
        <f>VLOOKUP(A169,[1]Proteins!$H:$W,12,0)</f>
        <v>1.991</v>
      </c>
      <c r="J169">
        <f>VLOOKUP(A169,[1]Proteins!$H:$W,13,0)</f>
        <v>0.001</v>
      </c>
    </row>
    <row r="170" spans="1:10">
      <c r="A170" s="1" t="s">
        <v>178</v>
      </c>
      <c r="B170">
        <f>VLOOKUP(A170,[1]Proteins!$H:$W,4,0)</f>
        <v>1</v>
      </c>
      <c r="C170">
        <f>VLOOKUP(A170,[1]Proteins!$H:$W,5,0)</f>
        <v>2</v>
      </c>
      <c r="D170">
        <f>VLOOKUP(A170,[1]Proteins!$H:$W,6,0)</f>
        <v>1</v>
      </c>
      <c r="E170">
        <f>VLOOKUP(A170,[1]Proteins!$H:$W,7,0)</f>
        <v>386</v>
      </c>
      <c r="F170">
        <f>VLOOKUP(A170,[1]Proteins!$H:$W,8,0)</f>
        <v>43.5</v>
      </c>
      <c r="G170">
        <f>VLOOKUP(A170,[1]Proteins!$H:$W,9,0)</f>
        <v>8.19</v>
      </c>
      <c r="H170">
        <f>VLOOKUP(A170,[1]Proteins!$H:$W,11,0)</f>
        <v>1</v>
      </c>
      <c r="I170">
        <f>VLOOKUP(A170,[1]Proteins!$H:$W,12,0)</f>
        <v>1.838</v>
      </c>
      <c r="J170">
        <f>VLOOKUP(A170,[1]Proteins!$H:$W,13,0)</f>
        <v>0.003</v>
      </c>
    </row>
    <row r="171" spans="1:10">
      <c r="A171" s="1" t="s">
        <v>179</v>
      </c>
      <c r="B171">
        <f>VLOOKUP(A171,[1]Proteins!$H:$W,4,0)</f>
        <v>2</v>
      </c>
      <c r="C171">
        <f>VLOOKUP(A171,[1]Proteins!$H:$W,5,0)</f>
        <v>3</v>
      </c>
      <c r="D171">
        <f>VLOOKUP(A171,[1]Proteins!$H:$W,6,0)</f>
        <v>2</v>
      </c>
      <c r="E171">
        <f>VLOOKUP(A171,[1]Proteins!$H:$W,7,0)</f>
        <v>206</v>
      </c>
      <c r="F171">
        <f>VLOOKUP(A171,[1]Proteins!$H:$W,8,0)</f>
        <v>22.2</v>
      </c>
      <c r="G171">
        <f>VLOOKUP(A171,[1]Proteins!$H:$W,9,0)</f>
        <v>9.38</v>
      </c>
      <c r="H171">
        <f>VLOOKUP(A171,[1]Proteins!$H:$W,11,0)</f>
        <v>2</v>
      </c>
      <c r="I171">
        <f>VLOOKUP(A171,[1]Proteins!$H:$W,12,0)</f>
        <v>10.248</v>
      </c>
      <c r="J171">
        <f>VLOOKUP(A171,[1]Proteins!$H:$W,13,0)</f>
        <v>0</v>
      </c>
    </row>
    <row r="172" spans="1:10">
      <c r="A172" s="1" t="s">
        <v>180</v>
      </c>
      <c r="B172">
        <f>VLOOKUP(A172,[1]Proteins!$H:$W,4,0)</f>
        <v>1</v>
      </c>
      <c r="C172">
        <f>VLOOKUP(A172,[1]Proteins!$H:$W,5,0)</f>
        <v>1</v>
      </c>
      <c r="D172">
        <f>VLOOKUP(A172,[1]Proteins!$H:$W,6,0)</f>
        <v>1</v>
      </c>
      <c r="E172">
        <f>VLOOKUP(A172,[1]Proteins!$H:$W,7,0)</f>
        <v>287</v>
      </c>
      <c r="F172">
        <f>VLOOKUP(A172,[1]Proteins!$H:$W,8,0)</f>
        <v>32.4</v>
      </c>
      <c r="G172">
        <f>VLOOKUP(A172,[1]Proteins!$H:$W,9,0)</f>
        <v>5.87</v>
      </c>
      <c r="H172">
        <f>VLOOKUP(A172,[1]Proteins!$H:$W,11,0)</f>
        <v>1</v>
      </c>
      <c r="I172">
        <f>VLOOKUP(A172,[1]Proteins!$H:$W,12,0)</f>
        <v>6.052</v>
      </c>
      <c r="J172">
        <f>VLOOKUP(A172,[1]Proteins!$H:$W,13,0)</f>
        <v>0</v>
      </c>
    </row>
    <row r="173" spans="1:10">
      <c r="A173" s="1" t="s">
        <v>181</v>
      </c>
      <c r="B173">
        <f>VLOOKUP(A173,[1]Proteins!$H:$W,4,0)</f>
        <v>2</v>
      </c>
      <c r="C173">
        <f>VLOOKUP(A173,[1]Proteins!$H:$W,5,0)</f>
        <v>3</v>
      </c>
      <c r="D173">
        <f>VLOOKUP(A173,[1]Proteins!$H:$W,6,0)</f>
        <v>2</v>
      </c>
      <c r="E173">
        <f>VLOOKUP(A173,[1]Proteins!$H:$W,7,0)</f>
        <v>708</v>
      </c>
      <c r="F173">
        <f>VLOOKUP(A173,[1]Proteins!$H:$W,8,0)</f>
        <v>77.1</v>
      </c>
      <c r="G173">
        <f>VLOOKUP(A173,[1]Proteins!$H:$W,9,0)</f>
        <v>9.1</v>
      </c>
      <c r="H173">
        <f>VLOOKUP(A173,[1]Proteins!$H:$W,11,0)</f>
        <v>2</v>
      </c>
      <c r="I173">
        <f>VLOOKUP(A173,[1]Proteins!$H:$W,12,0)</f>
        <v>5.892</v>
      </c>
      <c r="J173">
        <f>VLOOKUP(A173,[1]Proteins!$H:$W,13,0)</f>
        <v>0</v>
      </c>
    </row>
    <row r="174" spans="1:10">
      <c r="A174" s="1" t="s">
        <v>182</v>
      </c>
      <c r="B174">
        <f>VLOOKUP(A174,[1]Proteins!$H:$W,4,0)</f>
        <v>1</v>
      </c>
      <c r="C174">
        <f>VLOOKUP(A174,[1]Proteins!$H:$W,5,0)</f>
        <v>1</v>
      </c>
      <c r="D174">
        <f>VLOOKUP(A174,[1]Proteins!$H:$W,6,0)</f>
        <v>1</v>
      </c>
      <c r="E174">
        <f>VLOOKUP(A174,[1]Proteins!$H:$W,7,0)</f>
        <v>757</v>
      </c>
      <c r="F174">
        <f>VLOOKUP(A174,[1]Proteins!$H:$W,8,0)</f>
        <v>86.1</v>
      </c>
      <c r="G174">
        <f>VLOOKUP(A174,[1]Proteins!$H:$W,9,0)</f>
        <v>7.02</v>
      </c>
      <c r="H174">
        <f>VLOOKUP(A174,[1]Proteins!$H:$W,11,0)</f>
        <v>1</v>
      </c>
      <c r="I174">
        <f>VLOOKUP(A174,[1]Proteins!$H:$W,12,0)</f>
        <v>1.436</v>
      </c>
      <c r="J174">
        <f>VLOOKUP(A174,[1]Proteins!$H:$W,13,0)</f>
        <v>0.009</v>
      </c>
    </row>
    <row r="175" spans="1:10">
      <c r="A175" s="1" t="s">
        <v>183</v>
      </c>
      <c r="B175">
        <f>VLOOKUP(A175,[1]Proteins!$H:$W,4,0)</f>
        <v>1</v>
      </c>
      <c r="C175">
        <f>VLOOKUP(A175,[1]Proteins!$H:$W,5,0)</f>
        <v>1</v>
      </c>
      <c r="D175">
        <f>VLOOKUP(A175,[1]Proteins!$H:$W,6,0)</f>
        <v>1</v>
      </c>
      <c r="E175">
        <f>VLOOKUP(A175,[1]Proteins!$H:$W,7,0)</f>
        <v>529</v>
      </c>
      <c r="F175">
        <f>VLOOKUP(A175,[1]Proteins!$H:$W,8,0)</f>
        <v>61.7</v>
      </c>
      <c r="G175">
        <f>VLOOKUP(A175,[1]Proteins!$H:$W,9,0)</f>
        <v>8.85</v>
      </c>
      <c r="H175">
        <f>VLOOKUP(A175,[1]Proteins!$H:$W,11,0)</f>
        <v>1</v>
      </c>
      <c r="I175">
        <f>VLOOKUP(A175,[1]Proteins!$H:$W,12,0)</f>
        <v>3.93</v>
      </c>
      <c r="J175">
        <f>VLOOKUP(A175,[1]Proteins!$H:$W,13,0)</f>
        <v>0</v>
      </c>
    </row>
    <row r="176" spans="1:10">
      <c r="A176" s="1" t="s">
        <v>184</v>
      </c>
      <c r="B176">
        <f>VLOOKUP(A176,[1]Proteins!$H:$W,4,0)</f>
        <v>3</v>
      </c>
      <c r="C176">
        <f>VLOOKUP(A176,[1]Proteins!$H:$W,5,0)</f>
        <v>7</v>
      </c>
      <c r="D176">
        <f>VLOOKUP(A176,[1]Proteins!$H:$W,6,0)</f>
        <v>3</v>
      </c>
      <c r="E176">
        <f>VLOOKUP(A176,[1]Proteins!$H:$W,7,0)</f>
        <v>136</v>
      </c>
      <c r="F176">
        <f>VLOOKUP(A176,[1]Proteins!$H:$W,8,0)</f>
        <v>15.4</v>
      </c>
      <c r="G176">
        <f>VLOOKUP(A176,[1]Proteins!$H:$W,9,0)</f>
        <v>11.27</v>
      </c>
      <c r="H176">
        <f>VLOOKUP(A176,[1]Proteins!$H:$W,11,0)</f>
        <v>3</v>
      </c>
      <c r="I176">
        <f>VLOOKUP(A176,[1]Proteins!$H:$W,12,0)</f>
        <v>4.129</v>
      </c>
      <c r="J176">
        <f>VLOOKUP(A176,[1]Proteins!$H:$W,13,0)</f>
        <v>0</v>
      </c>
    </row>
    <row r="177" spans="1:10">
      <c r="A177" s="1" t="s">
        <v>185</v>
      </c>
      <c r="B177">
        <f>VLOOKUP(A177,[1]Proteins!$H:$W,4,0)</f>
        <v>2</v>
      </c>
      <c r="C177">
        <f>VLOOKUP(A177,[1]Proteins!$H:$W,5,0)</f>
        <v>3</v>
      </c>
      <c r="D177">
        <f>VLOOKUP(A177,[1]Proteins!$H:$W,6,0)</f>
        <v>2</v>
      </c>
      <c r="E177">
        <f>VLOOKUP(A177,[1]Proteins!$H:$W,7,0)</f>
        <v>862</v>
      </c>
      <c r="F177">
        <f>VLOOKUP(A177,[1]Proteins!$H:$W,8,0)</f>
        <v>95</v>
      </c>
      <c r="G177">
        <f>VLOOKUP(A177,[1]Proteins!$H:$W,9,0)</f>
        <v>5.71</v>
      </c>
      <c r="H177">
        <f>VLOOKUP(A177,[1]Proteins!$H:$W,11,0)</f>
        <v>2</v>
      </c>
      <c r="I177">
        <f>VLOOKUP(A177,[1]Proteins!$H:$W,12,0)</f>
        <v>8.719</v>
      </c>
      <c r="J177">
        <f>VLOOKUP(A177,[1]Proteins!$H:$W,13,0)</f>
        <v>0</v>
      </c>
    </row>
    <row r="178" spans="1:10">
      <c r="A178" s="1" t="s">
        <v>186</v>
      </c>
      <c r="B178">
        <f>VLOOKUP(A178,[1]Proteins!$H:$W,4,0)</f>
        <v>1</v>
      </c>
      <c r="C178">
        <f>VLOOKUP(A178,[1]Proteins!$H:$W,5,0)</f>
        <v>1</v>
      </c>
      <c r="D178">
        <f>VLOOKUP(A178,[1]Proteins!$H:$W,6,0)</f>
        <v>1</v>
      </c>
      <c r="E178">
        <f>VLOOKUP(A178,[1]Proteins!$H:$W,7,0)</f>
        <v>344</v>
      </c>
      <c r="F178">
        <f>VLOOKUP(A178,[1]Proteins!$H:$W,8,0)</f>
        <v>39.3</v>
      </c>
      <c r="G178">
        <f>VLOOKUP(A178,[1]Proteins!$H:$W,9,0)</f>
        <v>9.29</v>
      </c>
      <c r="H178">
        <f>VLOOKUP(A178,[1]Proteins!$H:$W,11,0)</f>
        <v>1</v>
      </c>
      <c r="I178">
        <f>VLOOKUP(A178,[1]Proteins!$H:$W,12,0)</f>
        <v>1.973</v>
      </c>
      <c r="J178">
        <f>VLOOKUP(A178,[1]Proteins!$H:$W,13,0)</f>
        <v>0.002</v>
      </c>
    </row>
    <row r="179" spans="1:10">
      <c r="A179" s="1" t="s">
        <v>187</v>
      </c>
      <c r="B179">
        <f>VLOOKUP(A179,[1]Proteins!$H:$W,4,0)</f>
        <v>1</v>
      </c>
      <c r="C179">
        <f>VLOOKUP(A179,[1]Proteins!$H:$W,5,0)</f>
        <v>1</v>
      </c>
      <c r="D179">
        <f>VLOOKUP(A179,[1]Proteins!$H:$W,6,0)</f>
        <v>1</v>
      </c>
      <c r="E179">
        <f>VLOOKUP(A179,[1]Proteins!$H:$W,7,0)</f>
        <v>747</v>
      </c>
      <c r="F179">
        <f>VLOOKUP(A179,[1]Proteins!$H:$W,8,0)</f>
        <v>83.3</v>
      </c>
      <c r="G179">
        <f>VLOOKUP(A179,[1]Proteins!$H:$W,9,0)</f>
        <v>6.58</v>
      </c>
      <c r="H179">
        <f>VLOOKUP(A179,[1]Proteins!$H:$W,11,0)</f>
        <v>1</v>
      </c>
      <c r="I179">
        <f>VLOOKUP(A179,[1]Proteins!$H:$W,12,0)</f>
        <v>2.541</v>
      </c>
      <c r="J179">
        <f>VLOOKUP(A179,[1]Proteins!$H:$W,13,0)</f>
        <v>0</v>
      </c>
    </row>
    <row r="180" spans="1:10">
      <c r="A180" s="1" t="s">
        <v>188</v>
      </c>
      <c r="B180">
        <f>VLOOKUP(A180,[1]Proteins!$H:$W,4,0)</f>
        <v>1</v>
      </c>
      <c r="C180">
        <f>VLOOKUP(A180,[1]Proteins!$H:$W,5,0)</f>
        <v>1</v>
      </c>
      <c r="D180">
        <f>VLOOKUP(A180,[1]Proteins!$H:$W,6,0)</f>
        <v>1</v>
      </c>
      <c r="E180">
        <f>VLOOKUP(A180,[1]Proteins!$H:$W,7,0)</f>
        <v>95</v>
      </c>
      <c r="F180">
        <f>VLOOKUP(A180,[1]Proteins!$H:$W,8,0)</f>
        <v>10.8</v>
      </c>
      <c r="G180">
        <f>VLOOKUP(A180,[1]Proteins!$H:$W,9,0)</f>
        <v>6.52</v>
      </c>
      <c r="H180">
        <f>VLOOKUP(A180,[1]Proteins!$H:$W,11,0)</f>
        <v>1</v>
      </c>
      <c r="I180">
        <f>VLOOKUP(A180,[1]Proteins!$H:$W,12,0)</f>
        <v>3.857</v>
      </c>
      <c r="J180">
        <f>VLOOKUP(A180,[1]Proteins!$H:$W,13,0)</f>
        <v>0</v>
      </c>
    </row>
    <row r="181" spans="1:10">
      <c r="A181" s="1" t="s">
        <v>189</v>
      </c>
      <c r="B181">
        <f>VLOOKUP(A181,[1]Proteins!$H:$W,4,0)</f>
        <v>1</v>
      </c>
      <c r="C181">
        <f>VLOOKUP(A181,[1]Proteins!$H:$W,5,0)</f>
        <v>2</v>
      </c>
      <c r="D181">
        <f>VLOOKUP(A181,[1]Proteins!$H:$W,6,0)</f>
        <v>1</v>
      </c>
      <c r="E181">
        <f>VLOOKUP(A181,[1]Proteins!$H:$W,7,0)</f>
        <v>694</v>
      </c>
      <c r="F181">
        <f>VLOOKUP(A181,[1]Proteins!$H:$W,8,0)</f>
        <v>76.6</v>
      </c>
      <c r="G181">
        <f>VLOOKUP(A181,[1]Proteins!$H:$W,9,0)</f>
        <v>5.96</v>
      </c>
      <c r="H181">
        <f>VLOOKUP(A181,[1]Proteins!$H:$W,11,0)</f>
        <v>1</v>
      </c>
      <c r="I181">
        <f>VLOOKUP(A181,[1]Proteins!$H:$W,12,0)</f>
        <v>1.53</v>
      </c>
      <c r="J181">
        <f>VLOOKUP(A181,[1]Proteins!$H:$W,13,0)</f>
        <v>0.007</v>
      </c>
    </row>
    <row r="182" spans="1:10">
      <c r="A182" s="1" t="s">
        <v>190</v>
      </c>
      <c r="B182">
        <f>VLOOKUP(A182,[1]Proteins!$H:$W,4,0)</f>
        <v>1</v>
      </c>
      <c r="C182">
        <f>VLOOKUP(A182,[1]Proteins!$H:$W,5,0)</f>
        <v>1</v>
      </c>
      <c r="D182">
        <f>VLOOKUP(A182,[1]Proteins!$H:$W,6,0)</f>
        <v>1</v>
      </c>
      <c r="E182">
        <f>VLOOKUP(A182,[1]Proteins!$H:$W,7,0)</f>
        <v>269</v>
      </c>
      <c r="F182">
        <f>VLOOKUP(A182,[1]Proteins!$H:$W,8,0)</f>
        <v>30.4</v>
      </c>
      <c r="G182">
        <f>VLOOKUP(A182,[1]Proteins!$H:$W,9,0)</f>
        <v>7.78</v>
      </c>
      <c r="H182">
        <f>VLOOKUP(A182,[1]Proteins!$H:$W,11,0)</f>
        <v>1</v>
      </c>
      <c r="I182">
        <f>VLOOKUP(A182,[1]Proteins!$H:$W,12,0)</f>
        <v>1.518</v>
      </c>
      <c r="J182">
        <f>VLOOKUP(A182,[1]Proteins!$H:$W,13,0)</f>
        <v>0.007</v>
      </c>
    </row>
    <row r="183" spans="1:10">
      <c r="A183" s="1" t="s">
        <v>191</v>
      </c>
      <c r="B183">
        <f>VLOOKUP(A183,[1]Proteins!$H:$W,4,0)</f>
        <v>2</v>
      </c>
      <c r="C183">
        <f>VLOOKUP(A183,[1]Proteins!$H:$W,5,0)</f>
        <v>2</v>
      </c>
      <c r="D183">
        <f>VLOOKUP(A183,[1]Proteins!$H:$W,6,0)</f>
        <v>2</v>
      </c>
      <c r="E183">
        <f>VLOOKUP(A183,[1]Proteins!$H:$W,7,0)</f>
        <v>995</v>
      </c>
      <c r="F183">
        <f>VLOOKUP(A183,[1]Proteins!$H:$W,8,0)</f>
        <v>111.7</v>
      </c>
      <c r="G183">
        <f>VLOOKUP(A183,[1]Proteins!$H:$W,9,0)</f>
        <v>8.72</v>
      </c>
      <c r="H183">
        <f>VLOOKUP(A183,[1]Proteins!$H:$W,11,0)</f>
        <v>2</v>
      </c>
      <c r="I183">
        <f>VLOOKUP(A183,[1]Proteins!$H:$W,12,0)</f>
        <v>2.373</v>
      </c>
      <c r="J183">
        <f>VLOOKUP(A183,[1]Proteins!$H:$W,13,0)</f>
        <v>0.001</v>
      </c>
    </row>
    <row r="184" spans="1:10">
      <c r="A184" s="1" t="s">
        <v>192</v>
      </c>
      <c r="B184">
        <f>VLOOKUP(A184,[1]Proteins!$H:$W,4,0)</f>
        <v>1</v>
      </c>
      <c r="C184">
        <f>VLOOKUP(A184,[1]Proteins!$H:$W,5,0)</f>
        <v>1</v>
      </c>
      <c r="D184">
        <f>VLOOKUP(A184,[1]Proteins!$H:$W,6,0)</f>
        <v>1</v>
      </c>
      <c r="E184">
        <f>VLOOKUP(A184,[1]Proteins!$H:$W,7,0)</f>
        <v>364</v>
      </c>
      <c r="F184">
        <f>VLOOKUP(A184,[1]Proteins!$H:$W,8,0)</f>
        <v>42</v>
      </c>
      <c r="G184">
        <f>VLOOKUP(A184,[1]Proteins!$H:$W,9,0)</f>
        <v>9.1</v>
      </c>
      <c r="H184">
        <f>VLOOKUP(A184,[1]Proteins!$H:$W,11,0)</f>
        <v>1</v>
      </c>
      <c r="I184">
        <f>VLOOKUP(A184,[1]Proteins!$H:$W,12,0)</f>
        <v>1.955</v>
      </c>
      <c r="J184">
        <f>VLOOKUP(A184,[1]Proteins!$H:$W,13,0)</f>
        <v>0.002</v>
      </c>
    </row>
    <row r="185" spans="1:10">
      <c r="A185" s="1" t="s">
        <v>193</v>
      </c>
      <c r="B185">
        <f>VLOOKUP(A185,[1]Proteins!$H:$W,4,0)</f>
        <v>1</v>
      </c>
      <c r="C185">
        <f>VLOOKUP(A185,[1]Proteins!$H:$W,5,0)</f>
        <v>1</v>
      </c>
      <c r="D185">
        <f>VLOOKUP(A185,[1]Proteins!$H:$W,6,0)</f>
        <v>1</v>
      </c>
      <c r="E185">
        <f>VLOOKUP(A185,[1]Proteins!$H:$W,7,0)</f>
        <v>153</v>
      </c>
      <c r="F185">
        <f>VLOOKUP(A185,[1]Proteins!$H:$W,8,0)</f>
        <v>16.9</v>
      </c>
      <c r="G185">
        <f>VLOOKUP(A185,[1]Proteins!$H:$W,9,0)</f>
        <v>6.6</v>
      </c>
      <c r="H185">
        <f>VLOOKUP(A185,[1]Proteins!$H:$W,11,0)</f>
        <v>1</v>
      </c>
      <c r="I185">
        <f>VLOOKUP(A185,[1]Proteins!$H:$W,12,0)</f>
        <v>2.599</v>
      </c>
      <c r="J185">
        <f>VLOOKUP(A185,[1]Proteins!$H:$W,13,0)</f>
        <v>0</v>
      </c>
    </row>
    <row r="186" spans="1:10">
      <c r="A186" s="1" t="s">
        <v>194</v>
      </c>
      <c r="B186">
        <f>VLOOKUP(A186,[1]Proteins!$H:$W,4,0)</f>
        <v>1</v>
      </c>
      <c r="C186">
        <f>VLOOKUP(A186,[1]Proteins!$H:$W,5,0)</f>
        <v>1</v>
      </c>
      <c r="D186">
        <f>VLOOKUP(A186,[1]Proteins!$H:$W,6,0)</f>
        <v>1</v>
      </c>
      <c r="E186">
        <f>VLOOKUP(A186,[1]Proteins!$H:$W,7,0)</f>
        <v>224</v>
      </c>
      <c r="F186">
        <f>VLOOKUP(A186,[1]Proteins!$H:$W,8,0)</f>
        <v>25.2</v>
      </c>
      <c r="G186">
        <f>VLOOKUP(A186,[1]Proteins!$H:$W,9,0)</f>
        <v>9.28</v>
      </c>
      <c r="H186">
        <f>VLOOKUP(A186,[1]Proteins!$H:$W,11,0)</f>
        <v>1</v>
      </c>
      <c r="I186">
        <f>VLOOKUP(A186,[1]Proteins!$H:$W,12,0)</f>
        <v>3.478</v>
      </c>
      <c r="J186">
        <f>VLOOKUP(A186,[1]Proteins!$H:$W,13,0)</f>
        <v>0</v>
      </c>
    </row>
    <row r="187" spans="1:10">
      <c r="A187" s="1" t="s">
        <v>195</v>
      </c>
      <c r="B187">
        <f>VLOOKUP(A187,[1]Proteins!$H:$W,4,0)</f>
        <v>1</v>
      </c>
      <c r="C187">
        <f>VLOOKUP(A187,[1]Proteins!$H:$W,5,0)</f>
        <v>1</v>
      </c>
      <c r="D187">
        <f>VLOOKUP(A187,[1]Proteins!$H:$W,6,0)</f>
        <v>1</v>
      </c>
      <c r="E187">
        <f>VLOOKUP(A187,[1]Proteins!$H:$W,7,0)</f>
        <v>322</v>
      </c>
      <c r="F187">
        <f>VLOOKUP(A187,[1]Proteins!$H:$W,8,0)</f>
        <v>36.1</v>
      </c>
      <c r="G187">
        <f>VLOOKUP(A187,[1]Proteins!$H:$W,9,0)</f>
        <v>5.12</v>
      </c>
      <c r="H187">
        <f>VLOOKUP(A187,[1]Proteins!$H:$W,11,0)</f>
        <v>1</v>
      </c>
      <c r="I187">
        <f>VLOOKUP(A187,[1]Proteins!$H:$W,12,0)</f>
        <v>2.419</v>
      </c>
      <c r="J187">
        <f>VLOOKUP(A187,[1]Proteins!$H:$W,13,0)</f>
        <v>0</v>
      </c>
    </row>
    <row r="188" spans="1:10">
      <c r="A188" s="1" t="s">
        <v>196</v>
      </c>
      <c r="B188">
        <f>VLOOKUP(A188,[1]Proteins!$H:$W,4,0)</f>
        <v>7</v>
      </c>
      <c r="C188">
        <f>VLOOKUP(A188,[1]Proteins!$H:$W,5,0)</f>
        <v>11</v>
      </c>
      <c r="D188">
        <f>VLOOKUP(A188,[1]Proteins!$H:$W,6,0)</f>
        <v>1</v>
      </c>
      <c r="E188">
        <f>VLOOKUP(A188,[1]Proteins!$H:$W,7,0)</f>
        <v>407</v>
      </c>
      <c r="F188">
        <f>VLOOKUP(A188,[1]Proteins!$H:$W,8,0)</f>
        <v>46.4</v>
      </c>
      <c r="G188">
        <f>VLOOKUP(A188,[1]Proteins!$H:$W,9,0)</f>
        <v>5.48</v>
      </c>
      <c r="H188">
        <f>VLOOKUP(A188,[1]Proteins!$H:$W,11,0)</f>
        <v>7</v>
      </c>
      <c r="I188">
        <f>VLOOKUP(A188,[1]Proteins!$H:$W,12,0)</f>
        <v>28.622</v>
      </c>
      <c r="J188">
        <f>VLOOKUP(A188,[1]Proteins!$H:$W,13,0)</f>
        <v>0</v>
      </c>
    </row>
    <row r="189" spans="1:10">
      <c r="A189" s="1" t="s">
        <v>197</v>
      </c>
      <c r="B189">
        <f>VLOOKUP(A189,[1]Proteins!$H:$W,4,0)</f>
        <v>2</v>
      </c>
      <c r="C189">
        <f>VLOOKUP(A189,[1]Proteins!$H:$W,5,0)</f>
        <v>2</v>
      </c>
      <c r="D189">
        <f>VLOOKUP(A189,[1]Proteins!$H:$W,6,0)</f>
        <v>2</v>
      </c>
      <c r="E189">
        <f>VLOOKUP(A189,[1]Proteins!$H:$W,7,0)</f>
        <v>480</v>
      </c>
      <c r="F189">
        <f>VLOOKUP(A189,[1]Proteins!$H:$W,8,0)</f>
        <v>53.9</v>
      </c>
      <c r="G189">
        <f>VLOOKUP(A189,[1]Proteins!$H:$W,9,0)</f>
        <v>7.2</v>
      </c>
      <c r="H189">
        <f>VLOOKUP(A189,[1]Proteins!$H:$W,11,0)</f>
        <v>2</v>
      </c>
      <c r="I189">
        <f>VLOOKUP(A189,[1]Proteins!$H:$W,12,0)</f>
        <v>3.467</v>
      </c>
      <c r="J189">
        <f>VLOOKUP(A189,[1]Proteins!$H:$W,13,0)</f>
        <v>0</v>
      </c>
    </row>
    <row r="190" spans="1:10">
      <c r="A190" s="1" t="s">
        <v>198</v>
      </c>
      <c r="B190">
        <f>VLOOKUP(A190,[1]Proteins!$H:$W,4,0)</f>
        <v>1</v>
      </c>
      <c r="C190">
        <f>VLOOKUP(A190,[1]Proteins!$H:$W,5,0)</f>
        <v>1</v>
      </c>
      <c r="D190">
        <f>VLOOKUP(A190,[1]Proteins!$H:$W,6,0)</f>
        <v>1</v>
      </c>
      <c r="E190">
        <f>VLOOKUP(A190,[1]Proteins!$H:$W,7,0)</f>
        <v>400</v>
      </c>
      <c r="F190">
        <f>VLOOKUP(A190,[1]Proteins!$H:$W,8,0)</f>
        <v>44.4</v>
      </c>
      <c r="G190">
        <f>VLOOKUP(A190,[1]Proteins!$H:$W,9,0)</f>
        <v>6.55</v>
      </c>
      <c r="H190">
        <f>VLOOKUP(A190,[1]Proteins!$H:$W,11,0)</f>
        <v>1</v>
      </c>
      <c r="I190">
        <f>VLOOKUP(A190,[1]Proteins!$H:$W,12,0)</f>
        <v>9.473</v>
      </c>
      <c r="J190">
        <f>VLOOKUP(A190,[1]Proteins!$H:$W,13,0)</f>
        <v>0</v>
      </c>
    </row>
    <row r="191" spans="1:10">
      <c r="A191" s="1" t="s">
        <v>199</v>
      </c>
      <c r="B191">
        <f>VLOOKUP(A191,[1]Proteins!$H:$W,4,0)</f>
        <v>3</v>
      </c>
      <c r="C191">
        <f>VLOOKUP(A191,[1]Proteins!$H:$W,5,0)</f>
        <v>5</v>
      </c>
      <c r="D191">
        <f>VLOOKUP(A191,[1]Proteins!$H:$W,6,0)</f>
        <v>3</v>
      </c>
      <c r="E191">
        <f>VLOOKUP(A191,[1]Proteins!$H:$W,7,0)</f>
        <v>792</v>
      </c>
      <c r="F191">
        <f>VLOOKUP(A191,[1]Proteins!$H:$W,8,0)</f>
        <v>90</v>
      </c>
      <c r="G191">
        <f>VLOOKUP(A191,[1]Proteins!$H:$W,9,0)</f>
        <v>7.15</v>
      </c>
      <c r="H191">
        <f>VLOOKUP(A191,[1]Proteins!$H:$W,11,0)</f>
        <v>3</v>
      </c>
      <c r="I191">
        <f>VLOOKUP(A191,[1]Proteins!$H:$W,12,0)</f>
        <v>5.956</v>
      </c>
      <c r="J191">
        <f>VLOOKUP(A191,[1]Proteins!$H:$W,13,0)</f>
        <v>0</v>
      </c>
    </row>
    <row r="192" spans="1:10">
      <c r="A192" s="1" t="s">
        <v>200</v>
      </c>
      <c r="B192">
        <f>VLOOKUP(A192,[1]Proteins!$H:$W,4,0)</f>
        <v>2</v>
      </c>
      <c r="C192">
        <f>VLOOKUP(A192,[1]Proteins!$H:$W,5,0)</f>
        <v>3</v>
      </c>
      <c r="D192">
        <f>VLOOKUP(A192,[1]Proteins!$H:$W,6,0)</f>
        <v>2</v>
      </c>
      <c r="E192">
        <f>VLOOKUP(A192,[1]Proteins!$H:$W,7,0)</f>
        <v>498</v>
      </c>
      <c r="F192">
        <f>VLOOKUP(A192,[1]Proteins!$H:$W,8,0)</f>
        <v>61</v>
      </c>
      <c r="G192">
        <f>VLOOKUP(A192,[1]Proteins!$H:$W,9,0)</f>
        <v>6.54</v>
      </c>
      <c r="H192">
        <f>VLOOKUP(A192,[1]Proteins!$H:$W,11,0)</f>
        <v>2</v>
      </c>
      <c r="I192">
        <f>VLOOKUP(A192,[1]Proteins!$H:$W,12,0)</f>
        <v>9.432</v>
      </c>
      <c r="J192">
        <f>VLOOKUP(A192,[1]Proteins!$H:$W,13,0)</f>
        <v>0</v>
      </c>
    </row>
    <row r="193" spans="1:10">
      <c r="A193" s="1" t="s">
        <v>201</v>
      </c>
      <c r="B193">
        <f>VLOOKUP(A193,[1]Proteins!$H:$W,4,0)</f>
        <v>1</v>
      </c>
      <c r="C193">
        <f>VLOOKUP(A193,[1]Proteins!$H:$W,5,0)</f>
        <v>1</v>
      </c>
      <c r="D193">
        <f>VLOOKUP(A193,[1]Proteins!$H:$W,6,0)</f>
        <v>1</v>
      </c>
      <c r="E193">
        <f>VLOOKUP(A193,[1]Proteins!$H:$W,7,0)</f>
        <v>314</v>
      </c>
      <c r="F193">
        <f>VLOOKUP(A193,[1]Proteins!$H:$W,8,0)</f>
        <v>34.4</v>
      </c>
      <c r="G193">
        <f>VLOOKUP(A193,[1]Proteins!$H:$W,9,0)</f>
        <v>9.16</v>
      </c>
      <c r="H193">
        <f>VLOOKUP(A193,[1]Proteins!$H:$W,11,0)</f>
        <v>1</v>
      </c>
      <c r="I193">
        <f>VLOOKUP(A193,[1]Proteins!$H:$W,12,0)</f>
        <v>4.238</v>
      </c>
      <c r="J193">
        <f>VLOOKUP(A193,[1]Proteins!$H:$W,13,0)</f>
        <v>0</v>
      </c>
    </row>
    <row r="194" spans="1:10">
      <c r="A194" s="1" t="s">
        <v>202</v>
      </c>
      <c r="B194">
        <f>VLOOKUP(A194,[1]Proteins!$H:$W,4,0)</f>
        <v>14</v>
      </c>
      <c r="C194">
        <f>VLOOKUP(A194,[1]Proteins!$H:$W,5,0)</f>
        <v>35</v>
      </c>
      <c r="D194">
        <f>VLOOKUP(A194,[1]Proteins!$H:$W,6,0)</f>
        <v>3</v>
      </c>
      <c r="E194">
        <f>VLOOKUP(A194,[1]Proteins!$H:$W,7,0)</f>
        <v>2458</v>
      </c>
      <c r="F194">
        <f>VLOOKUP(A194,[1]Proteins!$H:$W,8,0)</f>
        <v>276.4</v>
      </c>
      <c r="G194">
        <f>VLOOKUP(A194,[1]Proteins!$H:$W,9,0)</f>
        <v>6.49</v>
      </c>
      <c r="H194">
        <f>VLOOKUP(A194,[1]Proteins!$H:$W,11,0)</f>
        <v>14</v>
      </c>
      <c r="I194">
        <f>VLOOKUP(A194,[1]Proteins!$H:$W,12,0)</f>
        <v>74.687</v>
      </c>
      <c r="J194">
        <f>VLOOKUP(A194,[1]Proteins!$H:$W,13,0)</f>
        <v>0</v>
      </c>
    </row>
    <row r="195" spans="1:10">
      <c r="A195" s="1" t="s">
        <v>203</v>
      </c>
      <c r="B195">
        <f>VLOOKUP(A195,[1]Proteins!$H:$W,4,0)</f>
        <v>1</v>
      </c>
      <c r="C195">
        <f>VLOOKUP(A195,[1]Proteins!$H:$W,5,0)</f>
        <v>1</v>
      </c>
      <c r="D195">
        <f>VLOOKUP(A195,[1]Proteins!$H:$W,6,0)</f>
        <v>1</v>
      </c>
      <c r="E195">
        <f>VLOOKUP(A195,[1]Proteins!$H:$W,7,0)</f>
        <v>208</v>
      </c>
      <c r="F195">
        <f>VLOOKUP(A195,[1]Proteins!$H:$W,8,0)</f>
        <v>22.5</v>
      </c>
      <c r="G195">
        <f>VLOOKUP(A195,[1]Proteins!$H:$W,9,0)</f>
        <v>8.72</v>
      </c>
      <c r="H195">
        <f>VLOOKUP(A195,[1]Proteins!$H:$W,11,0)</f>
        <v>1</v>
      </c>
      <c r="I195">
        <f>VLOOKUP(A195,[1]Proteins!$H:$W,12,0)</f>
        <v>6.345</v>
      </c>
      <c r="J195">
        <f>VLOOKUP(A195,[1]Proteins!$H:$W,13,0)</f>
        <v>0</v>
      </c>
    </row>
    <row r="196" spans="1:10">
      <c r="A196" s="1" t="s">
        <v>204</v>
      </c>
      <c r="B196">
        <f>VLOOKUP(A196,[1]Proteins!$H:$W,4,0)</f>
        <v>1</v>
      </c>
      <c r="C196">
        <f>VLOOKUP(A196,[1]Proteins!$H:$W,5,0)</f>
        <v>1</v>
      </c>
      <c r="D196">
        <f>VLOOKUP(A196,[1]Proteins!$H:$W,6,0)</f>
        <v>1</v>
      </c>
      <c r="E196">
        <f>VLOOKUP(A196,[1]Proteins!$H:$W,7,0)</f>
        <v>145</v>
      </c>
      <c r="F196">
        <f>VLOOKUP(A196,[1]Proteins!$H:$W,8,0)</f>
        <v>17.1</v>
      </c>
      <c r="G196">
        <f>VLOOKUP(A196,[1]Proteins!$H:$W,9,0)</f>
        <v>9.63</v>
      </c>
      <c r="H196">
        <f>VLOOKUP(A196,[1]Proteins!$H:$W,11,0)</f>
        <v>1</v>
      </c>
      <c r="I196">
        <f>VLOOKUP(A196,[1]Proteins!$H:$W,12,0)</f>
        <v>6.921</v>
      </c>
      <c r="J196">
        <f>VLOOKUP(A196,[1]Proteins!$H:$W,13,0)</f>
        <v>0</v>
      </c>
    </row>
    <row r="197" spans="1:10">
      <c r="A197" s="1" t="s">
        <v>205</v>
      </c>
      <c r="B197">
        <f>VLOOKUP(A197,[1]Proteins!$H:$W,4,0)</f>
        <v>1</v>
      </c>
      <c r="C197">
        <f>VLOOKUP(A197,[1]Proteins!$H:$W,5,0)</f>
        <v>1</v>
      </c>
      <c r="D197">
        <f>VLOOKUP(A197,[1]Proteins!$H:$W,6,0)</f>
        <v>1</v>
      </c>
      <c r="E197">
        <f>VLOOKUP(A197,[1]Proteins!$H:$W,7,0)</f>
        <v>683</v>
      </c>
      <c r="F197">
        <f>VLOOKUP(A197,[1]Proteins!$H:$W,8,0)</f>
        <v>73.4</v>
      </c>
      <c r="G197">
        <f>VLOOKUP(A197,[1]Proteins!$H:$W,9,0)</f>
        <v>8.22</v>
      </c>
      <c r="H197">
        <f>VLOOKUP(A197,[1]Proteins!$H:$W,11,0)</f>
        <v>1</v>
      </c>
      <c r="I197">
        <f>VLOOKUP(A197,[1]Proteins!$H:$W,12,0)</f>
        <v>2.008</v>
      </c>
      <c r="J197">
        <f>VLOOKUP(A197,[1]Proteins!$H:$W,13,0)</f>
        <v>0.001</v>
      </c>
    </row>
    <row r="198" spans="1:10">
      <c r="A198" s="1" t="s">
        <v>206</v>
      </c>
      <c r="B198">
        <f>VLOOKUP(A198,[1]Proteins!$H:$W,4,0)</f>
        <v>2</v>
      </c>
      <c r="C198">
        <f>VLOOKUP(A198,[1]Proteins!$H:$W,5,0)</f>
        <v>5</v>
      </c>
      <c r="D198">
        <f>VLOOKUP(A198,[1]Proteins!$H:$W,6,0)</f>
        <v>1</v>
      </c>
      <c r="E198">
        <f>VLOOKUP(A198,[1]Proteins!$H:$W,7,0)</f>
        <v>467</v>
      </c>
      <c r="F198">
        <f>VLOOKUP(A198,[1]Proteins!$H:$W,8,0)</f>
        <v>52.2</v>
      </c>
      <c r="G198">
        <f>VLOOKUP(A198,[1]Proteins!$H:$W,9,0)</f>
        <v>4.94</v>
      </c>
      <c r="H198">
        <f>VLOOKUP(A198,[1]Proteins!$H:$W,11,0)</f>
        <v>2</v>
      </c>
      <c r="I198">
        <f>VLOOKUP(A198,[1]Proteins!$H:$W,12,0)</f>
        <v>2.603</v>
      </c>
      <c r="J198">
        <f>VLOOKUP(A198,[1]Proteins!$H:$W,13,0)</f>
        <v>0</v>
      </c>
    </row>
    <row r="199" spans="1:10">
      <c r="A199" s="1" t="s">
        <v>207</v>
      </c>
      <c r="B199">
        <f>VLOOKUP(A199,[1]Proteins!$H:$W,4,0)</f>
        <v>1</v>
      </c>
      <c r="C199">
        <f>VLOOKUP(A199,[1]Proteins!$H:$W,5,0)</f>
        <v>1</v>
      </c>
      <c r="D199">
        <f>VLOOKUP(A199,[1]Proteins!$H:$W,6,0)</f>
        <v>1</v>
      </c>
      <c r="E199">
        <f>VLOOKUP(A199,[1]Proteins!$H:$W,7,0)</f>
        <v>202</v>
      </c>
      <c r="F199">
        <f>VLOOKUP(A199,[1]Proteins!$H:$W,8,0)</f>
        <v>22</v>
      </c>
      <c r="G199">
        <f>VLOOKUP(A199,[1]Proteins!$H:$W,9,0)</f>
        <v>11.02</v>
      </c>
      <c r="H199">
        <f>VLOOKUP(A199,[1]Proteins!$H:$W,11,0)</f>
        <v>1</v>
      </c>
      <c r="I199">
        <f>VLOOKUP(A199,[1]Proteins!$H:$W,12,0)</f>
        <v>2.911</v>
      </c>
      <c r="J199">
        <f>VLOOKUP(A199,[1]Proteins!$H:$W,13,0)</f>
        <v>0</v>
      </c>
    </row>
    <row r="200" spans="1:10">
      <c r="A200" s="1" t="s">
        <v>208</v>
      </c>
      <c r="B200">
        <f>VLOOKUP(A200,[1]Proteins!$H:$W,4,0)</f>
        <v>1</v>
      </c>
      <c r="C200">
        <f>VLOOKUP(A200,[1]Proteins!$H:$W,5,0)</f>
        <v>1</v>
      </c>
      <c r="D200">
        <f>VLOOKUP(A200,[1]Proteins!$H:$W,6,0)</f>
        <v>1</v>
      </c>
      <c r="E200">
        <f>VLOOKUP(A200,[1]Proteins!$H:$W,7,0)</f>
        <v>993</v>
      </c>
      <c r="F200">
        <f>VLOOKUP(A200,[1]Proteins!$H:$W,8,0)</f>
        <v>107.5</v>
      </c>
      <c r="G200">
        <f>VLOOKUP(A200,[1]Proteins!$H:$W,9,0)</f>
        <v>6.3</v>
      </c>
      <c r="H200">
        <f>VLOOKUP(A200,[1]Proteins!$H:$W,11,0)</f>
        <v>1</v>
      </c>
      <c r="I200">
        <f>VLOOKUP(A200,[1]Proteins!$H:$W,12,0)</f>
        <v>9.168</v>
      </c>
      <c r="J200">
        <f>VLOOKUP(A200,[1]Proteins!$H:$W,13,0)</f>
        <v>0</v>
      </c>
    </row>
    <row r="201" spans="1:10">
      <c r="A201" s="1" t="s">
        <v>209</v>
      </c>
      <c r="B201">
        <f>VLOOKUP(A201,[1]Proteins!$H:$W,4,0)</f>
        <v>6</v>
      </c>
      <c r="C201">
        <f>VLOOKUP(A201,[1]Proteins!$H:$W,5,0)</f>
        <v>9</v>
      </c>
      <c r="D201">
        <f>VLOOKUP(A201,[1]Proteins!$H:$W,6,0)</f>
        <v>6</v>
      </c>
      <c r="E201">
        <f>VLOOKUP(A201,[1]Proteins!$H:$W,7,0)</f>
        <v>589</v>
      </c>
      <c r="F201">
        <f>VLOOKUP(A201,[1]Proteins!$H:$W,8,0)</f>
        <v>67.8</v>
      </c>
      <c r="G201">
        <f>VLOOKUP(A201,[1]Proteins!$H:$W,9,0)</f>
        <v>9.48</v>
      </c>
      <c r="H201">
        <f>VLOOKUP(A201,[1]Proteins!$H:$W,11,0)</f>
        <v>6</v>
      </c>
      <c r="I201">
        <f>VLOOKUP(A201,[1]Proteins!$H:$W,12,0)</f>
        <v>21.169</v>
      </c>
      <c r="J201">
        <f>VLOOKUP(A201,[1]Proteins!$H:$W,13,0)</f>
        <v>0</v>
      </c>
    </row>
    <row r="202" spans="1:10">
      <c r="A202" s="1" t="s">
        <v>210</v>
      </c>
      <c r="B202">
        <f>VLOOKUP(A202,[1]Proteins!$H:$W,4,0)</f>
        <v>2</v>
      </c>
      <c r="C202">
        <f>VLOOKUP(A202,[1]Proteins!$H:$W,5,0)</f>
        <v>2</v>
      </c>
      <c r="D202">
        <f>VLOOKUP(A202,[1]Proteins!$H:$W,6,0)</f>
        <v>2</v>
      </c>
      <c r="E202">
        <f>VLOOKUP(A202,[1]Proteins!$H:$W,7,0)</f>
        <v>156</v>
      </c>
      <c r="F202">
        <f>VLOOKUP(A202,[1]Proteins!$H:$W,8,0)</f>
        <v>18</v>
      </c>
      <c r="G202">
        <f>VLOOKUP(A202,[1]Proteins!$H:$W,9,0)</f>
        <v>8.21</v>
      </c>
      <c r="H202">
        <f>VLOOKUP(A202,[1]Proteins!$H:$W,11,0)</f>
        <v>2</v>
      </c>
      <c r="I202">
        <f>VLOOKUP(A202,[1]Proteins!$H:$W,12,0)</f>
        <v>5.839</v>
      </c>
      <c r="J202">
        <f>VLOOKUP(A202,[1]Proteins!$H:$W,13,0)</f>
        <v>0</v>
      </c>
    </row>
    <row r="203" spans="1:10">
      <c r="A203" s="1" t="s">
        <v>211</v>
      </c>
      <c r="B203">
        <f>VLOOKUP(A203,[1]Proteins!$H:$W,4,0)</f>
        <v>1</v>
      </c>
      <c r="C203">
        <f>VLOOKUP(A203,[1]Proteins!$H:$W,5,0)</f>
        <v>1</v>
      </c>
      <c r="D203">
        <f>VLOOKUP(A203,[1]Proteins!$H:$W,6,0)</f>
        <v>1</v>
      </c>
      <c r="E203">
        <f>VLOOKUP(A203,[1]Proteins!$H:$W,7,0)</f>
        <v>271</v>
      </c>
      <c r="F203">
        <f>VLOOKUP(A203,[1]Proteins!$H:$W,8,0)</f>
        <v>28.8</v>
      </c>
      <c r="G203">
        <f>VLOOKUP(A203,[1]Proteins!$H:$W,9,0)</f>
        <v>5.83</v>
      </c>
      <c r="H203">
        <f>VLOOKUP(A203,[1]Proteins!$H:$W,11,0)</f>
        <v>1</v>
      </c>
      <c r="I203">
        <f>VLOOKUP(A203,[1]Proteins!$H:$W,12,0)</f>
        <v>12.243</v>
      </c>
      <c r="J203">
        <f>VLOOKUP(A203,[1]Proteins!$H:$W,13,0)</f>
        <v>0</v>
      </c>
    </row>
    <row r="204" spans="1:10">
      <c r="A204" s="1" t="s">
        <v>212</v>
      </c>
      <c r="B204">
        <f>VLOOKUP(A204,[1]Proteins!$H:$W,4,0)</f>
        <v>3</v>
      </c>
      <c r="C204">
        <f>VLOOKUP(A204,[1]Proteins!$H:$W,5,0)</f>
        <v>4</v>
      </c>
      <c r="D204">
        <f>VLOOKUP(A204,[1]Proteins!$H:$W,6,0)</f>
        <v>3</v>
      </c>
      <c r="E204">
        <f>VLOOKUP(A204,[1]Proteins!$H:$W,7,0)</f>
        <v>194</v>
      </c>
      <c r="F204">
        <f>VLOOKUP(A204,[1]Proteins!$H:$W,8,0)</f>
        <v>22.1</v>
      </c>
      <c r="G204">
        <f>VLOOKUP(A204,[1]Proteins!$H:$W,9,0)</f>
        <v>9.64</v>
      </c>
      <c r="H204">
        <f>VLOOKUP(A204,[1]Proteins!$H:$W,11,0)</f>
        <v>3</v>
      </c>
      <c r="I204">
        <f>VLOOKUP(A204,[1]Proteins!$H:$W,12,0)</f>
        <v>11.601</v>
      </c>
      <c r="J204">
        <f>VLOOKUP(A204,[1]Proteins!$H:$W,13,0)</f>
        <v>0</v>
      </c>
    </row>
    <row r="205" spans="1:10">
      <c r="A205" s="1" t="s">
        <v>213</v>
      </c>
      <c r="B205">
        <f>VLOOKUP(A205,[1]Proteins!$H:$W,4,0)</f>
        <v>1</v>
      </c>
      <c r="C205">
        <f>VLOOKUP(A205,[1]Proteins!$H:$W,5,0)</f>
        <v>1</v>
      </c>
      <c r="D205">
        <f>VLOOKUP(A205,[1]Proteins!$H:$W,6,0)</f>
        <v>1</v>
      </c>
      <c r="E205">
        <f>VLOOKUP(A205,[1]Proteins!$H:$W,7,0)</f>
        <v>340</v>
      </c>
      <c r="F205">
        <f>VLOOKUP(A205,[1]Proteins!$H:$W,8,0)</f>
        <v>36.5</v>
      </c>
      <c r="G205">
        <f>VLOOKUP(A205,[1]Proteins!$H:$W,9,0)</f>
        <v>5.41</v>
      </c>
      <c r="H205">
        <f>VLOOKUP(A205,[1]Proteins!$H:$W,11,0)</f>
        <v>1</v>
      </c>
      <c r="I205">
        <f>VLOOKUP(A205,[1]Proteins!$H:$W,12,0)</f>
        <v>1.752</v>
      </c>
      <c r="J205">
        <f>VLOOKUP(A205,[1]Proteins!$H:$W,13,0)</f>
        <v>0.004</v>
      </c>
    </row>
    <row r="206" spans="1:10">
      <c r="A206" s="1" t="s">
        <v>214</v>
      </c>
      <c r="B206">
        <f>VLOOKUP(A206,[1]Proteins!$H:$W,4,0)</f>
        <v>1</v>
      </c>
      <c r="C206">
        <f>VLOOKUP(A206,[1]Proteins!$H:$W,5,0)</f>
        <v>2</v>
      </c>
      <c r="D206">
        <f>VLOOKUP(A206,[1]Proteins!$H:$W,6,0)</f>
        <v>1</v>
      </c>
      <c r="E206">
        <f>VLOOKUP(A206,[1]Proteins!$H:$W,7,0)</f>
        <v>284</v>
      </c>
      <c r="F206">
        <f>VLOOKUP(A206,[1]Proteins!$H:$W,8,0)</f>
        <v>32.7</v>
      </c>
      <c r="G206">
        <f>VLOOKUP(A206,[1]Proteins!$H:$W,9,0)</f>
        <v>4.5</v>
      </c>
      <c r="H206">
        <f>VLOOKUP(A206,[1]Proteins!$H:$W,11,0)</f>
        <v>1</v>
      </c>
      <c r="I206">
        <f>VLOOKUP(A206,[1]Proteins!$H:$W,12,0)</f>
        <v>4.249</v>
      </c>
      <c r="J206">
        <f>VLOOKUP(A206,[1]Proteins!$H:$W,13,0)</f>
        <v>0</v>
      </c>
    </row>
    <row r="207" spans="1:10">
      <c r="A207" s="1" t="s">
        <v>215</v>
      </c>
      <c r="B207">
        <f>VLOOKUP(A207,[1]Proteins!$H:$W,4,0)</f>
        <v>1</v>
      </c>
      <c r="C207">
        <f>VLOOKUP(A207,[1]Proteins!$H:$W,5,0)</f>
        <v>1</v>
      </c>
      <c r="D207">
        <f>VLOOKUP(A207,[1]Proteins!$H:$W,6,0)</f>
        <v>1</v>
      </c>
      <c r="E207">
        <f>VLOOKUP(A207,[1]Proteins!$H:$W,7,0)</f>
        <v>894</v>
      </c>
      <c r="F207">
        <f>VLOOKUP(A207,[1]Proteins!$H:$W,8,0)</f>
        <v>101.9</v>
      </c>
      <c r="G207">
        <f>VLOOKUP(A207,[1]Proteins!$H:$W,9,0)</f>
        <v>6.61</v>
      </c>
      <c r="H207">
        <f>VLOOKUP(A207,[1]Proteins!$H:$W,11,0)</f>
        <v>1</v>
      </c>
      <c r="I207">
        <f>VLOOKUP(A207,[1]Proteins!$H:$W,12,0)</f>
        <v>2.506</v>
      </c>
      <c r="J207">
        <f>VLOOKUP(A207,[1]Proteins!$H:$W,13,0)</f>
        <v>0</v>
      </c>
    </row>
    <row r="208" spans="1:10">
      <c r="A208" s="1" t="s">
        <v>216</v>
      </c>
      <c r="B208">
        <f>VLOOKUP(A208,[1]Proteins!$H:$W,4,0)</f>
        <v>2</v>
      </c>
      <c r="C208">
        <f>VLOOKUP(A208,[1]Proteins!$H:$W,5,0)</f>
        <v>3</v>
      </c>
      <c r="D208">
        <f>VLOOKUP(A208,[1]Proteins!$H:$W,6,0)</f>
        <v>2</v>
      </c>
      <c r="E208">
        <f>VLOOKUP(A208,[1]Proteins!$H:$W,7,0)</f>
        <v>955</v>
      </c>
      <c r="F208">
        <f>VLOOKUP(A208,[1]Proteins!$H:$W,8,0)</f>
        <v>108.6</v>
      </c>
      <c r="G208">
        <f>VLOOKUP(A208,[1]Proteins!$H:$W,9,0)</f>
        <v>6.47</v>
      </c>
      <c r="H208">
        <f>VLOOKUP(A208,[1]Proteins!$H:$W,11,0)</f>
        <v>2</v>
      </c>
      <c r="I208">
        <f>VLOOKUP(A208,[1]Proteins!$H:$W,12,0)</f>
        <v>7.615</v>
      </c>
      <c r="J208">
        <f>VLOOKUP(A208,[1]Proteins!$H:$W,13,0)</f>
        <v>0</v>
      </c>
    </row>
    <row r="209" spans="1:10">
      <c r="A209" s="1" t="s">
        <v>217</v>
      </c>
      <c r="B209">
        <f>VLOOKUP(A209,[1]Proteins!$H:$W,4,0)</f>
        <v>1</v>
      </c>
      <c r="C209">
        <f>VLOOKUP(A209,[1]Proteins!$H:$W,5,0)</f>
        <v>1</v>
      </c>
      <c r="D209">
        <f>VLOOKUP(A209,[1]Proteins!$H:$W,6,0)</f>
        <v>1</v>
      </c>
      <c r="E209">
        <f>VLOOKUP(A209,[1]Proteins!$H:$W,7,0)</f>
        <v>496</v>
      </c>
      <c r="F209">
        <f>VLOOKUP(A209,[1]Proteins!$H:$W,8,0)</f>
        <v>56.8</v>
      </c>
      <c r="G209">
        <f>VLOOKUP(A209,[1]Proteins!$H:$W,9,0)</f>
        <v>7.8</v>
      </c>
      <c r="H209">
        <f>VLOOKUP(A209,[1]Proteins!$H:$W,11,0)</f>
        <v>1</v>
      </c>
      <c r="I209">
        <f>VLOOKUP(A209,[1]Proteins!$H:$W,12,0)</f>
        <v>2.882</v>
      </c>
      <c r="J209">
        <f>VLOOKUP(A209,[1]Proteins!$H:$W,13,0)</f>
        <v>0</v>
      </c>
    </row>
    <row r="210" spans="1:10">
      <c r="A210" s="1" t="s">
        <v>218</v>
      </c>
      <c r="B210">
        <f>VLOOKUP(A210,[1]Proteins!$H:$W,4,0)</f>
        <v>1</v>
      </c>
      <c r="C210">
        <f>VLOOKUP(A210,[1]Proteins!$H:$W,5,0)</f>
        <v>1</v>
      </c>
      <c r="D210">
        <f>VLOOKUP(A210,[1]Proteins!$H:$W,6,0)</f>
        <v>1</v>
      </c>
      <c r="E210">
        <f>VLOOKUP(A210,[1]Proteins!$H:$W,7,0)</f>
        <v>1064</v>
      </c>
      <c r="F210">
        <f>VLOOKUP(A210,[1]Proteins!$H:$W,8,0)</f>
        <v>120.6</v>
      </c>
      <c r="G210">
        <f>VLOOKUP(A210,[1]Proteins!$H:$W,9,0)</f>
        <v>5.85</v>
      </c>
      <c r="H210">
        <f>VLOOKUP(A210,[1]Proteins!$H:$W,11,0)</f>
        <v>1</v>
      </c>
      <c r="I210">
        <f>VLOOKUP(A210,[1]Proteins!$H:$W,12,0)</f>
        <v>2.035</v>
      </c>
      <c r="J210">
        <f>VLOOKUP(A210,[1]Proteins!$H:$W,13,0)</f>
        <v>0.001</v>
      </c>
    </row>
    <row r="211" spans="1:10">
      <c r="A211" s="1" t="s">
        <v>219</v>
      </c>
      <c r="B211">
        <f>VLOOKUP(A211,[1]Proteins!$H:$W,4,0)</f>
        <v>2</v>
      </c>
      <c r="C211">
        <f>VLOOKUP(A211,[1]Proteins!$H:$W,5,0)</f>
        <v>2</v>
      </c>
      <c r="D211">
        <f>VLOOKUP(A211,[1]Proteins!$H:$W,6,0)</f>
        <v>2</v>
      </c>
      <c r="E211">
        <f>VLOOKUP(A211,[1]Proteins!$H:$W,7,0)</f>
        <v>499</v>
      </c>
      <c r="F211">
        <f>VLOOKUP(A211,[1]Proteins!$H:$W,8,0)</f>
        <v>54.7</v>
      </c>
      <c r="G211">
        <f>VLOOKUP(A211,[1]Proteins!$H:$W,9,0)</f>
        <v>9.23</v>
      </c>
      <c r="H211">
        <f>VLOOKUP(A211,[1]Proteins!$H:$W,11,0)</f>
        <v>2</v>
      </c>
      <c r="I211">
        <f>VLOOKUP(A211,[1]Proteins!$H:$W,12,0)</f>
        <v>3.489</v>
      </c>
      <c r="J211">
        <f>VLOOKUP(A211,[1]Proteins!$H:$W,13,0)</f>
        <v>0</v>
      </c>
    </row>
    <row r="212" spans="1:10">
      <c r="A212" s="1" t="s">
        <v>220</v>
      </c>
      <c r="B212">
        <f>VLOOKUP(A212,[1]Proteins!$H:$W,4,0)</f>
        <v>2</v>
      </c>
      <c r="C212">
        <f>VLOOKUP(A212,[1]Proteins!$H:$W,5,0)</f>
        <v>2</v>
      </c>
      <c r="D212">
        <f>VLOOKUP(A212,[1]Proteins!$H:$W,6,0)</f>
        <v>2</v>
      </c>
      <c r="E212">
        <f>VLOOKUP(A212,[1]Proteins!$H:$W,7,0)</f>
        <v>284</v>
      </c>
      <c r="F212">
        <f>VLOOKUP(A212,[1]Proteins!$H:$W,8,0)</f>
        <v>32.1</v>
      </c>
      <c r="G212">
        <f>VLOOKUP(A212,[1]Proteins!$H:$W,9,0)</f>
        <v>9.42</v>
      </c>
      <c r="H212">
        <f>VLOOKUP(A212,[1]Proteins!$H:$W,11,0)</f>
        <v>2</v>
      </c>
      <c r="I212">
        <f>VLOOKUP(A212,[1]Proteins!$H:$W,12,0)</f>
        <v>5.795</v>
      </c>
      <c r="J212">
        <f>VLOOKUP(A212,[1]Proteins!$H:$W,13,0)</f>
        <v>0</v>
      </c>
    </row>
    <row r="213" spans="1:10">
      <c r="A213" s="1" t="s">
        <v>221</v>
      </c>
      <c r="B213">
        <f>VLOOKUP(A213,[1]Proteins!$H:$W,4,0)</f>
        <v>1</v>
      </c>
      <c r="C213">
        <f>VLOOKUP(A213,[1]Proteins!$H:$W,5,0)</f>
        <v>2</v>
      </c>
      <c r="D213">
        <f>VLOOKUP(A213,[1]Proteins!$H:$W,6,0)</f>
        <v>1</v>
      </c>
      <c r="E213">
        <f>VLOOKUP(A213,[1]Proteins!$H:$W,7,0)</f>
        <v>260</v>
      </c>
      <c r="F213">
        <f>VLOOKUP(A213,[1]Proteins!$H:$W,8,0)</f>
        <v>29.3</v>
      </c>
      <c r="G213">
        <f>VLOOKUP(A213,[1]Proteins!$H:$W,9,0)</f>
        <v>8.07</v>
      </c>
      <c r="H213">
        <f>VLOOKUP(A213,[1]Proteins!$H:$W,11,0)</f>
        <v>1</v>
      </c>
      <c r="I213">
        <f>VLOOKUP(A213,[1]Proteins!$H:$W,12,0)</f>
        <v>2.525</v>
      </c>
      <c r="J213">
        <f>VLOOKUP(A213,[1]Proteins!$H:$W,13,0)</f>
        <v>0</v>
      </c>
    </row>
    <row r="214" spans="1:10">
      <c r="A214" s="1" t="s">
        <v>222</v>
      </c>
      <c r="B214">
        <f>VLOOKUP(A214,[1]Proteins!$H:$W,4,0)</f>
        <v>1</v>
      </c>
      <c r="C214">
        <f>VLOOKUP(A214,[1]Proteins!$H:$W,5,0)</f>
        <v>2</v>
      </c>
      <c r="D214">
        <f>VLOOKUP(A214,[1]Proteins!$H:$W,6,0)</f>
        <v>1</v>
      </c>
      <c r="E214">
        <f>VLOOKUP(A214,[1]Proteins!$H:$W,7,0)</f>
        <v>468</v>
      </c>
      <c r="F214">
        <f>VLOOKUP(A214,[1]Proteins!$H:$W,8,0)</f>
        <v>52.7</v>
      </c>
      <c r="G214">
        <f>VLOOKUP(A214,[1]Proteins!$H:$W,9,0)</f>
        <v>5.69</v>
      </c>
      <c r="H214">
        <f>VLOOKUP(A214,[1]Proteins!$H:$W,11,0)</f>
        <v>1</v>
      </c>
      <c r="I214">
        <f>VLOOKUP(A214,[1]Proteins!$H:$W,12,0)</f>
        <v>2.879</v>
      </c>
      <c r="J214">
        <f>VLOOKUP(A214,[1]Proteins!$H:$W,13,0)</f>
        <v>0</v>
      </c>
    </row>
    <row r="215" spans="1:10">
      <c r="A215" s="1" t="s">
        <v>223</v>
      </c>
      <c r="B215">
        <f>VLOOKUP(A215,[1]Proteins!$H:$W,4,0)</f>
        <v>1</v>
      </c>
      <c r="C215">
        <f>VLOOKUP(A215,[1]Proteins!$H:$W,5,0)</f>
        <v>1</v>
      </c>
      <c r="D215">
        <f>VLOOKUP(A215,[1]Proteins!$H:$W,6,0)</f>
        <v>1</v>
      </c>
      <c r="E215">
        <f>VLOOKUP(A215,[1]Proteins!$H:$W,7,0)</f>
        <v>904</v>
      </c>
      <c r="F215">
        <f>VLOOKUP(A215,[1]Proteins!$H:$W,8,0)</f>
        <v>102.3</v>
      </c>
      <c r="G215">
        <f>VLOOKUP(A215,[1]Proteins!$H:$W,9,0)</f>
        <v>11.84</v>
      </c>
      <c r="H215">
        <f>VLOOKUP(A215,[1]Proteins!$H:$W,11,0)</f>
        <v>1</v>
      </c>
      <c r="I215">
        <f>VLOOKUP(A215,[1]Proteins!$H:$W,12,0)</f>
        <v>9.979</v>
      </c>
      <c r="J215">
        <f>VLOOKUP(A215,[1]Proteins!$H:$W,13,0)</f>
        <v>0</v>
      </c>
    </row>
    <row r="216" spans="1:10">
      <c r="A216" s="1" t="s">
        <v>224</v>
      </c>
      <c r="B216">
        <f>VLOOKUP(A216,[1]Proteins!$H:$W,4,0)</f>
        <v>1</v>
      </c>
      <c r="C216">
        <f>VLOOKUP(A216,[1]Proteins!$H:$W,5,0)</f>
        <v>1</v>
      </c>
      <c r="D216">
        <f>VLOOKUP(A216,[1]Proteins!$H:$W,6,0)</f>
        <v>1</v>
      </c>
      <c r="E216">
        <f>VLOOKUP(A216,[1]Proteins!$H:$W,7,0)</f>
        <v>154</v>
      </c>
      <c r="F216">
        <f>VLOOKUP(A216,[1]Proteins!$H:$W,8,0)</f>
        <v>17.5</v>
      </c>
      <c r="G216">
        <f>VLOOKUP(A216,[1]Proteins!$H:$W,9,0)</f>
        <v>6.11</v>
      </c>
      <c r="H216">
        <f>VLOOKUP(A216,[1]Proteins!$H:$W,11,0)</f>
        <v>1</v>
      </c>
      <c r="I216">
        <f>VLOOKUP(A216,[1]Proteins!$H:$W,12,0)</f>
        <v>1.602</v>
      </c>
      <c r="J216">
        <f>VLOOKUP(A216,[1]Proteins!$H:$W,13,0)</f>
        <v>0.006</v>
      </c>
    </row>
    <row r="217" spans="1:10">
      <c r="A217" s="1" t="s">
        <v>225</v>
      </c>
      <c r="B217">
        <f>VLOOKUP(A217,[1]Proteins!$H:$W,4,0)</f>
        <v>1</v>
      </c>
      <c r="C217">
        <f>VLOOKUP(A217,[1]Proteins!$H:$W,5,0)</f>
        <v>1</v>
      </c>
      <c r="D217">
        <f>VLOOKUP(A217,[1]Proteins!$H:$W,6,0)</f>
        <v>1</v>
      </c>
      <c r="E217">
        <f>VLOOKUP(A217,[1]Proteins!$H:$W,7,0)</f>
        <v>660</v>
      </c>
      <c r="F217">
        <f>VLOOKUP(A217,[1]Proteins!$H:$W,8,0)</f>
        <v>71.9</v>
      </c>
      <c r="G217">
        <f>VLOOKUP(A217,[1]Proteins!$H:$W,9,0)</f>
        <v>7.97</v>
      </c>
      <c r="H217">
        <f>VLOOKUP(A217,[1]Proteins!$H:$W,11,0)</f>
        <v>1</v>
      </c>
      <c r="I217">
        <f>VLOOKUP(A217,[1]Proteins!$H:$W,12,0)</f>
        <v>1.715</v>
      </c>
      <c r="J217">
        <f>VLOOKUP(A217,[1]Proteins!$H:$W,13,0)</f>
        <v>0.004</v>
      </c>
    </row>
    <row r="218" spans="1:10">
      <c r="A218" s="1" t="s">
        <v>226</v>
      </c>
      <c r="B218">
        <f>VLOOKUP(A218,[1]Proteins!$H:$W,4,0)</f>
        <v>5</v>
      </c>
      <c r="C218">
        <f>VLOOKUP(A218,[1]Proteins!$H:$W,5,0)</f>
        <v>5</v>
      </c>
      <c r="D218">
        <f>VLOOKUP(A218,[1]Proteins!$H:$W,6,0)</f>
        <v>5</v>
      </c>
      <c r="E218">
        <f>VLOOKUP(A218,[1]Proteins!$H:$W,7,0)</f>
        <v>1083</v>
      </c>
      <c r="F218">
        <f>VLOOKUP(A218,[1]Proteins!$H:$W,8,0)</f>
        <v>121.2</v>
      </c>
      <c r="G218">
        <f>VLOOKUP(A218,[1]Proteins!$H:$W,9,0)</f>
        <v>7.5</v>
      </c>
      <c r="H218">
        <f>VLOOKUP(A218,[1]Proteins!$H:$W,11,0)</f>
        <v>5</v>
      </c>
      <c r="I218">
        <f>VLOOKUP(A218,[1]Proteins!$H:$W,12,0)</f>
        <v>9.863</v>
      </c>
      <c r="J218">
        <f>VLOOKUP(A218,[1]Proteins!$H:$W,13,0)</f>
        <v>0</v>
      </c>
    </row>
    <row r="219" spans="1:10">
      <c r="A219" s="1" t="s">
        <v>227</v>
      </c>
      <c r="B219">
        <f>VLOOKUP(A219,[1]Proteins!$H:$W,4,0)</f>
        <v>1</v>
      </c>
      <c r="C219">
        <f>VLOOKUP(A219,[1]Proteins!$H:$W,5,0)</f>
        <v>1</v>
      </c>
      <c r="D219">
        <f>VLOOKUP(A219,[1]Proteins!$H:$W,6,0)</f>
        <v>1</v>
      </c>
      <c r="E219">
        <f>VLOOKUP(A219,[1]Proteins!$H:$W,7,0)</f>
        <v>975</v>
      </c>
      <c r="F219">
        <f>VLOOKUP(A219,[1]Proteins!$H:$W,8,0)</f>
        <v>107.3</v>
      </c>
      <c r="G219">
        <f>VLOOKUP(A219,[1]Proteins!$H:$W,9,0)</f>
        <v>7.21</v>
      </c>
      <c r="H219">
        <f>VLOOKUP(A219,[1]Proteins!$H:$W,11,0)</f>
        <v>1</v>
      </c>
      <c r="I219">
        <f>VLOOKUP(A219,[1]Proteins!$H:$W,12,0)</f>
        <v>2.926</v>
      </c>
      <c r="J219">
        <f>VLOOKUP(A219,[1]Proteins!$H:$W,13,0)</f>
        <v>0</v>
      </c>
    </row>
    <row r="220" spans="1:10">
      <c r="A220" s="1" t="s">
        <v>228</v>
      </c>
      <c r="B220">
        <f>VLOOKUP(A220,[1]Proteins!$H:$W,4,0)</f>
        <v>1</v>
      </c>
      <c r="C220">
        <f>VLOOKUP(A220,[1]Proteins!$H:$W,5,0)</f>
        <v>2</v>
      </c>
      <c r="D220">
        <f>VLOOKUP(A220,[1]Proteins!$H:$W,6,0)</f>
        <v>1</v>
      </c>
      <c r="E220">
        <f>VLOOKUP(A220,[1]Proteins!$H:$W,7,0)</f>
        <v>710</v>
      </c>
      <c r="F220">
        <f>VLOOKUP(A220,[1]Proteins!$H:$W,8,0)</f>
        <v>81.4</v>
      </c>
      <c r="G220">
        <f>VLOOKUP(A220,[1]Proteins!$H:$W,9,0)</f>
        <v>8.05</v>
      </c>
      <c r="H220">
        <f>VLOOKUP(A220,[1]Proteins!$H:$W,11,0)</f>
        <v>1</v>
      </c>
      <c r="I220">
        <f>VLOOKUP(A220,[1]Proteins!$H:$W,12,0)</f>
        <v>2.647</v>
      </c>
      <c r="J220">
        <f>VLOOKUP(A220,[1]Proteins!$H:$W,13,0)</f>
        <v>0</v>
      </c>
    </row>
    <row r="221" spans="1:10">
      <c r="A221" s="1" t="s">
        <v>229</v>
      </c>
      <c r="B221">
        <f>VLOOKUP(A221,[1]Proteins!$H:$W,4,0)</f>
        <v>3</v>
      </c>
      <c r="C221">
        <f>VLOOKUP(A221,[1]Proteins!$H:$W,5,0)</f>
        <v>3</v>
      </c>
      <c r="D221">
        <f>VLOOKUP(A221,[1]Proteins!$H:$W,6,0)</f>
        <v>3</v>
      </c>
      <c r="E221">
        <f>VLOOKUP(A221,[1]Proteins!$H:$W,7,0)</f>
        <v>828</v>
      </c>
      <c r="F221">
        <f>VLOOKUP(A221,[1]Proteins!$H:$W,8,0)</f>
        <v>94</v>
      </c>
      <c r="G221">
        <f>VLOOKUP(A221,[1]Proteins!$H:$W,9,0)</f>
        <v>9.07</v>
      </c>
      <c r="H221">
        <f>VLOOKUP(A221,[1]Proteins!$H:$W,11,0)</f>
        <v>3</v>
      </c>
      <c r="I221">
        <f>VLOOKUP(A221,[1]Proteins!$H:$W,12,0)</f>
        <v>8.519</v>
      </c>
      <c r="J221">
        <f>VLOOKUP(A221,[1]Proteins!$H:$W,13,0)</f>
        <v>0</v>
      </c>
    </row>
    <row r="222" spans="1:10">
      <c r="A222" s="1" t="s">
        <v>230</v>
      </c>
      <c r="B222">
        <f>VLOOKUP(A222,[1]Proteins!$H:$W,4,0)</f>
        <v>1</v>
      </c>
      <c r="C222">
        <f>VLOOKUP(A222,[1]Proteins!$H:$W,5,0)</f>
        <v>1</v>
      </c>
      <c r="D222">
        <f>VLOOKUP(A222,[1]Proteins!$H:$W,6,0)</f>
        <v>1</v>
      </c>
      <c r="E222">
        <f>VLOOKUP(A222,[1]Proteins!$H:$W,7,0)</f>
        <v>1048</v>
      </c>
      <c r="F222">
        <f>VLOOKUP(A222,[1]Proteins!$H:$W,8,0)</f>
        <v>116</v>
      </c>
      <c r="G222">
        <f>VLOOKUP(A222,[1]Proteins!$H:$W,9,0)</f>
        <v>5.99</v>
      </c>
      <c r="H222">
        <f>VLOOKUP(A222,[1]Proteins!$H:$W,11,0)</f>
        <v>1</v>
      </c>
      <c r="I222">
        <f>VLOOKUP(A222,[1]Proteins!$H:$W,12,0)</f>
        <v>1.562</v>
      </c>
      <c r="J222">
        <f>VLOOKUP(A222,[1]Proteins!$H:$W,13,0)</f>
        <v>0.007</v>
      </c>
    </row>
    <row r="223" spans="1:10">
      <c r="A223" s="1" t="s">
        <v>231</v>
      </c>
      <c r="B223">
        <f>VLOOKUP(A223,[1]Proteins!$H:$W,4,0)</f>
        <v>1</v>
      </c>
      <c r="C223">
        <f>VLOOKUP(A223,[1]Proteins!$H:$W,5,0)</f>
        <v>1</v>
      </c>
      <c r="D223">
        <f>VLOOKUP(A223,[1]Proteins!$H:$W,6,0)</f>
        <v>1</v>
      </c>
      <c r="E223">
        <f>VLOOKUP(A223,[1]Proteins!$H:$W,7,0)</f>
        <v>313</v>
      </c>
      <c r="F223">
        <f>VLOOKUP(A223,[1]Proteins!$H:$W,8,0)</f>
        <v>34.8</v>
      </c>
      <c r="G223">
        <f>VLOOKUP(A223,[1]Proteins!$H:$W,9,0)</f>
        <v>5.6</v>
      </c>
      <c r="H223">
        <f>VLOOKUP(A223,[1]Proteins!$H:$W,11,0)</f>
        <v>1</v>
      </c>
      <c r="I223">
        <f>VLOOKUP(A223,[1]Proteins!$H:$W,12,0)</f>
        <v>2.984</v>
      </c>
      <c r="J223">
        <f>VLOOKUP(A223,[1]Proteins!$H:$W,13,0)</f>
        <v>0</v>
      </c>
    </row>
    <row r="224" spans="1:10">
      <c r="A224" s="1" t="s">
        <v>232</v>
      </c>
      <c r="B224">
        <f>VLOOKUP(A224,[1]Proteins!$H:$W,4,0)</f>
        <v>2</v>
      </c>
      <c r="C224">
        <f>VLOOKUP(A224,[1]Proteins!$H:$W,5,0)</f>
        <v>2</v>
      </c>
      <c r="D224">
        <f>VLOOKUP(A224,[1]Proteins!$H:$W,6,0)</f>
        <v>2</v>
      </c>
      <c r="E224">
        <f>VLOOKUP(A224,[1]Proteins!$H:$W,7,0)</f>
        <v>751</v>
      </c>
      <c r="F224">
        <f>VLOOKUP(A224,[1]Proteins!$H:$W,8,0)</f>
        <v>83.4</v>
      </c>
      <c r="G224">
        <f>VLOOKUP(A224,[1]Proteins!$H:$W,9,0)</f>
        <v>7.01</v>
      </c>
      <c r="H224">
        <f>VLOOKUP(A224,[1]Proteins!$H:$W,11,0)</f>
        <v>2</v>
      </c>
      <c r="I224">
        <f>VLOOKUP(A224,[1]Proteins!$H:$W,12,0)</f>
        <v>3.218</v>
      </c>
      <c r="J224">
        <f>VLOOKUP(A224,[1]Proteins!$H:$W,13,0)</f>
        <v>0</v>
      </c>
    </row>
    <row r="225" spans="1:10">
      <c r="A225" s="1" t="s">
        <v>233</v>
      </c>
      <c r="B225">
        <f>VLOOKUP(A225,[1]Proteins!$H:$W,4,0)</f>
        <v>4</v>
      </c>
      <c r="C225">
        <f>VLOOKUP(A225,[1]Proteins!$H:$W,5,0)</f>
        <v>5</v>
      </c>
      <c r="D225">
        <f>VLOOKUP(A225,[1]Proteins!$H:$W,6,0)</f>
        <v>3</v>
      </c>
      <c r="E225">
        <f>VLOOKUP(A225,[1]Proteins!$H:$W,7,0)</f>
        <v>354</v>
      </c>
      <c r="F225">
        <f>VLOOKUP(A225,[1]Proteins!$H:$W,8,0)</f>
        <v>40.5</v>
      </c>
      <c r="G225">
        <f>VLOOKUP(A225,[1]Proteins!$H:$W,9,0)</f>
        <v>5.69</v>
      </c>
      <c r="H225">
        <f>VLOOKUP(A225,[1]Proteins!$H:$W,11,0)</f>
        <v>4</v>
      </c>
      <c r="I225">
        <f>VLOOKUP(A225,[1]Proteins!$H:$W,12,0)</f>
        <v>8.899</v>
      </c>
      <c r="J225">
        <f>VLOOKUP(A225,[1]Proteins!$H:$W,13,0)</f>
        <v>0</v>
      </c>
    </row>
    <row r="226" spans="1:10">
      <c r="A226" s="1" t="s">
        <v>234</v>
      </c>
      <c r="B226">
        <f>VLOOKUP(A226,[1]Proteins!$H:$W,4,0)</f>
        <v>1</v>
      </c>
      <c r="C226">
        <f>VLOOKUP(A226,[1]Proteins!$H:$W,5,0)</f>
        <v>1</v>
      </c>
      <c r="D226">
        <f>VLOOKUP(A226,[1]Proteins!$H:$W,6,0)</f>
        <v>1</v>
      </c>
      <c r="E226">
        <f>VLOOKUP(A226,[1]Proteins!$H:$W,7,0)</f>
        <v>1221</v>
      </c>
      <c r="F226">
        <f>VLOOKUP(A226,[1]Proteins!$H:$W,8,0)</f>
        <v>131.4</v>
      </c>
      <c r="G226">
        <f>VLOOKUP(A226,[1]Proteins!$H:$W,9,0)</f>
        <v>8.95</v>
      </c>
      <c r="H226">
        <f>VLOOKUP(A226,[1]Proteins!$H:$W,11,0)</f>
        <v>1</v>
      </c>
      <c r="I226">
        <f>VLOOKUP(A226,[1]Proteins!$H:$W,12,0)</f>
        <v>2.622</v>
      </c>
      <c r="J226">
        <f>VLOOKUP(A226,[1]Proteins!$H:$W,13,0)</f>
        <v>0</v>
      </c>
    </row>
    <row r="227" spans="1:10">
      <c r="A227" s="1" t="s">
        <v>235</v>
      </c>
      <c r="B227">
        <f>VLOOKUP(A227,[1]Proteins!$H:$W,4,0)</f>
        <v>1</v>
      </c>
      <c r="C227">
        <f>VLOOKUP(A227,[1]Proteins!$H:$W,5,0)</f>
        <v>1</v>
      </c>
      <c r="D227">
        <f>VLOOKUP(A227,[1]Proteins!$H:$W,6,0)</f>
        <v>1</v>
      </c>
      <c r="E227">
        <f>VLOOKUP(A227,[1]Proteins!$H:$W,7,0)</f>
        <v>594</v>
      </c>
      <c r="F227">
        <f>VLOOKUP(A227,[1]Proteins!$H:$W,8,0)</f>
        <v>67.2</v>
      </c>
      <c r="G227">
        <f>VLOOKUP(A227,[1]Proteins!$H:$W,9,0)</f>
        <v>7.87</v>
      </c>
      <c r="H227">
        <f>VLOOKUP(A227,[1]Proteins!$H:$W,11,0)</f>
        <v>1</v>
      </c>
      <c r="I227">
        <f>VLOOKUP(A227,[1]Proteins!$H:$W,12,0)</f>
        <v>2.043</v>
      </c>
      <c r="J227">
        <f>VLOOKUP(A227,[1]Proteins!$H:$W,13,0)</f>
        <v>0.001</v>
      </c>
    </row>
    <row r="228" spans="1:10">
      <c r="A228" s="1" t="s">
        <v>236</v>
      </c>
      <c r="B228">
        <f>VLOOKUP(A228,[1]Proteins!$H:$W,4,0)</f>
        <v>2</v>
      </c>
      <c r="C228">
        <f>VLOOKUP(A228,[1]Proteins!$H:$W,5,0)</f>
        <v>2</v>
      </c>
      <c r="D228">
        <f>VLOOKUP(A228,[1]Proteins!$H:$W,6,0)</f>
        <v>2</v>
      </c>
      <c r="E228">
        <f>VLOOKUP(A228,[1]Proteins!$H:$W,7,0)</f>
        <v>489</v>
      </c>
      <c r="F228">
        <f>VLOOKUP(A228,[1]Proteins!$H:$W,8,0)</f>
        <v>54.2</v>
      </c>
      <c r="G228">
        <f>VLOOKUP(A228,[1]Proteins!$H:$W,9,0)</f>
        <v>5.88</v>
      </c>
      <c r="H228">
        <f>VLOOKUP(A228,[1]Proteins!$H:$W,11,0)</f>
        <v>2</v>
      </c>
      <c r="I228">
        <f>VLOOKUP(A228,[1]Proteins!$H:$W,12,0)</f>
        <v>5.481</v>
      </c>
      <c r="J228">
        <f>VLOOKUP(A228,[1]Proteins!$H:$W,13,0)</f>
        <v>0</v>
      </c>
    </row>
    <row r="229" spans="1:10">
      <c r="A229" s="1" t="s">
        <v>237</v>
      </c>
      <c r="B229">
        <f>VLOOKUP(A229,[1]Proteins!$H:$W,4,0)</f>
        <v>2</v>
      </c>
      <c r="C229">
        <f>VLOOKUP(A229,[1]Proteins!$H:$W,5,0)</f>
        <v>3</v>
      </c>
      <c r="D229">
        <f>VLOOKUP(A229,[1]Proteins!$H:$W,6,0)</f>
        <v>2</v>
      </c>
      <c r="E229">
        <f>VLOOKUP(A229,[1]Proteins!$H:$W,7,0)</f>
        <v>638</v>
      </c>
      <c r="F229">
        <f>VLOOKUP(A229,[1]Proteins!$H:$W,8,0)</f>
        <v>72.2</v>
      </c>
      <c r="G229">
        <f>VLOOKUP(A229,[1]Proteins!$H:$W,9,0)</f>
        <v>7.2</v>
      </c>
      <c r="H229">
        <f>VLOOKUP(A229,[1]Proteins!$H:$W,11,0)</f>
        <v>2</v>
      </c>
      <c r="I229">
        <f>VLOOKUP(A229,[1]Proteins!$H:$W,12,0)</f>
        <v>7.224</v>
      </c>
      <c r="J229">
        <f>VLOOKUP(A229,[1]Proteins!$H:$W,13,0)</f>
        <v>0</v>
      </c>
    </row>
    <row r="230" spans="1:10">
      <c r="A230" s="1" t="s">
        <v>238</v>
      </c>
      <c r="B230">
        <f>VLOOKUP(A230,[1]Proteins!$H:$W,4,0)</f>
        <v>2</v>
      </c>
      <c r="C230">
        <f>VLOOKUP(A230,[1]Proteins!$H:$W,5,0)</f>
        <v>2</v>
      </c>
      <c r="D230">
        <f>VLOOKUP(A230,[1]Proteins!$H:$W,6,0)</f>
        <v>2</v>
      </c>
      <c r="E230">
        <f>VLOOKUP(A230,[1]Proteins!$H:$W,7,0)</f>
        <v>743</v>
      </c>
      <c r="F230">
        <f>VLOOKUP(A230,[1]Proteins!$H:$W,8,0)</f>
        <v>79.3</v>
      </c>
      <c r="G230">
        <f>VLOOKUP(A230,[1]Proteins!$H:$W,9,0)</f>
        <v>8.16</v>
      </c>
      <c r="H230">
        <f>VLOOKUP(A230,[1]Proteins!$H:$W,11,0)</f>
        <v>2</v>
      </c>
      <c r="I230">
        <f>VLOOKUP(A230,[1]Proteins!$H:$W,12,0)</f>
        <v>2.613</v>
      </c>
      <c r="J230">
        <f>VLOOKUP(A230,[1]Proteins!$H:$W,13,0)</f>
        <v>0</v>
      </c>
    </row>
    <row r="231" spans="1:10">
      <c r="A231" s="1" t="s">
        <v>239</v>
      </c>
      <c r="B231">
        <f>VLOOKUP(A231,[1]Proteins!$H:$W,4,0)</f>
        <v>2</v>
      </c>
      <c r="C231">
        <f>VLOOKUP(A231,[1]Proteins!$H:$W,5,0)</f>
        <v>2</v>
      </c>
      <c r="D231">
        <f>VLOOKUP(A231,[1]Proteins!$H:$W,6,0)</f>
        <v>2</v>
      </c>
      <c r="E231">
        <f>VLOOKUP(A231,[1]Proteins!$H:$W,7,0)</f>
        <v>183</v>
      </c>
      <c r="F231">
        <f>VLOOKUP(A231,[1]Proteins!$H:$W,8,0)</f>
        <v>20.9</v>
      </c>
      <c r="G231">
        <f>VLOOKUP(A231,[1]Proteins!$H:$W,9,0)</f>
        <v>7.69</v>
      </c>
      <c r="H231">
        <f>VLOOKUP(A231,[1]Proteins!$H:$W,11,0)</f>
        <v>2</v>
      </c>
      <c r="I231">
        <f>VLOOKUP(A231,[1]Proteins!$H:$W,12,0)</f>
        <v>3.174</v>
      </c>
      <c r="J231">
        <f>VLOOKUP(A231,[1]Proteins!$H:$W,13,0)</f>
        <v>0</v>
      </c>
    </row>
    <row r="232" spans="1:10">
      <c r="A232" s="1" t="s">
        <v>240</v>
      </c>
      <c r="B232">
        <f>VLOOKUP(A232,[1]Proteins!$H:$W,4,0)</f>
        <v>2</v>
      </c>
      <c r="C232">
        <f>VLOOKUP(A232,[1]Proteins!$H:$W,5,0)</f>
        <v>2</v>
      </c>
      <c r="D232">
        <f>VLOOKUP(A232,[1]Proteins!$H:$W,6,0)</f>
        <v>2</v>
      </c>
      <c r="E232">
        <f>VLOOKUP(A232,[1]Proteins!$H:$W,7,0)</f>
        <v>354</v>
      </c>
      <c r="F232">
        <f>VLOOKUP(A232,[1]Proteins!$H:$W,8,0)</f>
        <v>40.6</v>
      </c>
      <c r="G232">
        <f>VLOOKUP(A232,[1]Proteins!$H:$W,9,0)</f>
        <v>6.38</v>
      </c>
      <c r="H232">
        <f>VLOOKUP(A232,[1]Proteins!$H:$W,11,0)</f>
        <v>2</v>
      </c>
      <c r="I232">
        <f>VLOOKUP(A232,[1]Proteins!$H:$W,12,0)</f>
        <v>4.634</v>
      </c>
      <c r="J232">
        <f>VLOOKUP(A232,[1]Proteins!$H:$W,13,0)</f>
        <v>0</v>
      </c>
    </row>
    <row r="233" spans="1:10">
      <c r="A233" s="1" t="s">
        <v>241</v>
      </c>
      <c r="B233">
        <f>VLOOKUP(A233,[1]Proteins!$H:$W,4,0)</f>
        <v>1</v>
      </c>
      <c r="C233">
        <f>VLOOKUP(A233,[1]Proteins!$H:$W,5,0)</f>
        <v>1</v>
      </c>
      <c r="D233">
        <f>VLOOKUP(A233,[1]Proteins!$H:$W,6,0)</f>
        <v>1</v>
      </c>
      <c r="E233">
        <f>VLOOKUP(A233,[1]Proteins!$H:$W,7,0)</f>
        <v>416</v>
      </c>
      <c r="F233">
        <f>VLOOKUP(A233,[1]Proteins!$H:$W,8,0)</f>
        <v>46.8</v>
      </c>
      <c r="G233">
        <f>VLOOKUP(A233,[1]Proteins!$H:$W,9,0)</f>
        <v>10.54</v>
      </c>
      <c r="H233">
        <f>VLOOKUP(A233,[1]Proteins!$H:$W,11,0)</f>
        <v>1</v>
      </c>
      <c r="I233">
        <f>VLOOKUP(A233,[1]Proteins!$H:$W,12,0)</f>
        <v>2.076</v>
      </c>
      <c r="J233">
        <f>VLOOKUP(A233,[1]Proteins!$H:$W,13,0)</f>
        <v>0.001</v>
      </c>
    </row>
    <row r="234" spans="1:10">
      <c r="A234" s="1" t="s">
        <v>242</v>
      </c>
      <c r="B234">
        <f>VLOOKUP(A234,[1]Proteins!$H:$W,4,0)</f>
        <v>1</v>
      </c>
      <c r="C234">
        <f>VLOOKUP(A234,[1]Proteins!$H:$W,5,0)</f>
        <v>1</v>
      </c>
      <c r="D234">
        <f>VLOOKUP(A234,[1]Proteins!$H:$W,6,0)</f>
        <v>1</v>
      </c>
      <c r="E234">
        <f>VLOOKUP(A234,[1]Proteins!$H:$W,7,0)</f>
        <v>416</v>
      </c>
      <c r="F234">
        <f>VLOOKUP(A234,[1]Proteins!$H:$W,8,0)</f>
        <v>47.1</v>
      </c>
      <c r="G234">
        <f>VLOOKUP(A234,[1]Proteins!$H:$W,9,0)</f>
        <v>7.05</v>
      </c>
      <c r="H234">
        <f>VLOOKUP(A234,[1]Proteins!$H:$W,11,0)</f>
        <v>1</v>
      </c>
      <c r="I234">
        <f>VLOOKUP(A234,[1]Proteins!$H:$W,12,0)</f>
        <v>8.69</v>
      </c>
      <c r="J234">
        <f>VLOOKUP(A234,[1]Proteins!$H:$W,13,0)</f>
        <v>0</v>
      </c>
    </row>
    <row r="235" spans="1:10">
      <c r="A235" s="1" t="s">
        <v>243</v>
      </c>
      <c r="B235">
        <f>VLOOKUP(A235,[1]Proteins!$H:$W,4,0)</f>
        <v>2</v>
      </c>
      <c r="C235">
        <f>VLOOKUP(A235,[1]Proteins!$H:$W,5,0)</f>
        <v>2</v>
      </c>
      <c r="D235">
        <f>VLOOKUP(A235,[1]Proteins!$H:$W,6,0)</f>
        <v>2</v>
      </c>
      <c r="E235">
        <f>VLOOKUP(A235,[1]Proteins!$H:$W,7,0)</f>
        <v>1422</v>
      </c>
      <c r="F235">
        <f>VLOOKUP(A235,[1]Proteins!$H:$W,8,0)</f>
        <v>150.7</v>
      </c>
      <c r="G235">
        <f>VLOOKUP(A235,[1]Proteins!$H:$W,9,0)</f>
        <v>8.98</v>
      </c>
      <c r="H235">
        <f>VLOOKUP(A235,[1]Proteins!$H:$W,11,0)</f>
        <v>2</v>
      </c>
      <c r="I235">
        <f>VLOOKUP(A235,[1]Proteins!$H:$W,12,0)</f>
        <v>2.793</v>
      </c>
      <c r="J235">
        <f>VLOOKUP(A235,[1]Proteins!$H:$W,13,0)</f>
        <v>0</v>
      </c>
    </row>
    <row r="236" spans="1:10">
      <c r="A236" s="1" t="s">
        <v>244</v>
      </c>
      <c r="B236">
        <f>VLOOKUP(A236,[1]Proteins!$H:$W,4,0)</f>
        <v>4</v>
      </c>
      <c r="C236">
        <f>VLOOKUP(A236,[1]Proteins!$H:$W,5,0)</f>
        <v>4</v>
      </c>
      <c r="D236">
        <f>VLOOKUP(A236,[1]Proteins!$H:$W,6,0)</f>
        <v>1</v>
      </c>
      <c r="E236">
        <f>VLOOKUP(A236,[1]Proteins!$H:$W,7,0)</f>
        <v>759</v>
      </c>
      <c r="F236">
        <f>VLOOKUP(A236,[1]Proteins!$H:$W,8,0)</f>
        <v>87.6</v>
      </c>
      <c r="G236">
        <f>VLOOKUP(A236,[1]Proteins!$H:$W,9,0)</f>
        <v>8.13</v>
      </c>
      <c r="H236">
        <f>VLOOKUP(A236,[1]Proteins!$H:$W,11,0)</f>
        <v>4</v>
      </c>
      <c r="I236">
        <f>VLOOKUP(A236,[1]Proteins!$H:$W,12,0)</f>
        <v>9.968</v>
      </c>
      <c r="J236">
        <f>VLOOKUP(A236,[1]Proteins!$H:$W,13,0)</f>
        <v>0</v>
      </c>
    </row>
    <row r="237" spans="1:10">
      <c r="A237" s="1" t="s">
        <v>245</v>
      </c>
      <c r="B237">
        <f>VLOOKUP(A237,[1]Proteins!$H:$W,4,0)</f>
        <v>2</v>
      </c>
      <c r="C237">
        <f>VLOOKUP(A237,[1]Proteins!$H:$W,5,0)</f>
        <v>2</v>
      </c>
      <c r="D237">
        <f>VLOOKUP(A237,[1]Proteins!$H:$W,6,0)</f>
        <v>2</v>
      </c>
      <c r="E237">
        <f>VLOOKUP(A237,[1]Proteins!$H:$W,7,0)</f>
        <v>523</v>
      </c>
      <c r="F237">
        <f>VLOOKUP(A237,[1]Proteins!$H:$W,8,0)</f>
        <v>56.5</v>
      </c>
      <c r="G237">
        <f>VLOOKUP(A237,[1]Proteins!$H:$W,9,0)</f>
        <v>6.42</v>
      </c>
      <c r="H237">
        <f>VLOOKUP(A237,[1]Proteins!$H:$W,11,0)</f>
        <v>2</v>
      </c>
      <c r="I237">
        <f>VLOOKUP(A237,[1]Proteins!$H:$W,12,0)</f>
        <v>3.708</v>
      </c>
      <c r="J237">
        <f>VLOOKUP(A237,[1]Proteins!$H:$W,13,0)</f>
        <v>0</v>
      </c>
    </row>
    <row r="238" spans="1:10">
      <c r="A238" s="1" t="s">
        <v>246</v>
      </c>
      <c r="B238">
        <f>VLOOKUP(A238,[1]Proteins!$H:$W,4,0)</f>
        <v>1</v>
      </c>
      <c r="C238">
        <f>VLOOKUP(A238,[1]Proteins!$H:$W,5,0)</f>
        <v>1</v>
      </c>
      <c r="D238">
        <f>VLOOKUP(A238,[1]Proteins!$H:$W,6,0)</f>
        <v>1</v>
      </c>
      <c r="E238">
        <f>VLOOKUP(A238,[1]Proteins!$H:$W,7,0)</f>
        <v>315</v>
      </c>
      <c r="F238">
        <f>VLOOKUP(A238,[1]Proteins!$H:$W,8,0)</f>
        <v>34.6</v>
      </c>
      <c r="G238">
        <f>VLOOKUP(A238,[1]Proteins!$H:$W,9,0)</f>
        <v>4.64</v>
      </c>
      <c r="H238">
        <f>VLOOKUP(A238,[1]Proteins!$H:$W,11,0)</f>
        <v>1</v>
      </c>
      <c r="I238">
        <f>VLOOKUP(A238,[1]Proteins!$H:$W,12,0)</f>
        <v>3.778</v>
      </c>
      <c r="J238">
        <f>VLOOKUP(A238,[1]Proteins!$H:$W,13,0)</f>
        <v>0</v>
      </c>
    </row>
    <row r="239" spans="1:10">
      <c r="A239" s="1" t="s">
        <v>247</v>
      </c>
      <c r="B239">
        <f>VLOOKUP(A239,[1]Proteins!$H:$W,4,0)</f>
        <v>3</v>
      </c>
      <c r="C239">
        <f>VLOOKUP(A239,[1]Proteins!$H:$W,5,0)</f>
        <v>3</v>
      </c>
      <c r="D239">
        <f>VLOOKUP(A239,[1]Proteins!$H:$W,6,0)</f>
        <v>3</v>
      </c>
      <c r="E239">
        <f>VLOOKUP(A239,[1]Proteins!$H:$W,7,0)</f>
        <v>981</v>
      </c>
      <c r="F239">
        <f>VLOOKUP(A239,[1]Proteins!$H:$W,8,0)</f>
        <v>110.5</v>
      </c>
      <c r="G239">
        <f>VLOOKUP(A239,[1]Proteins!$H:$W,9,0)</f>
        <v>5.55</v>
      </c>
      <c r="H239">
        <f>VLOOKUP(A239,[1]Proteins!$H:$W,11,0)</f>
        <v>3</v>
      </c>
      <c r="I239">
        <f>VLOOKUP(A239,[1]Proteins!$H:$W,12,0)</f>
        <v>6.859</v>
      </c>
      <c r="J239">
        <f>VLOOKUP(A239,[1]Proteins!$H:$W,13,0)</f>
        <v>0</v>
      </c>
    </row>
    <row r="240" spans="1:10">
      <c r="A240" s="1" t="s">
        <v>248</v>
      </c>
      <c r="B240">
        <f>VLOOKUP(A240,[1]Proteins!$H:$W,4,0)</f>
        <v>2</v>
      </c>
      <c r="C240">
        <f>VLOOKUP(A240,[1]Proteins!$H:$W,5,0)</f>
        <v>2</v>
      </c>
      <c r="D240">
        <f>VLOOKUP(A240,[1]Proteins!$H:$W,6,0)</f>
        <v>2</v>
      </c>
      <c r="E240">
        <f>VLOOKUP(A240,[1]Proteins!$H:$W,7,0)</f>
        <v>724</v>
      </c>
      <c r="F240">
        <f>VLOOKUP(A240,[1]Proteins!$H:$W,8,0)</f>
        <v>83.5</v>
      </c>
      <c r="G240">
        <f>VLOOKUP(A240,[1]Proteins!$H:$W,9,0)</f>
        <v>6.16</v>
      </c>
      <c r="H240">
        <f>VLOOKUP(A240,[1]Proteins!$H:$W,11,0)</f>
        <v>2</v>
      </c>
      <c r="I240">
        <f>VLOOKUP(A240,[1]Proteins!$H:$W,12,0)</f>
        <v>4.591</v>
      </c>
      <c r="J240">
        <f>VLOOKUP(A240,[1]Proteins!$H:$W,13,0)</f>
        <v>0</v>
      </c>
    </row>
    <row r="241" spans="1:10">
      <c r="A241" s="1" t="s">
        <v>249</v>
      </c>
      <c r="B241">
        <f>VLOOKUP(A241,[1]Proteins!$H:$W,4,0)</f>
        <v>1</v>
      </c>
      <c r="C241">
        <f>VLOOKUP(A241,[1]Proteins!$H:$W,5,0)</f>
        <v>1</v>
      </c>
      <c r="D241">
        <f>VLOOKUP(A241,[1]Proteins!$H:$W,6,0)</f>
        <v>1</v>
      </c>
      <c r="E241">
        <f>VLOOKUP(A241,[1]Proteins!$H:$W,7,0)</f>
        <v>482</v>
      </c>
      <c r="F241">
        <f>VLOOKUP(A241,[1]Proteins!$H:$W,8,0)</f>
        <v>55.8</v>
      </c>
      <c r="G241">
        <f>VLOOKUP(A241,[1]Proteins!$H:$W,9,0)</f>
        <v>6.48</v>
      </c>
      <c r="H241">
        <f>VLOOKUP(A241,[1]Proteins!$H:$W,11,0)</f>
        <v>1</v>
      </c>
      <c r="I241">
        <f>VLOOKUP(A241,[1]Proteins!$H:$W,12,0)</f>
        <v>3.101</v>
      </c>
      <c r="J241">
        <f>VLOOKUP(A241,[1]Proteins!$H:$W,13,0)</f>
        <v>0</v>
      </c>
    </row>
    <row r="242" spans="1:10">
      <c r="A242" s="1" t="s">
        <v>250</v>
      </c>
      <c r="B242">
        <f>VLOOKUP(A242,[1]Proteins!$H:$W,4,0)</f>
        <v>2</v>
      </c>
      <c r="C242">
        <f>VLOOKUP(A242,[1]Proteins!$H:$W,5,0)</f>
        <v>4</v>
      </c>
      <c r="D242">
        <f>VLOOKUP(A242,[1]Proteins!$H:$W,6,0)</f>
        <v>2</v>
      </c>
      <c r="E242">
        <f>VLOOKUP(A242,[1]Proteins!$H:$W,7,0)</f>
        <v>1491</v>
      </c>
      <c r="F242">
        <f>VLOOKUP(A242,[1]Proteins!$H:$W,8,0)</f>
        <v>164.5</v>
      </c>
      <c r="G242">
        <f>VLOOKUP(A242,[1]Proteins!$H:$W,9,0)</f>
        <v>7.58</v>
      </c>
      <c r="H242">
        <f>VLOOKUP(A242,[1]Proteins!$H:$W,11,0)</f>
        <v>2</v>
      </c>
      <c r="I242">
        <f>VLOOKUP(A242,[1]Proteins!$H:$W,12,0)</f>
        <v>2.894</v>
      </c>
      <c r="J242">
        <f>VLOOKUP(A242,[1]Proteins!$H:$W,13,0)</f>
        <v>0</v>
      </c>
    </row>
    <row r="243" spans="1:10">
      <c r="A243" s="1" t="s">
        <v>251</v>
      </c>
      <c r="B243">
        <f>VLOOKUP(A243,[1]Proteins!$H:$W,4,0)</f>
        <v>1</v>
      </c>
      <c r="C243">
        <f>VLOOKUP(A243,[1]Proteins!$H:$W,5,0)</f>
        <v>1</v>
      </c>
      <c r="D243">
        <f>VLOOKUP(A243,[1]Proteins!$H:$W,6,0)</f>
        <v>1</v>
      </c>
      <c r="E243">
        <f>VLOOKUP(A243,[1]Proteins!$H:$W,7,0)</f>
        <v>343</v>
      </c>
      <c r="F243">
        <f>VLOOKUP(A243,[1]Proteins!$H:$W,8,0)</f>
        <v>38.8</v>
      </c>
      <c r="G243">
        <f>VLOOKUP(A243,[1]Proteins!$H:$W,9,0)</f>
        <v>5.69</v>
      </c>
      <c r="H243">
        <f>VLOOKUP(A243,[1]Proteins!$H:$W,11,0)</f>
        <v>1</v>
      </c>
      <c r="I243">
        <f>VLOOKUP(A243,[1]Proteins!$H:$W,12,0)</f>
        <v>2.32</v>
      </c>
      <c r="J243">
        <f>VLOOKUP(A243,[1]Proteins!$H:$W,13,0)</f>
        <v>0.001</v>
      </c>
    </row>
    <row r="244" spans="1:10">
      <c r="A244" s="1" t="s">
        <v>252</v>
      </c>
      <c r="B244">
        <f>VLOOKUP(A244,[1]Proteins!$H:$W,4,0)</f>
        <v>1</v>
      </c>
      <c r="C244">
        <f>VLOOKUP(A244,[1]Proteins!$H:$W,5,0)</f>
        <v>1</v>
      </c>
      <c r="D244">
        <f>VLOOKUP(A244,[1]Proteins!$H:$W,6,0)</f>
        <v>1</v>
      </c>
      <c r="E244">
        <f>VLOOKUP(A244,[1]Proteins!$H:$W,7,0)</f>
        <v>496</v>
      </c>
      <c r="F244">
        <f>VLOOKUP(A244,[1]Proteins!$H:$W,8,0)</f>
        <v>55.1</v>
      </c>
      <c r="G244">
        <f>VLOOKUP(A244,[1]Proteins!$H:$W,9,0)</f>
        <v>9.33</v>
      </c>
      <c r="H244">
        <f>VLOOKUP(A244,[1]Proteins!$H:$W,11,0)</f>
        <v>1</v>
      </c>
      <c r="I244">
        <f>VLOOKUP(A244,[1]Proteins!$H:$W,12,0)</f>
        <v>3.739</v>
      </c>
      <c r="J244">
        <f>VLOOKUP(A244,[1]Proteins!$H:$W,13,0)</f>
        <v>0</v>
      </c>
    </row>
    <row r="245" spans="1:10">
      <c r="A245" s="1" t="s">
        <v>253</v>
      </c>
      <c r="B245">
        <f>VLOOKUP(A245,[1]Proteins!$H:$W,4,0)</f>
        <v>1</v>
      </c>
      <c r="C245">
        <f>VLOOKUP(A245,[1]Proteins!$H:$W,5,0)</f>
        <v>1</v>
      </c>
      <c r="D245">
        <f>VLOOKUP(A245,[1]Proteins!$H:$W,6,0)</f>
        <v>1</v>
      </c>
      <c r="E245">
        <f>VLOOKUP(A245,[1]Proteins!$H:$W,7,0)</f>
        <v>492</v>
      </c>
      <c r="F245">
        <f>VLOOKUP(A245,[1]Proteins!$H:$W,8,0)</f>
        <v>55</v>
      </c>
      <c r="G245">
        <f>VLOOKUP(A245,[1]Proteins!$H:$W,9,0)</f>
        <v>6.62</v>
      </c>
      <c r="H245">
        <f>VLOOKUP(A245,[1]Proteins!$H:$W,11,0)</f>
        <v>1</v>
      </c>
      <c r="I245">
        <f>VLOOKUP(A245,[1]Proteins!$H:$W,12,0)</f>
        <v>4.483</v>
      </c>
      <c r="J245">
        <f>VLOOKUP(A245,[1]Proteins!$H:$W,13,0)</f>
        <v>0</v>
      </c>
    </row>
    <row r="246" spans="1:10">
      <c r="A246" s="1" t="s">
        <v>254</v>
      </c>
      <c r="B246">
        <f>VLOOKUP(A246,[1]Proteins!$H:$W,4,0)</f>
        <v>2</v>
      </c>
      <c r="C246">
        <f>VLOOKUP(A246,[1]Proteins!$H:$W,5,0)</f>
        <v>2</v>
      </c>
      <c r="D246">
        <f>VLOOKUP(A246,[1]Proteins!$H:$W,6,0)</f>
        <v>2</v>
      </c>
      <c r="E246">
        <f>VLOOKUP(A246,[1]Proteins!$H:$W,7,0)</f>
        <v>721</v>
      </c>
      <c r="F246">
        <f>VLOOKUP(A246,[1]Proteins!$H:$W,8,0)</f>
        <v>80.3</v>
      </c>
      <c r="G246">
        <f>VLOOKUP(A246,[1]Proteins!$H:$W,9,0)</f>
        <v>5.08</v>
      </c>
      <c r="H246">
        <f>VLOOKUP(A246,[1]Proteins!$H:$W,11,0)</f>
        <v>2</v>
      </c>
      <c r="I246">
        <f>VLOOKUP(A246,[1]Proteins!$H:$W,12,0)</f>
        <v>6.087</v>
      </c>
      <c r="J246">
        <f>VLOOKUP(A246,[1]Proteins!$H:$W,13,0)</f>
        <v>0</v>
      </c>
    </row>
    <row r="247" spans="1:10">
      <c r="A247" s="1" t="s">
        <v>255</v>
      </c>
      <c r="B247">
        <f>VLOOKUP(A247,[1]Proteins!$H:$W,4,0)</f>
        <v>1</v>
      </c>
      <c r="C247">
        <f>VLOOKUP(A247,[1]Proteins!$H:$W,5,0)</f>
        <v>2</v>
      </c>
      <c r="D247">
        <f>VLOOKUP(A247,[1]Proteins!$H:$W,6,0)</f>
        <v>1</v>
      </c>
      <c r="E247">
        <f>VLOOKUP(A247,[1]Proteins!$H:$W,7,0)</f>
        <v>260</v>
      </c>
      <c r="F247">
        <f>VLOOKUP(A247,[1]Proteins!$H:$W,8,0)</f>
        <v>29.2</v>
      </c>
      <c r="G247">
        <f>VLOOKUP(A247,[1]Proteins!$H:$W,9,0)</f>
        <v>9.04</v>
      </c>
      <c r="H247">
        <f>VLOOKUP(A247,[1]Proteins!$H:$W,11,0)</f>
        <v>1</v>
      </c>
      <c r="I247">
        <f>VLOOKUP(A247,[1]Proteins!$H:$W,12,0)</f>
        <v>5.258</v>
      </c>
      <c r="J247">
        <f>VLOOKUP(A247,[1]Proteins!$H:$W,13,0)</f>
        <v>0</v>
      </c>
    </row>
    <row r="248" spans="1:10">
      <c r="A248" s="1" t="s">
        <v>256</v>
      </c>
      <c r="B248">
        <f>VLOOKUP(A248,[1]Proteins!$H:$W,4,0)</f>
        <v>1</v>
      </c>
      <c r="C248">
        <f>VLOOKUP(A248,[1]Proteins!$H:$W,5,0)</f>
        <v>1</v>
      </c>
      <c r="D248">
        <f>VLOOKUP(A248,[1]Proteins!$H:$W,6,0)</f>
        <v>1</v>
      </c>
      <c r="E248">
        <f>VLOOKUP(A248,[1]Proteins!$H:$W,7,0)</f>
        <v>576</v>
      </c>
      <c r="F248">
        <f>VLOOKUP(A248,[1]Proteins!$H:$W,8,0)</f>
        <v>62.6</v>
      </c>
      <c r="G248">
        <f>VLOOKUP(A248,[1]Proteins!$H:$W,9,0)</f>
        <v>9.07</v>
      </c>
      <c r="H248">
        <f>VLOOKUP(A248,[1]Proteins!$H:$W,11,0)</f>
        <v>1</v>
      </c>
      <c r="I248">
        <f>VLOOKUP(A248,[1]Proteins!$H:$W,12,0)</f>
        <v>2.75</v>
      </c>
      <c r="J248">
        <f>VLOOKUP(A248,[1]Proteins!$H:$W,13,0)</f>
        <v>0</v>
      </c>
    </row>
    <row r="249" spans="1:10">
      <c r="A249" s="1" t="s">
        <v>257</v>
      </c>
      <c r="B249">
        <f>VLOOKUP(A249,[1]Proteins!$H:$W,4,0)</f>
        <v>3</v>
      </c>
      <c r="C249">
        <f>VLOOKUP(A249,[1]Proteins!$H:$W,5,0)</f>
        <v>4</v>
      </c>
      <c r="D249">
        <f>VLOOKUP(A249,[1]Proteins!$H:$W,6,0)</f>
        <v>3</v>
      </c>
      <c r="E249">
        <f>VLOOKUP(A249,[1]Proteins!$H:$W,7,0)</f>
        <v>666</v>
      </c>
      <c r="F249">
        <f>VLOOKUP(A249,[1]Proteins!$H:$W,8,0)</f>
        <v>72.4</v>
      </c>
      <c r="G249">
        <f>VLOOKUP(A249,[1]Proteins!$H:$W,9,0)</f>
        <v>8.16</v>
      </c>
      <c r="H249">
        <f>VLOOKUP(A249,[1]Proteins!$H:$W,11,0)</f>
        <v>3</v>
      </c>
      <c r="I249">
        <f>VLOOKUP(A249,[1]Proteins!$H:$W,12,0)</f>
        <v>9.343</v>
      </c>
      <c r="J249">
        <f>VLOOKUP(A249,[1]Proteins!$H:$W,13,0)</f>
        <v>0</v>
      </c>
    </row>
    <row r="250" spans="1:10">
      <c r="A250" s="1" t="s">
        <v>258</v>
      </c>
      <c r="B250">
        <f>VLOOKUP(A250,[1]Proteins!$H:$W,4,0)</f>
        <v>1</v>
      </c>
      <c r="C250">
        <f>VLOOKUP(A250,[1]Proteins!$H:$W,5,0)</f>
        <v>1</v>
      </c>
      <c r="D250">
        <f>VLOOKUP(A250,[1]Proteins!$H:$W,6,0)</f>
        <v>1</v>
      </c>
      <c r="E250">
        <f>VLOOKUP(A250,[1]Proteins!$H:$W,7,0)</f>
        <v>140</v>
      </c>
      <c r="F250">
        <f>VLOOKUP(A250,[1]Proteins!$H:$W,8,0)</f>
        <v>15</v>
      </c>
      <c r="G250">
        <f>VLOOKUP(A250,[1]Proteins!$H:$W,9,0)</f>
        <v>6.99</v>
      </c>
      <c r="H250">
        <f>VLOOKUP(A250,[1]Proteins!$H:$W,11,0)</f>
        <v>1</v>
      </c>
      <c r="I250">
        <f>VLOOKUP(A250,[1]Proteins!$H:$W,12,0)</f>
        <v>1.954</v>
      </c>
      <c r="J250">
        <f>VLOOKUP(A250,[1]Proteins!$H:$W,13,0)</f>
        <v>0.002</v>
      </c>
    </row>
    <row r="251" spans="1:10">
      <c r="A251" s="1" t="s">
        <v>259</v>
      </c>
      <c r="B251">
        <f>VLOOKUP(A251,[1]Proteins!$H:$W,4,0)</f>
        <v>2</v>
      </c>
      <c r="C251">
        <f>VLOOKUP(A251,[1]Proteins!$H:$W,5,0)</f>
        <v>2</v>
      </c>
      <c r="D251">
        <f>VLOOKUP(A251,[1]Proteins!$H:$W,6,0)</f>
        <v>2</v>
      </c>
      <c r="E251">
        <f>VLOOKUP(A251,[1]Proteins!$H:$W,7,0)</f>
        <v>536</v>
      </c>
      <c r="F251">
        <f>VLOOKUP(A251,[1]Proteins!$H:$W,8,0)</f>
        <v>57.8</v>
      </c>
      <c r="G251">
        <f>VLOOKUP(A251,[1]Proteins!$H:$W,9,0)</f>
        <v>6.64</v>
      </c>
      <c r="H251">
        <f>VLOOKUP(A251,[1]Proteins!$H:$W,11,0)</f>
        <v>2</v>
      </c>
      <c r="I251">
        <f>VLOOKUP(A251,[1]Proteins!$H:$W,12,0)</f>
        <v>2.219</v>
      </c>
      <c r="J251">
        <f>VLOOKUP(A251,[1]Proteins!$H:$W,13,0)</f>
        <v>0.001</v>
      </c>
    </row>
    <row r="252" spans="1:10">
      <c r="A252" s="1" t="s">
        <v>260</v>
      </c>
      <c r="B252">
        <f>VLOOKUP(A252,[1]Proteins!$H:$W,4,0)</f>
        <v>2</v>
      </c>
      <c r="C252">
        <f>VLOOKUP(A252,[1]Proteins!$H:$W,5,0)</f>
        <v>2</v>
      </c>
      <c r="D252">
        <f>VLOOKUP(A252,[1]Proteins!$H:$W,6,0)</f>
        <v>2</v>
      </c>
      <c r="E252">
        <f>VLOOKUP(A252,[1]Proteins!$H:$W,7,0)</f>
        <v>1085</v>
      </c>
      <c r="F252">
        <f>VLOOKUP(A252,[1]Proteins!$H:$W,8,0)</f>
        <v>124.2</v>
      </c>
      <c r="G252">
        <f>VLOOKUP(A252,[1]Proteins!$H:$W,9,0)</f>
        <v>6.83</v>
      </c>
      <c r="H252">
        <f>VLOOKUP(A252,[1]Proteins!$H:$W,11,0)</f>
        <v>2</v>
      </c>
      <c r="I252">
        <f>VLOOKUP(A252,[1]Proteins!$H:$W,12,0)</f>
        <v>7.056</v>
      </c>
      <c r="J252">
        <f>VLOOKUP(A252,[1]Proteins!$H:$W,13,0)</f>
        <v>0</v>
      </c>
    </row>
    <row r="253" spans="1:10">
      <c r="A253" s="1" t="s">
        <v>261</v>
      </c>
      <c r="B253">
        <f>VLOOKUP(A253,[1]Proteins!$H:$W,4,0)</f>
        <v>2</v>
      </c>
      <c r="C253">
        <f>VLOOKUP(A253,[1]Proteins!$H:$W,5,0)</f>
        <v>2</v>
      </c>
      <c r="D253">
        <f>VLOOKUP(A253,[1]Proteins!$H:$W,6,0)</f>
        <v>2</v>
      </c>
      <c r="E253">
        <f>VLOOKUP(A253,[1]Proteins!$H:$W,7,0)</f>
        <v>289</v>
      </c>
      <c r="F253">
        <f>VLOOKUP(A253,[1]Proteins!$H:$W,8,0)</f>
        <v>32.8</v>
      </c>
      <c r="G253">
        <f>VLOOKUP(A253,[1]Proteins!$H:$W,9,0)</f>
        <v>7.09</v>
      </c>
      <c r="H253">
        <f>VLOOKUP(A253,[1]Proteins!$H:$W,11,0)</f>
        <v>2</v>
      </c>
      <c r="I253">
        <f>VLOOKUP(A253,[1]Proteins!$H:$W,12,0)</f>
        <v>5.466</v>
      </c>
      <c r="J253">
        <f>VLOOKUP(A253,[1]Proteins!$H:$W,13,0)</f>
        <v>0</v>
      </c>
    </row>
    <row r="254" spans="1:10">
      <c r="A254" s="1" t="s">
        <v>262</v>
      </c>
      <c r="B254">
        <f>VLOOKUP(A254,[1]Proteins!$H:$W,4,0)</f>
        <v>5</v>
      </c>
      <c r="C254">
        <f>VLOOKUP(A254,[1]Proteins!$H:$W,5,0)</f>
        <v>17</v>
      </c>
      <c r="D254">
        <f>VLOOKUP(A254,[1]Proteins!$H:$W,6,0)</f>
        <v>1</v>
      </c>
      <c r="E254">
        <f>VLOOKUP(A254,[1]Proteins!$H:$W,7,0)</f>
        <v>578</v>
      </c>
      <c r="F254">
        <f>VLOOKUP(A254,[1]Proteins!$H:$W,8,0)</f>
        <v>61.9</v>
      </c>
      <c r="G254">
        <f>VLOOKUP(A254,[1]Proteins!$H:$W,9,0)</f>
        <v>5.99</v>
      </c>
      <c r="H254">
        <f>VLOOKUP(A254,[1]Proteins!$H:$W,11,0)</f>
        <v>5</v>
      </c>
      <c r="I254">
        <f>VLOOKUP(A254,[1]Proteins!$H:$W,12,0)</f>
        <v>16.817</v>
      </c>
      <c r="J254">
        <f>VLOOKUP(A254,[1]Proteins!$H:$W,13,0)</f>
        <v>0</v>
      </c>
    </row>
    <row r="255" spans="1:10">
      <c r="A255" s="1" t="s">
        <v>263</v>
      </c>
      <c r="B255">
        <f>VLOOKUP(A255,[1]Proteins!$H:$W,4,0)</f>
        <v>1</v>
      </c>
      <c r="C255">
        <f>VLOOKUP(A255,[1]Proteins!$H:$W,5,0)</f>
        <v>1</v>
      </c>
      <c r="D255">
        <f>VLOOKUP(A255,[1]Proteins!$H:$W,6,0)</f>
        <v>1</v>
      </c>
      <c r="E255">
        <f>VLOOKUP(A255,[1]Proteins!$H:$W,7,0)</f>
        <v>3027</v>
      </c>
      <c r="F255">
        <f>VLOOKUP(A255,[1]Proteins!$H:$W,8,0)</f>
        <v>337.6</v>
      </c>
      <c r="G255">
        <f>VLOOKUP(A255,[1]Proteins!$H:$W,9,0)</f>
        <v>6.34</v>
      </c>
      <c r="H255">
        <f>VLOOKUP(A255,[1]Proteins!$H:$W,11,0)</f>
        <v>1</v>
      </c>
      <c r="I255">
        <f>VLOOKUP(A255,[1]Proteins!$H:$W,12,0)</f>
        <v>2.226</v>
      </c>
      <c r="J255">
        <f>VLOOKUP(A255,[1]Proteins!$H:$W,13,0)</f>
        <v>0.001</v>
      </c>
    </row>
    <row r="256" spans="1:10">
      <c r="A256" s="1" t="s">
        <v>264</v>
      </c>
      <c r="B256">
        <f>VLOOKUP(A256,[1]Proteins!$H:$W,4,0)</f>
        <v>1</v>
      </c>
      <c r="C256">
        <f>VLOOKUP(A256,[1]Proteins!$H:$W,5,0)</f>
        <v>1</v>
      </c>
      <c r="D256">
        <f>VLOOKUP(A256,[1]Proteins!$H:$W,6,0)</f>
        <v>1</v>
      </c>
      <c r="E256">
        <f>VLOOKUP(A256,[1]Proteins!$H:$W,7,0)</f>
        <v>640</v>
      </c>
      <c r="F256">
        <f>VLOOKUP(A256,[1]Proteins!$H:$W,8,0)</f>
        <v>73.1</v>
      </c>
      <c r="G256">
        <f>VLOOKUP(A256,[1]Proteins!$H:$W,9,0)</f>
        <v>7.64</v>
      </c>
      <c r="H256">
        <f>VLOOKUP(A256,[1]Proteins!$H:$W,11,0)</f>
        <v>1</v>
      </c>
      <c r="I256">
        <f>VLOOKUP(A256,[1]Proteins!$H:$W,12,0)</f>
        <v>4.857</v>
      </c>
      <c r="J256">
        <f>VLOOKUP(A256,[1]Proteins!$H:$W,13,0)</f>
        <v>0</v>
      </c>
    </row>
    <row r="257" spans="1:10">
      <c r="A257" s="1" t="s">
        <v>265</v>
      </c>
      <c r="B257">
        <f>VLOOKUP(A257,[1]Proteins!$H:$W,4,0)</f>
        <v>1</v>
      </c>
      <c r="C257">
        <f>VLOOKUP(A257,[1]Proteins!$H:$W,5,0)</f>
        <v>1</v>
      </c>
      <c r="D257">
        <f>VLOOKUP(A257,[1]Proteins!$H:$W,6,0)</f>
        <v>1</v>
      </c>
      <c r="E257">
        <f>VLOOKUP(A257,[1]Proteins!$H:$W,7,0)</f>
        <v>449</v>
      </c>
      <c r="F257">
        <f>VLOOKUP(A257,[1]Proteins!$H:$W,8,0)</f>
        <v>51.6</v>
      </c>
      <c r="G257">
        <f>VLOOKUP(A257,[1]Proteins!$H:$W,9,0)</f>
        <v>8.69</v>
      </c>
      <c r="H257">
        <f>VLOOKUP(A257,[1]Proteins!$H:$W,11,0)</f>
        <v>1</v>
      </c>
      <c r="I257">
        <f>VLOOKUP(A257,[1]Proteins!$H:$W,12,0)</f>
        <v>2.779</v>
      </c>
      <c r="J257">
        <f>VLOOKUP(A257,[1]Proteins!$H:$W,13,0)</f>
        <v>0</v>
      </c>
    </row>
    <row r="258" spans="1:10">
      <c r="A258" s="1" t="s">
        <v>266</v>
      </c>
      <c r="B258">
        <f>VLOOKUP(A258,[1]Proteins!$H:$W,4,0)</f>
        <v>1</v>
      </c>
      <c r="C258">
        <f>VLOOKUP(A258,[1]Proteins!$H:$W,5,0)</f>
        <v>1</v>
      </c>
      <c r="D258">
        <f>VLOOKUP(A258,[1]Proteins!$H:$W,6,0)</f>
        <v>1</v>
      </c>
      <c r="E258">
        <f>VLOOKUP(A258,[1]Proteins!$H:$W,7,0)</f>
        <v>144</v>
      </c>
      <c r="F258">
        <f>VLOOKUP(A258,[1]Proteins!$H:$W,8,0)</f>
        <v>17</v>
      </c>
      <c r="G258">
        <f>VLOOKUP(A258,[1]Proteins!$H:$W,9,0)</f>
        <v>8.82</v>
      </c>
      <c r="H258">
        <f>VLOOKUP(A258,[1]Proteins!$H:$W,11,0)</f>
        <v>1</v>
      </c>
      <c r="I258">
        <f>VLOOKUP(A258,[1]Proteins!$H:$W,12,0)</f>
        <v>6.551</v>
      </c>
      <c r="J258">
        <f>VLOOKUP(A258,[1]Proteins!$H:$W,13,0)</f>
        <v>0</v>
      </c>
    </row>
    <row r="259" spans="1:10">
      <c r="A259" s="1" t="s">
        <v>267</v>
      </c>
      <c r="B259">
        <f>VLOOKUP(A259,[1]Proteins!$H:$W,4,0)</f>
        <v>1</v>
      </c>
      <c r="C259">
        <f>VLOOKUP(A259,[1]Proteins!$H:$W,5,0)</f>
        <v>1</v>
      </c>
      <c r="D259">
        <f>VLOOKUP(A259,[1]Proteins!$H:$W,6,0)</f>
        <v>1</v>
      </c>
      <c r="E259">
        <f>VLOOKUP(A259,[1]Proteins!$H:$W,7,0)</f>
        <v>337</v>
      </c>
      <c r="F259">
        <f>VLOOKUP(A259,[1]Proteins!$H:$W,8,0)</f>
        <v>37.5</v>
      </c>
      <c r="G259">
        <f>VLOOKUP(A259,[1]Proteins!$H:$W,9,0)</f>
        <v>8.88</v>
      </c>
      <c r="H259">
        <f>VLOOKUP(A259,[1]Proteins!$H:$W,11,0)</f>
        <v>1</v>
      </c>
      <c r="I259">
        <f>VLOOKUP(A259,[1]Proteins!$H:$W,12,0)</f>
        <v>1.896</v>
      </c>
      <c r="J259">
        <f>VLOOKUP(A259,[1]Proteins!$H:$W,13,0)</f>
        <v>0.002</v>
      </c>
    </row>
    <row r="260" spans="1:10">
      <c r="A260" s="1" t="s">
        <v>268</v>
      </c>
      <c r="B260">
        <f>VLOOKUP(A260,[1]Proteins!$H:$W,4,0)</f>
        <v>1</v>
      </c>
      <c r="C260">
        <f>VLOOKUP(A260,[1]Proteins!$H:$W,5,0)</f>
        <v>1</v>
      </c>
      <c r="D260">
        <f>VLOOKUP(A260,[1]Proteins!$H:$W,6,0)</f>
        <v>1</v>
      </c>
      <c r="E260">
        <f>VLOOKUP(A260,[1]Proteins!$H:$W,7,0)</f>
        <v>326</v>
      </c>
      <c r="F260">
        <f>VLOOKUP(A260,[1]Proteins!$H:$W,8,0)</f>
        <v>36.7</v>
      </c>
      <c r="G260">
        <f>VLOOKUP(A260,[1]Proteins!$H:$W,9,0)</f>
        <v>5.92</v>
      </c>
      <c r="H260">
        <f>VLOOKUP(A260,[1]Proteins!$H:$W,11,0)</f>
        <v>1</v>
      </c>
      <c r="I260">
        <f>VLOOKUP(A260,[1]Proteins!$H:$W,12,0)</f>
        <v>2.528</v>
      </c>
      <c r="J260">
        <f>VLOOKUP(A260,[1]Proteins!$H:$W,13,0)</f>
        <v>0</v>
      </c>
    </row>
    <row r="261" spans="1:10">
      <c r="A261" s="1" t="s">
        <v>269</v>
      </c>
      <c r="B261">
        <f>VLOOKUP(A261,[1]Proteins!$H:$W,4,0)</f>
        <v>1</v>
      </c>
      <c r="C261">
        <f>VLOOKUP(A261,[1]Proteins!$H:$W,5,0)</f>
        <v>1</v>
      </c>
      <c r="D261">
        <f>VLOOKUP(A261,[1]Proteins!$H:$W,6,0)</f>
        <v>1</v>
      </c>
      <c r="E261">
        <f>VLOOKUP(A261,[1]Proteins!$H:$W,7,0)</f>
        <v>1001</v>
      </c>
      <c r="F261">
        <f>VLOOKUP(A261,[1]Proteins!$H:$W,8,0)</f>
        <v>113.6</v>
      </c>
      <c r="G261">
        <f>VLOOKUP(A261,[1]Proteins!$H:$W,9,0)</f>
        <v>6.29</v>
      </c>
      <c r="H261">
        <f>VLOOKUP(A261,[1]Proteins!$H:$W,11,0)</f>
        <v>1</v>
      </c>
      <c r="I261">
        <f>VLOOKUP(A261,[1]Proteins!$H:$W,12,0)</f>
        <v>2.378</v>
      </c>
      <c r="J261">
        <f>VLOOKUP(A261,[1]Proteins!$H:$W,13,0)</f>
        <v>0</v>
      </c>
    </row>
    <row r="262" spans="1:10">
      <c r="A262" s="1" t="s">
        <v>270</v>
      </c>
      <c r="B262">
        <f>VLOOKUP(A262,[1]Proteins!$H:$W,4,0)</f>
        <v>1</v>
      </c>
      <c r="C262">
        <f>VLOOKUP(A262,[1]Proteins!$H:$W,5,0)</f>
        <v>1</v>
      </c>
      <c r="D262">
        <f>VLOOKUP(A262,[1]Proteins!$H:$W,6,0)</f>
        <v>1</v>
      </c>
      <c r="E262">
        <f>VLOOKUP(A262,[1]Proteins!$H:$W,7,0)</f>
        <v>693</v>
      </c>
      <c r="F262">
        <f>VLOOKUP(A262,[1]Proteins!$H:$W,8,0)</f>
        <v>73.3</v>
      </c>
      <c r="G262">
        <f>VLOOKUP(A262,[1]Proteins!$H:$W,9,0)</f>
        <v>7.11</v>
      </c>
      <c r="H262">
        <f>VLOOKUP(A262,[1]Proteins!$H:$W,11,0)</f>
        <v>1</v>
      </c>
      <c r="I262">
        <f>VLOOKUP(A262,[1]Proteins!$H:$W,12,0)</f>
        <v>4.842</v>
      </c>
      <c r="J262">
        <f>VLOOKUP(A262,[1]Proteins!$H:$W,13,0)</f>
        <v>0</v>
      </c>
    </row>
    <row r="263" spans="1:10">
      <c r="A263" s="1" t="s">
        <v>271</v>
      </c>
      <c r="B263">
        <f>VLOOKUP(A263,[1]Proteins!$H:$W,4,0)</f>
        <v>2</v>
      </c>
      <c r="C263">
        <f>VLOOKUP(A263,[1]Proteins!$H:$W,5,0)</f>
        <v>3</v>
      </c>
      <c r="D263">
        <f>VLOOKUP(A263,[1]Proteins!$H:$W,6,0)</f>
        <v>2</v>
      </c>
      <c r="E263">
        <f>VLOOKUP(A263,[1]Proteins!$H:$W,7,0)</f>
        <v>225</v>
      </c>
      <c r="F263">
        <f>VLOOKUP(A263,[1]Proteins!$H:$W,8,0)</f>
        <v>24.7</v>
      </c>
      <c r="G263">
        <f>VLOOKUP(A263,[1]Proteins!$H:$W,9,0)</f>
        <v>4.67</v>
      </c>
      <c r="H263">
        <f>VLOOKUP(A263,[1]Proteins!$H:$W,11,0)</f>
        <v>2</v>
      </c>
      <c r="I263">
        <f>VLOOKUP(A263,[1]Proteins!$H:$W,12,0)</f>
        <v>7.347</v>
      </c>
      <c r="J263">
        <f>VLOOKUP(A263,[1]Proteins!$H:$W,13,0)</f>
        <v>0</v>
      </c>
    </row>
    <row r="264" spans="1:10">
      <c r="A264" s="1" t="s">
        <v>272</v>
      </c>
      <c r="B264">
        <f>VLOOKUP(A264,[1]Proteins!$H:$W,4,0)</f>
        <v>2</v>
      </c>
      <c r="C264">
        <f>VLOOKUP(A264,[1]Proteins!$H:$W,5,0)</f>
        <v>3</v>
      </c>
      <c r="D264">
        <f>VLOOKUP(A264,[1]Proteins!$H:$W,6,0)</f>
        <v>2</v>
      </c>
      <c r="E264">
        <f>VLOOKUP(A264,[1]Proteins!$H:$W,7,0)</f>
        <v>570</v>
      </c>
      <c r="F264">
        <f>VLOOKUP(A264,[1]Proteins!$H:$W,8,0)</f>
        <v>61.8</v>
      </c>
      <c r="G264">
        <f>VLOOKUP(A264,[1]Proteins!$H:$W,9,0)</f>
        <v>6.11</v>
      </c>
      <c r="H264">
        <f>VLOOKUP(A264,[1]Proteins!$H:$W,11,0)</f>
        <v>2</v>
      </c>
      <c r="I264">
        <f>VLOOKUP(A264,[1]Proteins!$H:$W,12,0)</f>
        <v>9.413</v>
      </c>
      <c r="J264">
        <f>VLOOKUP(A264,[1]Proteins!$H:$W,13,0)</f>
        <v>0</v>
      </c>
    </row>
    <row r="265" spans="1:10">
      <c r="A265" s="1" t="s">
        <v>273</v>
      </c>
      <c r="B265">
        <f>VLOOKUP(A265,[1]Proteins!$H:$W,4,0)</f>
        <v>5</v>
      </c>
      <c r="C265">
        <f>VLOOKUP(A265,[1]Proteins!$H:$W,5,0)</f>
        <v>13</v>
      </c>
      <c r="D265">
        <f>VLOOKUP(A265,[1]Proteins!$H:$W,6,0)</f>
        <v>1</v>
      </c>
      <c r="E265">
        <f>VLOOKUP(A265,[1]Proteins!$H:$W,7,0)</f>
        <v>263</v>
      </c>
      <c r="F265">
        <f>VLOOKUP(A265,[1]Proteins!$H:$W,8,0)</f>
        <v>29.4</v>
      </c>
      <c r="G265">
        <f>VLOOKUP(A265,[1]Proteins!$H:$W,9,0)</f>
        <v>10.24</v>
      </c>
      <c r="H265">
        <f>VLOOKUP(A265,[1]Proteins!$H:$W,11,0)</f>
        <v>5</v>
      </c>
      <c r="I265">
        <f>VLOOKUP(A265,[1]Proteins!$H:$W,12,0)</f>
        <v>17.224</v>
      </c>
      <c r="J265">
        <f>VLOOKUP(A265,[1]Proteins!$H:$W,13,0)</f>
        <v>0</v>
      </c>
    </row>
    <row r="266" spans="1:10">
      <c r="A266" s="1" t="s">
        <v>274</v>
      </c>
      <c r="B266">
        <f>VLOOKUP(A266,[1]Proteins!$H:$W,4,0)</f>
        <v>1</v>
      </c>
      <c r="C266">
        <f>VLOOKUP(A266,[1]Proteins!$H:$W,5,0)</f>
        <v>1</v>
      </c>
      <c r="D266">
        <f>VLOOKUP(A266,[1]Proteins!$H:$W,6,0)</f>
        <v>1</v>
      </c>
      <c r="E266">
        <f>VLOOKUP(A266,[1]Proteins!$H:$W,7,0)</f>
        <v>595</v>
      </c>
      <c r="F266">
        <f>VLOOKUP(A266,[1]Proteins!$H:$W,8,0)</f>
        <v>69.6</v>
      </c>
      <c r="G266">
        <f>VLOOKUP(A266,[1]Proteins!$H:$W,9,0)</f>
        <v>6.47</v>
      </c>
      <c r="H266">
        <f>VLOOKUP(A266,[1]Proteins!$H:$W,11,0)</f>
        <v>1</v>
      </c>
      <c r="I266">
        <f>VLOOKUP(A266,[1]Proteins!$H:$W,12,0)</f>
        <v>1.816</v>
      </c>
      <c r="J266">
        <f>VLOOKUP(A266,[1]Proteins!$H:$W,13,0)</f>
        <v>0.003</v>
      </c>
    </row>
    <row r="267" spans="1:10">
      <c r="A267" s="1" t="s">
        <v>275</v>
      </c>
      <c r="B267">
        <f>VLOOKUP(A267,[1]Proteins!$H:$W,4,0)</f>
        <v>1</v>
      </c>
      <c r="C267">
        <f>VLOOKUP(A267,[1]Proteins!$H:$W,5,0)</f>
        <v>1</v>
      </c>
      <c r="D267">
        <f>VLOOKUP(A267,[1]Proteins!$H:$W,6,0)</f>
        <v>1</v>
      </c>
      <c r="E267">
        <f>VLOOKUP(A267,[1]Proteins!$H:$W,7,0)</f>
        <v>594</v>
      </c>
      <c r="F267">
        <f>VLOOKUP(A267,[1]Proteins!$H:$W,8,0)</f>
        <v>65.3</v>
      </c>
      <c r="G267">
        <f>VLOOKUP(A267,[1]Proteins!$H:$W,9,0)</f>
        <v>8.28</v>
      </c>
      <c r="H267">
        <f>VLOOKUP(A267,[1]Proteins!$H:$W,11,0)</f>
        <v>1</v>
      </c>
      <c r="I267">
        <f>VLOOKUP(A267,[1]Proteins!$H:$W,12,0)</f>
        <v>1.625</v>
      </c>
      <c r="J267">
        <f>VLOOKUP(A267,[1]Proteins!$H:$W,13,0)</f>
        <v>0.005</v>
      </c>
    </row>
    <row r="268" spans="1:10">
      <c r="A268" s="1" t="s">
        <v>276</v>
      </c>
      <c r="B268">
        <f>VLOOKUP(A268,[1]Proteins!$H:$W,4,0)</f>
        <v>2</v>
      </c>
      <c r="C268">
        <f>VLOOKUP(A268,[1]Proteins!$H:$W,5,0)</f>
        <v>2</v>
      </c>
      <c r="D268">
        <f>VLOOKUP(A268,[1]Proteins!$H:$W,6,0)</f>
        <v>2</v>
      </c>
      <c r="E268">
        <f>VLOOKUP(A268,[1]Proteins!$H:$W,7,0)</f>
        <v>304</v>
      </c>
      <c r="F268">
        <f>VLOOKUP(A268,[1]Proteins!$H:$W,8,0)</f>
        <v>34.3</v>
      </c>
      <c r="G268">
        <f>VLOOKUP(A268,[1]Proteins!$H:$W,9,0)</f>
        <v>9.28</v>
      </c>
      <c r="H268">
        <f>VLOOKUP(A268,[1]Proteins!$H:$W,11,0)</f>
        <v>2</v>
      </c>
      <c r="I268">
        <f>VLOOKUP(A268,[1]Proteins!$H:$W,12,0)</f>
        <v>10.597</v>
      </c>
      <c r="J268">
        <f>VLOOKUP(A268,[1]Proteins!$H:$W,13,0)</f>
        <v>0</v>
      </c>
    </row>
    <row r="269" spans="1:10">
      <c r="A269" s="1" t="s">
        <v>277</v>
      </c>
      <c r="B269">
        <f>VLOOKUP(A269,[1]Proteins!$H:$W,4,0)</f>
        <v>1</v>
      </c>
      <c r="C269">
        <f>VLOOKUP(A269,[1]Proteins!$H:$W,5,0)</f>
        <v>1</v>
      </c>
      <c r="D269">
        <f>VLOOKUP(A269,[1]Proteins!$H:$W,6,0)</f>
        <v>1</v>
      </c>
      <c r="E269">
        <f>VLOOKUP(A269,[1]Proteins!$H:$W,7,0)</f>
        <v>903</v>
      </c>
      <c r="F269">
        <f>VLOOKUP(A269,[1]Proteins!$H:$W,8,0)</f>
        <v>101.9</v>
      </c>
      <c r="G269">
        <f>VLOOKUP(A269,[1]Proteins!$H:$W,9,0)</f>
        <v>8.22</v>
      </c>
      <c r="H269">
        <f>VLOOKUP(A269,[1]Proteins!$H:$W,11,0)</f>
        <v>1</v>
      </c>
      <c r="I269">
        <f>VLOOKUP(A269,[1]Proteins!$H:$W,12,0)</f>
        <v>1.831</v>
      </c>
      <c r="J269">
        <f>VLOOKUP(A269,[1]Proteins!$H:$W,13,0)</f>
        <v>0.003</v>
      </c>
    </row>
    <row r="270" spans="1:10">
      <c r="A270" s="1" t="s">
        <v>278</v>
      </c>
      <c r="B270">
        <f>VLOOKUP(A270,[1]Proteins!$H:$W,4,0)</f>
        <v>1</v>
      </c>
      <c r="C270">
        <f>VLOOKUP(A270,[1]Proteins!$H:$W,5,0)</f>
        <v>1</v>
      </c>
      <c r="D270">
        <f>VLOOKUP(A270,[1]Proteins!$H:$W,6,0)</f>
        <v>1</v>
      </c>
      <c r="E270">
        <f>VLOOKUP(A270,[1]Proteins!$H:$W,7,0)</f>
        <v>1014</v>
      </c>
      <c r="F270">
        <f>VLOOKUP(A270,[1]Proteins!$H:$W,8,0)</f>
        <v>116.4</v>
      </c>
      <c r="G270">
        <f>VLOOKUP(A270,[1]Proteins!$H:$W,9,0)</f>
        <v>7.99</v>
      </c>
      <c r="H270">
        <f>VLOOKUP(A270,[1]Proteins!$H:$W,11,0)</f>
        <v>1</v>
      </c>
      <c r="I270">
        <f>VLOOKUP(A270,[1]Proteins!$H:$W,12,0)</f>
        <v>3.406</v>
      </c>
      <c r="J270">
        <f>VLOOKUP(A270,[1]Proteins!$H:$W,13,0)</f>
        <v>0</v>
      </c>
    </row>
    <row r="271" spans="1:10">
      <c r="A271" s="1" t="s">
        <v>279</v>
      </c>
      <c r="B271">
        <f>VLOOKUP(A271,[1]Proteins!$H:$W,4,0)</f>
        <v>2</v>
      </c>
      <c r="C271">
        <f>VLOOKUP(A271,[1]Proteins!$H:$W,5,0)</f>
        <v>2</v>
      </c>
      <c r="D271">
        <f>VLOOKUP(A271,[1]Proteins!$H:$W,6,0)</f>
        <v>2</v>
      </c>
      <c r="E271">
        <f>VLOOKUP(A271,[1]Proteins!$H:$W,7,0)</f>
        <v>711</v>
      </c>
      <c r="F271">
        <f>VLOOKUP(A271,[1]Proteins!$H:$W,8,0)</f>
        <v>83.8</v>
      </c>
      <c r="G271">
        <f>VLOOKUP(A271,[1]Proteins!$H:$W,9,0)</f>
        <v>9.7</v>
      </c>
      <c r="H271">
        <f>VLOOKUP(A271,[1]Proteins!$H:$W,11,0)</f>
        <v>2</v>
      </c>
      <c r="I271">
        <f>VLOOKUP(A271,[1]Proteins!$H:$W,12,0)</f>
        <v>1.691</v>
      </c>
      <c r="J271">
        <f>VLOOKUP(A271,[1]Proteins!$H:$W,13,0)</f>
        <v>0.004</v>
      </c>
    </row>
    <row r="272" spans="1:10">
      <c r="A272" s="1" t="s">
        <v>280</v>
      </c>
      <c r="B272">
        <f>VLOOKUP(A272,[1]Proteins!$H:$W,4,0)</f>
        <v>1</v>
      </c>
      <c r="C272">
        <f>VLOOKUP(A272,[1]Proteins!$H:$W,5,0)</f>
        <v>1</v>
      </c>
      <c r="D272">
        <f>VLOOKUP(A272,[1]Proteins!$H:$W,6,0)</f>
        <v>1</v>
      </c>
      <c r="E272">
        <f>VLOOKUP(A272,[1]Proteins!$H:$W,7,0)</f>
        <v>305</v>
      </c>
      <c r="F272">
        <f>VLOOKUP(A272,[1]Proteins!$H:$W,8,0)</f>
        <v>33.3</v>
      </c>
      <c r="G272">
        <f>VLOOKUP(A272,[1]Proteins!$H:$W,9,0)</f>
        <v>11.3</v>
      </c>
      <c r="H272">
        <f>VLOOKUP(A272,[1]Proteins!$H:$W,11,0)</f>
        <v>1</v>
      </c>
      <c r="I272">
        <f>VLOOKUP(A272,[1]Proteins!$H:$W,12,0)</f>
        <v>5.963</v>
      </c>
      <c r="J272">
        <f>VLOOKUP(A272,[1]Proteins!$H:$W,13,0)</f>
        <v>0</v>
      </c>
    </row>
    <row r="273" spans="1:10">
      <c r="A273" s="1" t="s">
        <v>281</v>
      </c>
      <c r="B273">
        <f>VLOOKUP(A273,[1]Proteins!$H:$W,4,0)</f>
        <v>1</v>
      </c>
      <c r="C273">
        <f>VLOOKUP(A273,[1]Proteins!$H:$W,5,0)</f>
        <v>1</v>
      </c>
      <c r="D273">
        <f>VLOOKUP(A273,[1]Proteins!$H:$W,6,0)</f>
        <v>1</v>
      </c>
      <c r="E273">
        <f>VLOOKUP(A273,[1]Proteins!$H:$W,7,0)</f>
        <v>915</v>
      </c>
      <c r="F273">
        <f>VLOOKUP(A273,[1]Proteins!$H:$W,8,0)</f>
        <v>103.9</v>
      </c>
      <c r="G273">
        <f>VLOOKUP(A273,[1]Proteins!$H:$W,9,0)</f>
        <v>8.87</v>
      </c>
      <c r="H273">
        <f>VLOOKUP(A273,[1]Proteins!$H:$W,11,0)</f>
        <v>1</v>
      </c>
      <c r="I273">
        <f>VLOOKUP(A273,[1]Proteins!$H:$W,12,0)</f>
        <v>2.624</v>
      </c>
      <c r="J273">
        <f>VLOOKUP(A273,[1]Proteins!$H:$W,13,0)</f>
        <v>0</v>
      </c>
    </row>
    <row r="274" spans="1:10">
      <c r="A274" s="1" t="s">
        <v>282</v>
      </c>
      <c r="B274">
        <f>VLOOKUP(A274,[1]Proteins!$H:$W,4,0)</f>
        <v>1</v>
      </c>
      <c r="C274">
        <f>VLOOKUP(A274,[1]Proteins!$H:$W,5,0)</f>
        <v>1</v>
      </c>
      <c r="D274">
        <f>VLOOKUP(A274,[1]Proteins!$H:$W,6,0)</f>
        <v>1</v>
      </c>
      <c r="E274">
        <f>VLOOKUP(A274,[1]Proteins!$H:$W,7,0)</f>
        <v>460</v>
      </c>
      <c r="F274">
        <f>VLOOKUP(A274,[1]Proteins!$H:$W,8,0)</f>
        <v>48.4</v>
      </c>
      <c r="G274">
        <f>VLOOKUP(A274,[1]Proteins!$H:$W,9,0)</f>
        <v>9.95</v>
      </c>
      <c r="H274">
        <f>VLOOKUP(A274,[1]Proteins!$H:$W,11,0)</f>
        <v>1</v>
      </c>
      <c r="I274">
        <f>VLOOKUP(A274,[1]Proteins!$H:$W,12,0)</f>
        <v>2.192</v>
      </c>
      <c r="J274">
        <f>VLOOKUP(A274,[1]Proteins!$H:$W,13,0)</f>
        <v>0.001</v>
      </c>
    </row>
    <row r="275" spans="1:10">
      <c r="A275" s="1" t="s">
        <v>283</v>
      </c>
      <c r="B275">
        <f>VLOOKUP(A275,[1]Proteins!$H:$W,4,0)</f>
        <v>1</v>
      </c>
      <c r="C275">
        <f>VLOOKUP(A275,[1]Proteins!$H:$W,5,0)</f>
        <v>1</v>
      </c>
      <c r="D275">
        <f>VLOOKUP(A275,[1]Proteins!$H:$W,6,0)</f>
        <v>1</v>
      </c>
      <c r="E275">
        <f>VLOOKUP(A275,[1]Proteins!$H:$W,7,0)</f>
        <v>605</v>
      </c>
      <c r="F275">
        <f>VLOOKUP(A275,[1]Proteins!$H:$W,8,0)</f>
        <v>68.8</v>
      </c>
      <c r="G275">
        <f>VLOOKUP(A275,[1]Proteins!$H:$W,9,0)</f>
        <v>7.96</v>
      </c>
      <c r="H275">
        <f>VLOOKUP(A275,[1]Proteins!$H:$W,11,0)</f>
        <v>1</v>
      </c>
      <c r="I275">
        <f>VLOOKUP(A275,[1]Proteins!$H:$W,12,0)</f>
        <v>1.493</v>
      </c>
      <c r="J275">
        <f>VLOOKUP(A275,[1]Proteins!$H:$W,13,0)</f>
        <v>0.007</v>
      </c>
    </row>
    <row r="276" spans="1:10">
      <c r="A276" s="1" t="s">
        <v>284</v>
      </c>
      <c r="B276">
        <f>VLOOKUP(A276,[1]Proteins!$H:$W,4,0)</f>
        <v>1</v>
      </c>
      <c r="C276">
        <f>VLOOKUP(A276,[1]Proteins!$H:$W,5,0)</f>
        <v>1</v>
      </c>
      <c r="D276">
        <f>VLOOKUP(A276,[1]Proteins!$H:$W,6,0)</f>
        <v>1</v>
      </c>
      <c r="E276">
        <f>VLOOKUP(A276,[1]Proteins!$H:$W,7,0)</f>
        <v>537</v>
      </c>
      <c r="F276">
        <f>VLOOKUP(A276,[1]Proteins!$H:$W,8,0)</f>
        <v>59</v>
      </c>
      <c r="G276">
        <f>VLOOKUP(A276,[1]Proteins!$H:$W,9,0)</f>
        <v>5.83</v>
      </c>
      <c r="H276">
        <f>VLOOKUP(A276,[1]Proteins!$H:$W,11,0)</f>
        <v>1</v>
      </c>
      <c r="I276">
        <f>VLOOKUP(A276,[1]Proteins!$H:$W,12,0)</f>
        <v>2.497</v>
      </c>
      <c r="J276">
        <f>VLOOKUP(A276,[1]Proteins!$H:$W,13,0)</f>
        <v>0</v>
      </c>
    </row>
    <row r="277" spans="1:10">
      <c r="A277" s="1" t="s">
        <v>285</v>
      </c>
      <c r="B277">
        <f>VLOOKUP(A277,[1]Proteins!$H:$W,4,0)</f>
        <v>2</v>
      </c>
      <c r="C277">
        <f>VLOOKUP(A277,[1]Proteins!$H:$W,5,0)</f>
        <v>3</v>
      </c>
      <c r="D277">
        <f>VLOOKUP(A277,[1]Proteins!$H:$W,6,0)</f>
        <v>2</v>
      </c>
      <c r="E277">
        <f>VLOOKUP(A277,[1]Proteins!$H:$W,7,0)</f>
        <v>155</v>
      </c>
      <c r="F277">
        <f>VLOOKUP(A277,[1]Proteins!$H:$W,8,0)</f>
        <v>18.2</v>
      </c>
      <c r="G277">
        <f>VLOOKUP(A277,[1]Proteins!$H:$W,9,0)</f>
        <v>9.85</v>
      </c>
      <c r="H277">
        <f>VLOOKUP(A277,[1]Proteins!$H:$W,11,0)</f>
        <v>2</v>
      </c>
      <c r="I277">
        <f>VLOOKUP(A277,[1]Proteins!$H:$W,12,0)</f>
        <v>3.928</v>
      </c>
      <c r="J277">
        <f>VLOOKUP(A277,[1]Proteins!$H:$W,13,0)</f>
        <v>0</v>
      </c>
    </row>
    <row r="278" spans="1:10">
      <c r="A278" s="1" t="s">
        <v>286</v>
      </c>
      <c r="B278">
        <f>VLOOKUP(A278,[1]Proteins!$H:$W,4,0)</f>
        <v>2</v>
      </c>
      <c r="C278">
        <f>VLOOKUP(A278,[1]Proteins!$H:$W,5,0)</f>
        <v>2</v>
      </c>
      <c r="D278">
        <f>VLOOKUP(A278,[1]Proteins!$H:$W,6,0)</f>
        <v>2</v>
      </c>
      <c r="E278">
        <f>VLOOKUP(A278,[1]Proteins!$H:$W,7,0)</f>
        <v>563</v>
      </c>
      <c r="F278">
        <f>VLOOKUP(A278,[1]Proteins!$H:$W,8,0)</f>
        <v>60.7</v>
      </c>
      <c r="G278">
        <f>VLOOKUP(A278,[1]Proteins!$H:$W,9,0)</f>
        <v>4.68</v>
      </c>
      <c r="H278">
        <f>VLOOKUP(A278,[1]Proteins!$H:$W,11,0)</f>
        <v>2</v>
      </c>
      <c r="I278">
        <f>VLOOKUP(A278,[1]Proteins!$H:$W,12,0)</f>
        <v>3.517</v>
      </c>
      <c r="J278">
        <f>VLOOKUP(A278,[1]Proteins!$H:$W,13,0)</f>
        <v>0</v>
      </c>
    </row>
    <row r="279" spans="1:10">
      <c r="A279" s="1" t="s">
        <v>287</v>
      </c>
      <c r="B279">
        <f>VLOOKUP(A279,[1]Proteins!$H:$W,4,0)</f>
        <v>1</v>
      </c>
      <c r="C279">
        <f>VLOOKUP(A279,[1]Proteins!$H:$W,5,0)</f>
        <v>2</v>
      </c>
      <c r="D279">
        <f>VLOOKUP(A279,[1]Proteins!$H:$W,6,0)</f>
        <v>1</v>
      </c>
      <c r="E279">
        <f>VLOOKUP(A279,[1]Proteins!$H:$W,7,0)</f>
        <v>1462</v>
      </c>
      <c r="F279">
        <f>VLOOKUP(A279,[1]Proteins!$H:$W,8,0)</f>
        <v>165.1</v>
      </c>
      <c r="G279">
        <f>VLOOKUP(A279,[1]Proteins!$H:$W,9,0)</f>
        <v>6.04</v>
      </c>
      <c r="H279">
        <f>VLOOKUP(A279,[1]Proteins!$H:$W,11,0)</f>
        <v>1</v>
      </c>
      <c r="I279">
        <f>VLOOKUP(A279,[1]Proteins!$H:$W,12,0)</f>
        <v>2.981</v>
      </c>
      <c r="J279">
        <f>VLOOKUP(A279,[1]Proteins!$H:$W,13,0)</f>
        <v>0</v>
      </c>
    </row>
    <row r="280" spans="1:10">
      <c r="A280" s="1" t="s">
        <v>288</v>
      </c>
      <c r="B280">
        <f>VLOOKUP(A280,[1]Proteins!$H:$W,4,0)</f>
        <v>1</v>
      </c>
      <c r="C280">
        <f>VLOOKUP(A280,[1]Proteins!$H:$W,5,0)</f>
        <v>1</v>
      </c>
      <c r="D280">
        <f>VLOOKUP(A280,[1]Proteins!$H:$W,6,0)</f>
        <v>1</v>
      </c>
      <c r="E280">
        <f>VLOOKUP(A280,[1]Proteins!$H:$W,7,0)</f>
        <v>1216</v>
      </c>
      <c r="F280">
        <f>VLOOKUP(A280,[1]Proteins!$H:$W,8,0)</f>
        <v>131.4</v>
      </c>
      <c r="G280">
        <f>VLOOKUP(A280,[1]Proteins!$H:$W,9,0)</f>
        <v>6.07</v>
      </c>
      <c r="H280">
        <f>VLOOKUP(A280,[1]Proteins!$H:$W,11,0)</f>
        <v>1</v>
      </c>
      <c r="I280">
        <f>VLOOKUP(A280,[1]Proteins!$H:$W,12,0)</f>
        <v>1.584</v>
      </c>
      <c r="J280">
        <f>VLOOKUP(A280,[1]Proteins!$H:$W,13,0)</f>
        <v>0.007</v>
      </c>
    </row>
    <row r="281" spans="1:10">
      <c r="A281" s="1" t="s">
        <v>289</v>
      </c>
      <c r="B281">
        <f>VLOOKUP(A281,[1]Proteins!$H:$W,4,0)</f>
        <v>2</v>
      </c>
      <c r="C281">
        <f>VLOOKUP(A281,[1]Proteins!$H:$W,5,0)</f>
        <v>2</v>
      </c>
      <c r="D281">
        <f>VLOOKUP(A281,[1]Proteins!$H:$W,6,0)</f>
        <v>2</v>
      </c>
      <c r="E281">
        <f>VLOOKUP(A281,[1]Proteins!$H:$W,7,0)</f>
        <v>392</v>
      </c>
      <c r="F281">
        <f>VLOOKUP(A281,[1]Proteins!$H:$W,8,0)</f>
        <v>46.5</v>
      </c>
      <c r="G281">
        <f>VLOOKUP(A281,[1]Proteins!$H:$W,9,0)</f>
        <v>10.01</v>
      </c>
      <c r="H281">
        <f>VLOOKUP(A281,[1]Proteins!$H:$W,11,0)</f>
        <v>2</v>
      </c>
      <c r="I281">
        <f>VLOOKUP(A281,[1]Proteins!$H:$W,12,0)</f>
        <v>3.068</v>
      </c>
      <c r="J281">
        <f>VLOOKUP(A281,[1]Proteins!$H:$W,13,0)</f>
        <v>0</v>
      </c>
    </row>
    <row r="282" spans="1:10">
      <c r="A282" s="1" t="s">
        <v>290</v>
      </c>
      <c r="B282">
        <f>VLOOKUP(A282,[1]Proteins!$H:$W,4,0)</f>
        <v>3</v>
      </c>
      <c r="C282">
        <f>VLOOKUP(A282,[1]Proteins!$H:$W,5,0)</f>
        <v>4</v>
      </c>
      <c r="D282">
        <f>VLOOKUP(A282,[1]Proteins!$H:$W,6,0)</f>
        <v>3</v>
      </c>
      <c r="E282">
        <f>VLOOKUP(A282,[1]Proteins!$H:$W,7,0)</f>
        <v>1322</v>
      </c>
      <c r="F282">
        <f>VLOOKUP(A282,[1]Proteins!$H:$W,8,0)</f>
        <v>141.4</v>
      </c>
      <c r="G282">
        <f>VLOOKUP(A282,[1]Proteins!$H:$W,9,0)</f>
        <v>9.33</v>
      </c>
      <c r="H282">
        <f>VLOOKUP(A282,[1]Proteins!$H:$W,11,0)</f>
        <v>3</v>
      </c>
      <c r="I282">
        <f>VLOOKUP(A282,[1]Proteins!$H:$W,12,0)</f>
        <v>9.582</v>
      </c>
      <c r="J282">
        <f>VLOOKUP(A282,[1]Proteins!$H:$W,13,0)</f>
        <v>0</v>
      </c>
    </row>
    <row r="283" spans="1:10">
      <c r="A283" s="1" t="s">
        <v>291</v>
      </c>
      <c r="B283">
        <f>VLOOKUP(A283,[1]Proteins!$H:$W,4,0)</f>
        <v>1</v>
      </c>
      <c r="C283">
        <f>VLOOKUP(A283,[1]Proteins!$H:$W,5,0)</f>
        <v>1</v>
      </c>
      <c r="D283">
        <f>VLOOKUP(A283,[1]Proteins!$H:$W,6,0)</f>
        <v>1</v>
      </c>
      <c r="E283">
        <f>VLOOKUP(A283,[1]Proteins!$H:$W,7,0)</f>
        <v>364</v>
      </c>
      <c r="F283">
        <f>VLOOKUP(A283,[1]Proteins!$H:$W,8,0)</f>
        <v>40.6</v>
      </c>
      <c r="G283">
        <f>VLOOKUP(A283,[1]Proteins!$H:$W,9,0)</f>
        <v>6.48</v>
      </c>
      <c r="H283">
        <f>VLOOKUP(A283,[1]Proteins!$H:$W,11,0)</f>
        <v>1</v>
      </c>
      <c r="I283">
        <f>VLOOKUP(A283,[1]Proteins!$H:$W,12,0)</f>
        <v>1.443</v>
      </c>
      <c r="J283">
        <f>VLOOKUP(A283,[1]Proteins!$H:$W,13,0)</f>
        <v>0.009</v>
      </c>
    </row>
    <row r="284" spans="1:10">
      <c r="A284" s="1" t="s">
        <v>292</v>
      </c>
      <c r="B284">
        <f>VLOOKUP(A284,[1]Proteins!$H:$W,4,0)</f>
        <v>2</v>
      </c>
      <c r="C284">
        <f>VLOOKUP(A284,[1]Proteins!$H:$W,5,0)</f>
        <v>2</v>
      </c>
      <c r="D284">
        <f>VLOOKUP(A284,[1]Proteins!$H:$W,6,0)</f>
        <v>2</v>
      </c>
      <c r="E284">
        <f>VLOOKUP(A284,[1]Proteins!$H:$W,7,0)</f>
        <v>632</v>
      </c>
      <c r="F284">
        <f>VLOOKUP(A284,[1]Proteins!$H:$W,8,0)</f>
        <v>67.8</v>
      </c>
      <c r="G284">
        <f>VLOOKUP(A284,[1]Proteins!$H:$W,9,0)</f>
        <v>8.15</v>
      </c>
      <c r="H284">
        <f>VLOOKUP(A284,[1]Proteins!$H:$W,11,0)</f>
        <v>2</v>
      </c>
      <c r="I284">
        <f>VLOOKUP(A284,[1]Proteins!$H:$W,12,0)</f>
        <v>12.289</v>
      </c>
      <c r="J284">
        <f>VLOOKUP(A284,[1]Proteins!$H:$W,13,0)</f>
        <v>0</v>
      </c>
    </row>
    <row r="285" spans="1:10">
      <c r="A285" s="1" t="s">
        <v>293</v>
      </c>
      <c r="B285">
        <f>VLOOKUP(A285,[1]Proteins!$H:$W,4,0)</f>
        <v>1</v>
      </c>
      <c r="C285">
        <f>VLOOKUP(A285,[1]Proteins!$H:$W,5,0)</f>
        <v>1</v>
      </c>
      <c r="D285">
        <f>VLOOKUP(A285,[1]Proteins!$H:$W,6,0)</f>
        <v>1</v>
      </c>
      <c r="E285">
        <f>VLOOKUP(A285,[1]Proteins!$H:$W,7,0)</f>
        <v>330</v>
      </c>
      <c r="F285">
        <f>VLOOKUP(A285,[1]Proteins!$H:$W,8,0)</f>
        <v>37</v>
      </c>
      <c r="G285">
        <f>VLOOKUP(A285,[1]Proteins!$H:$W,9,0)</f>
        <v>8.72</v>
      </c>
      <c r="H285">
        <f>VLOOKUP(A285,[1]Proteins!$H:$W,11,0)</f>
        <v>1</v>
      </c>
      <c r="I285">
        <f>VLOOKUP(A285,[1]Proteins!$H:$W,12,0)</f>
        <v>2.362</v>
      </c>
      <c r="J285">
        <f>VLOOKUP(A285,[1]Proteins!$H:$W,13,0)</f>
        <v>0.001</v>
      </c>
    </row>
    <row r="286" spans="1:10">
      <c r="A286" s="1" t="s">
        <v>294</v>
      </c>
      <c r="B286">
        <f>VLOOKUP(A286,[1]Proteins!$H:$W,4,0)</f>
        <v>1</v>
      </c>
      <c r="C286">
        <f>VLOOKUP(A286,[1]Proteins!$H:$W,5,0)</f>
        <v>1</v>
      </c>
      <c r="D286">
        <f>VLOOKUP(A286,[1]Proteins!$H:$W,6,0)</f>
        <v>1</v>
      </c>
      <c r="E286">
        <f>VLOOKUP(A286,[1]Proteins!$H:$W,7,0)</f>
        <v>2663</v>
      </c>
      <c r="F286">
        <f>VLOOKUP(A286,[1]Proteins!$H:$W,8,0)</f>
        <v>297.7</v>
      </c>
      <c r="G286">
        <f>VLOOKUP(A286,[1]Proteins!$H:$W,9,0)</f>
        <v>7.11</v>
      </c>
      <c r="H286">
        <f>VLOOKUP(A286,[1]Proteins!$H:$W,11,0)</f>
        <v>1</v>
      </c>
      <c r="I286">
        <f>VLOOKUP(A286,[1]Proteins!$H:$W,12,0)</f>
        <v>3.55</v>
      </c>
      <c r="J286">
        <f>VLOOKUP(A286,[1]Proteins!$H:$W,13,0)</f>
        <v>0</v>
      </c>
    </row>
    <row r="287" spans="1:10">
      <c r="A287" s="1" t="s">
        <v>295</v>
      </c>
      <c r="B287">
        <f>VLOOKUP(A287,[1]Proteins!$H:$W,4,0)</f>
        <v>1</v>
      </c>
      <c r="C287">
        <f>VLOOKUP(A287,[1]Proteins!$H:$W,5,0)</f>
        <v>1</v>
      </c>
      <c r="D287">
        <f>VLOOKUP(A287,[1]Proteins!$H:$W,6,0)</f>
        <v>1</v>
      </c>
      <c r="E287">
        <f>VLOOKUP(A287,[1]Proteins!$H:$W,7,0)</f>
        <v>350</v>
      </c>
      <c r="F287">
        <f>VLOOKUP(A287,[1]Proteins!$H:$W,8,0)</f>
        <v>37.9</v>
      </c>
      <c r="G287">
        <f>VLOOKUP(A287,[1]Proteins!$H:$W,9,0)</f>
        <v>8.73</v>
      </c>
      <c r="H287">
        <f>VLOOKUP(A287,[1]Proteins!$H:$W,11,0)</f>
        <v>1</v>
      </c>
      <c r="I287">
        <f>VLOOKUP(A287,[1]Proteins!$H:$W,12,0)</f>
        <v>1.472</v>
      </c>
      <c r="J287">
        <f>VLOOKUP(A287,[1]Proteins!$H:$W,13,0)</f>
        <v>0.007</v>
      </c>
    </row>
    <row r="288" spans="1:10">
      <c r="A288" s="1" t="s">
        <v>296</v>
      </c>
      <c r="B288">
        <f>VLOOKUP(A288,[1]Proteins!$H:$W,4,0)</f>
        <v>1</v>
      </c>
      <c r="C288">
        <f>VLOOKUP(A288,[1]Proteins!$H:$W,5,0)</f>
        <v>1</v>
      </c>
      <c r="D288">
        <f>VLOOKUP(A288,[1]Proteins!$H:$W,6,0)</f>
        <v>1</v>
      </c>
      <c r="E288">
        <f>VLOOKUP(A288,[1]Proteins!$H:$W,7,0)</f>
        <v>277</v>
      </c>
      <c r="F288">
        <f>VLOOKUP(A288,[1]Proteins!$H:$W,8,0)</f>
        <v>29.5</v>
      </c>
      <c r="G288">
        <f>VLOOKUP(A288,[1]Proteins!$H:$W,9,0)</f>
        <v>8.91</v>
      </c>
      <c r="H288">
        <f>VLOOKUP(A288,[1]Proteins!$H:$W,11,0)</f>
        <v>1</v>
      </c>
      <c r="I288">
        <f>VLOOKUP(A288,[1]Proteins!$H:$W,12,0)</f>
        <v>3.24</v>
      </c>
      <c r="J288">
        <f>VLOOKUP(A288,[1]Proteins!$H:$W,13,0)</f>
        <v>0</v>
      </c>
    </row>
    <row r="289" spans="1:10">
      <c r="A289" s="1" t="s">
        <v>297</v>
      </c>
      <c r="B289">
        <f>VLOOKUP(A289,[1]Proteins!$H:$W,4,0)</f>
        <v>1</v>
      </c>
      <c r="C289">
        <f>VLOOKUP(A289,[1]Proteins!$H:$W,5,0)</f>
        <v>1</v>
      </c>
      <c r="D289">
        <f>VLOOKUP(A289,[1]Proteins!$H:$W,6,0)</f>
        <v>1</v>
      </c>
      <c r="E289">
        <f>VLOOKUP(A289,[1]Proteins!$H:$W,7,0)</f>
        <v>770</v>
      </c>
      <c r="F289">
        <f>VLOOKUP(A289,[1]Proteins!$H:$W,8,0)</f>
        <v>88</v>
      </c>
      <c r="G289">
        <f>VLOOKUP(A289,[1]Proteins!$H:$W,9,0)</f>
        <v>6.3</v>
      </c>
      <c r="H289">
        <f>VLOOKUP(A289,[1]Proteins!$H:$W,11,0)</f>
        <v>1</v>
      </c>
      <c r="I289">
        <f>VLOOKUP(A289,[1]Proteins!$H:$W,12,0)</f>
        <v>7.487</v>
      </c>
      <c r="J289">
        <f>VLOOKUP(A289,[1]Proteins!$H:$W,13,0)</f>
        <v>0</v>
      </c>
    </row>
    <row r="290" spans="1:10">
      <c r="A290" s="1" t="s">
        <v>298</v>
      </c>
      <c r="B290">
        <f>VLOOKUP(A290,[1]Proteins!$H:$W,4,0)</f>
        <v>1</v>
      </c>
      <c r="C290">
        <f>VLOOKUP(A290,[1]Proteins!$H:$W,5,0)</f>
        <v>1</v>
      </c>
      <c r="D290">
        <f>VLOOKUP(A290,[1]Proteins!$H:$W,6,0)</f>
        <v>1</v>
      </c>
      <c r="E290">
        <f>VLOOKUP(A290,[1]Proteins!$H:$W,7,0)</f>
        <v>302</v>
      </c>
      <c r="F290">
        <f>VLOOKUP(A290,[1]Proteins!$H:$W,8,0)</f>
        <v>32.8</v>
      </c>
      <c r="G290">
        <f>VLOOKUP(A290,[1]Proteins!$H:$W,9,0)</f>
        <v>8.54</v>
      </c>
      <c r="H290">
        <f>VLOOKUP(A290,[1]Proteins!$H:$W,11,0)</f>
        <v>1</v>
      </c>
      <c r="I290">
        <f>VLOOKUP(A290,[1]Proteins!$H:$W,12,0)</f>
        <v>2.461</v>
      </c>
      <c r="J290">
        <f>VLOOKUP(A290,[1]Proteins!$H:$W,13,0)</f>
        <v>0</v>
      </c>
    </row>
    <row r="291" spans="1:10">
      <c r="A291" s="1" t="s">
        <v>299</v>
      </c>
      <c r="B291">
        <f>VLOOKUP(A291,[1]Proteins!$H:$W,4,0)</f>
        <v>1</v>
      </c>
      <c r="C291">
        <f>VLOOKUP(A291,[1]Proteins!$H:$W,5,0)</f>
        <v>1</v>
      </c>
      <c r="D291">
        <f>VLOOKUP(A291,[1]Proteins!$H:$W,6,0)</f>
        <v>1</v>
      </c>
      <c r="E291">
        <f>VLOOKUP(A291,[1]Proteins!$H:$W,7,0)</f>
        <v>307</v>
      </c>
      <c r="F291">
        <f>VLOOKUP(A291,[1]Proteins!$H:$W,8,0)</f>
        <v>35</v>
      </c>
      <c r="G291">
        <f>VLOOKUP(A291,[1]Proteins!$H:$W,9,0)</f>
        <v>9.19</v>
      </c>
      <c r="H291">
        <f>VLOOKUP(A291,[1]Proteins!$H:$W,11,0)</f>
        <v>1</v>
      </c>
      <c r="I291">
        <f>VLOOKUP(A291,[1]Proteins!$H:$W,12,0)</f>
        <v>2.143</v>
      </c>
      <c r="J291">
        <f>VLOOKUP(A291,[1]Proteins!$H:$W,13,0)</f>
        <v>0.001</v>
      </c>
    </row>
    <row r="292" spans="1:10">
      <c r="A292" s="1" t="s">
        <v>300</v>
      </c>
      <c r="B292">
        <f>VLOOKUP(A292,[1]Proteins!$H:$W,4,0)</f>
        <v>2</v>
      </c>
      <c r="C292">
        <f>VLOOKUP(A292,[1]Proteins!$H:$W,5,0)</f>
        <v>2</v>
      </c>
      <c r="D292">
        <f>VLOOKUP(A292,[1]Proteins!$H:$W,6,0)</f>
        <v>2</v>
      </c>
      <c r="E292">
        <f>VLOOKUP(A292,[1]Proteins!$H:$W,7,0)</f>
        <v>900</v>
      </c>
      <c r="F292">
        <f>VLOOKUP(A292,[1]Proteins!$H:$W,8,0)</f>
        <v>96.7</v>
      </c>
      <c r="G292">
        <f>VLOOKUP(A292,[1]Proteins!$H:$W,9,0)</f>
        <v>6.25</v>
      </c>
      <c r="H292">
        <f>VLOOKUP(A292,[1]Proteins!$H:$W,11,0)</f>
        <v>2</v>
      </c>
      <c r="I292">
        <f>VLOOKUP(A292,[1]Proteins!$H:$W,12,0)</f>
        <v>5.865</v>
      </c>
      <c r="J292">
        <f>VLOOKUP(A292,[1]Proteins!$H:$W,13,0)</f>
        <v>0</v>
      </c>
    </row>
    <row r="293" spans="1:10">
      <c r="A293" s="1" t="s">
        <v>301</v>
      </c>
      <c r="B293">
        <f>VLOOKUP(A293,[1]Proteins!$H:$W,4,0)</f>
        <v>2</v>
      </c>
      <c r="C293">
        <f>VLOOKUP(A293,[1]Proteins!$H:$W,5,0)</f>
        <v>2</v>
      </c>
      <c r="D293">
        <f>VLOOKUP(A293,[1]Proteins!$H:$W,6,0)</f>
        <v>2</v>
      </c>
      <c r="E293">
        <f>VLOOKUP(A293,[1]Proteins!$H:$W,7,0)</f>
        <v>260</v>
      </c>
      <c r="F293">
        <f>VLOOKUP(A293,[1]Proteins!$H:$W,8,0)</f>
        <v>29.2</v>
      </c>
      <c r="G293">
        <f>VLOOKUP(A293,[1]Proteins!$H:$W,9,0)</f>
        <v>8.09</v>
      </c>
      <c r="H293">
        <f>VLOOKUP(A293,[1]Proteins!$H:$W,11,0)</f>
        <v>2</v>
      </c>
      <c r="I293">
        <f>VLOOKUP(A293,[1]Proteins!$H:$W,12,0)</f>
        <v>3.937</v>
      </c>
      <c r="J293">
        <f>VLOOKUP(A293,[1]Proteins!$H:$W,13,0)</f>
        <v>0</v>
      </c>
    </row>
    <row r="294" spans="1:10">
      <c r="A294" s="1" t="s">
        <v>302</v>
      </c>
      <c r="B294">
        <f>VLOOKUP(A294,[1]Proteins!$H:$W,4,0)</f>
        <v>1</v>
      </c>
      <c r="C294">
        <f>VLOOKUP(A294,[1]Proteins!$H:$W,5,0)</f>
        <v>1</v>
      </c>
      <c r="D294">
        <f>VLOOKUP(A294,[1]Proteins!$H:$W,6,0)</f>
        <v>1</v>
      </c>
      <c r="E294">
        <f>VLOOKUP(A294,[1]Proteins!$H:$W,7,0)</f>
        <v>554</v>
      </c>
      <c r="F294">
        <f>VLOOKUP(A294,[1]Proteins!$H:$W,8,0)</f>
        <v>64.1</v>
      </c>
      <c r="G294">
        <f>VLOOKUP(A294,[1]Proteins!$H:$W,9,0)</f>
        <v>6.93</v>
      </c>
      <c r="H294">
        <f>VLOOKUP(A294,[1]Proteins!$H:$W,11,0)</f>
        <v>1</v>
      </c>
      <c r="I294">
        <f>VLOOKUP(A294,[1]Proteins!$H:$W,12,0)</f>
        <v>4.693</v>
      </c>
      <c r="J294">
        <f>VLOOKUP(A294,[1]Proteins!$H:$W,13,0)</f>
        <v>0</v>
      </c>
    </row>
    <row r="295" spans="1:10">
      <c r="A295" s="1" t="s">
        <v>303</v>
      </c>
      <c r="B295">
        <f>VLOOKUP(A295,[1]Proteins!$H:$W,4,0)</f>
        <v>3</v>
      </c>
      <c r="C295">
        <f>VLOOKUP(A295,[1]Proteins!$H:$W,5,0)</f>
        <v>3</v>
      </c>
      <c r="D295">
        <f>VLOOKUP(A295,[1]Proteins!$H:$W,6,0)</f>
        <v>3</v>
      </c>
      <c r="E295">
        <f>VLOOKUP(A295,[1]Proteins!$H:$W,7,0)</f>
        <v>1944</v>
      </c>
      <c r="F295">
        <f>VLOOKUP(A295,[1]Proteins!$H:$W,8,0)</f>
        <v>216.4</v>
      </c>
      <c r="G295">
        <f>VLOOKUP(A295,[1]Proteins!$H:$W,9,0)</f>
        <v>6.3</v>
      </c>
      <c r="H295">
        <f>VLOOKUP(A295,[1]Proteins!$H:$W,11,0)</f>
        <v>3</v>
      </c>
      <c r="I295">
        <f>VLOOKUP(A295,[1]Proteins!$H:$W,12,0)</f>
        <v>5.831</v>
      </c>
      <c r="J295">
        <f>VLOOKUP(A295,[1]Proteins!$H:$W,13,0)</f>
        <v>0</v>
      </c>
    </row>
    <row r="296" spans="1:10">
      <c r="A296" s="1" t="s">
        <v>304</v>
      </c>
      <c r="B296">
        <f>VLOOKUP(A296,[1]Proteins!$H:$W,4,0)</f>
        <v>2</v>
      </c>
      <c r="C296">
        <f>VLOOKUP(A296,[1]Proteins!$H:$W,5,0)</f>
        <v>2</v>
      </c>
      <c r="D296">
        <f>VLOOKUP(A296,[1]Proteins!$H:$W,6,0)</f>
        <v>2</v>
      </c>
      <c r="E296">
        <f>VLOOKUP(A296,[1]Proteins!$H:$W,7,0)</f>
        <v>911</v>
      </c>
      <c r="F296">
        <f>VLOOKUP(A296,[1]Proteins!$H:$W,8,0)</f>
        <v>101.3</v>
      </c>
      <c r="G296">
        <f>VLOOKUP(A296,[1]Proteins!$H:$W,9,0)</f>
        <v>8.41</v>
      </c>
      <c r="H296">
        <f>VLOOKUP(A296,[1]Proteins!$H:$W,11,0)</f>
        <v>2</v>
      </c>
      <c r="I296">
        <f>VLOOKUP(A296,[1]Proteins!$H:$W,12,0)</f>
        <v>7.898</v>
      </c>
      <c r="J296">
        <f>VLOOKUP(A296,[1]Proteins!$H:$W,13,0)</f>
        <v>0</v>
      </c>
    </row>
    <row r="297" spans="1:10">
      <c r="A297" s="1" t="s">
        <v>305</v>
      </c>
      <c r="B297">
        <f>VLOOKUP(A297,[1]Proteins!$H:$W,4,0)</f>
        <v>1</v>
      </c>
      <c r="C297">
        <f>VLOOKUP(A297,[1]Proteins!$H:$W,5,0)</f>
        <v>1</v>
      </c>
      <c r="D297">
        <f>VLOOKUP(A297,[1]Proteins!$H:$W,6,0)</f>
        <v>1</v>
      </c>
      <c r="E297">
        <f>VLOOKUP(A297,[1]Proteins!$H:$W,7,0)</f>
        <v>528</v>
      </c>
      <c r="F297">
        <f>VLOOKUP(A297,[1]Proteins!$H:$W,8,0)</f>
        <v>60.6</v>
      </c>
      <c r="G297">
        <f>VLOOKUP(A297,[1]Proteins!$H:$W,9,0)</f>
        <v>5.06</v>
      </c>
      <c r="H297">
        <f>VLOOKUP(A297,[1]Proteins!$H:$W,11,0)</f>
        <v>1</v>
      </c>
      <c r="I297">
        <f>VLOOKUP(A297,[1]Proteins!$H:$W,12,0)</f>
        <v>2.071</v>
      </c>
      <c r="J297">
        <f>VLOOKUP(A297,[1]Proteins!$H:$W,13,0)</f>
        <v>0.001</v>
      </c>
    </row>
    <row r="298" spans="1:10">
      <c r="A298" s="1" t="s">
        <v>306</v>
      </c>
      <c r="B298">
        <f>VLOOKUP(A298,[1]Proteins!$H:$W,4,0)</f>
        <v>1</v>
      </c>
      <c r="C298">
        <f>VLOOKUP(A298,[1]Proteins!$H:$W,5,0)</f>
        <v>1</v>
      </c>
      <c r="D298">
        <f>VLOOKUP(A298,[1]Proteins!$H:$W,6,0)</f>
        <v>1</v>
      </c>
      <c r="E298">
        <f>VLOOKUP(A298,[1]Proteins!$H:$W,7,0)</f>
        <v>446</v>
      </c>
      <c r="F298">
        <f>VLOOKUP(A298,[1]Proteins!$H:$W,8,0)</f>
        <v>50.4</v>
      </c>
      <c r="G298">
        <f>VLOOKUP(A298,[1]Proteins!$H:$W,9,0)</f>
        <v>9.63</v>
      </c>
      <c r="H298">
        <f>VLOOKUP(A298,[1]Proteins!$H:$W,11,0)</f>
        <v>1</v>
      </c>
      <c r="I298">
        <f>VLOOKUP(A298,[1]Proteins!$H:$W,12,0)</f>
        <v>1.764</v>
      </c>
      <c r="J298">
        <f>VLOOKUP(A298,[1]Proteins!$H:$W,13,0)</f>
        <v>0.003</v>
      </c>
    </row>
    <row r="299" spans="1:10">
      <c r="A299" s="1" t="s">
        <v>307</v>
      </c>
      <c r="B299">
        <f>VLOOKUP(A299,[1]Proteins!$H:$W,4,0)</f>
        <v>1</v>
      </c>
      <c r="C299">
        <f>VLOOKUP(A299,[1]Proteins!$H:$W,5,0)</f>
        <v>1</v>
      </c>
      <c r="D299">
        <f>VLOOKUP(A299,[1]Proteins!$H:$W,6,0)</f>
        <v>1</v>
      </c>
      <c r="E299">
        <f>VLOOKUP(A299,[1]Proteins!$H:$W,7,0)</f>
        <v>308</v>
      </c>
      <c r="F299">
        <f>VLOOKUP(A299,[1]Proteins!$H:$W,8,0)</f>
        <v>34.5</v>
      </c>
      <c r="G299">
        <f>VLOOKUP(A299,[1]Proteins!$H:$W,9,0)</f>
        <v>5.12</v>
      </c>
      <c r="H299">
        <f>VLOOKUP(A299,[1]Proteins!$H:$W,11,0)</f>
        <v>1</v>
      </c>
      <c r="I299">
        <f>VLOOKUP(A299,[1]Proteins!$H:$W,12,0)</f>
        <v>2.721</v>
      </c>
      <c r="J299">
        <f>VLOOKUP(A299,[1]Proteins!$H:$W,13,0)</f>
        <v>0</v>
      </c>
    </row>
    <row r="300" spans="1:10">
      <c r="A300" s="1" t="s">
        <v>308</v>
      </c>
      <c r="B300">
        <f>VLOOKUP(A300,[1]Proteins!$H:$W,4,0)</f>
        <v>3</v>
      </c>
      <c r="C300">
        <f>VLOOKUP(A300,[1]Proteins!$H:$W,5,0)</f>
        <v>4</v>
      </c>
      <c r="D300">
        <f>VLOOKUP(A300,[1]Proteins!$H:$W,6,0)</f>
        <v>3</v>
      </c>
      <c r="E300">
        <f>VLOOKUP(A300,[1]Proteins!$H:$W,7,0)</f>
        <v>5795</v>
      </c>
      <c r="F300">
        <f>VLOOKUP(A300,[1]Proteins!$H:$W,8,0)</f>
        <v>616.2</v>
      </c>
      <c r="G300">
        <f>VLOOKUP(A300,[1]Proteins!$H:$W,9,0)</f>
        <v>5.36</v>
      </c>
      <c r="H300">
        <f>VLOOKUP(A300,[1]Proteins!$H:$W,11,0)</f>
        <v>3</v>
      </c>
      <c r="I300">
        <f>VLOOKUP(A300,[1]Proteins!$H:$W,12,0)</f>
        <v>9.954</v>
      </c>
      <c r="J300">
        <f>VLOOKUP(A300,[1]Proteins!$H:$W,13,0)</f>
        <v>0</v>
      </c>
    </row>
    <row r="301" spans="1:10">
      <c r="A301" s="1" t="s">
        <v>309</v>
      </c>
      <c r="B301">
        <f>VLOOKUP(A301,[1]Proteins!$H:$W,4,0)</f>
        <v>1</v>
      </c>
      <c r="C301">
        <f>VLOOKUP(A301,[1]Proteins!$H:$W,5,0)</f>
        <v>1</v>
      </c>
      <c r="D301">
        <f>VLOOKUP(A301,[1]Proteins!$H:$W,6,0)</f>
        <v>1</v>
      </c>
      <c r="E301">
        <f>VLOOKUP(A301,[1]Proteins!$H:$W,7,0)</f>
        <v>1941</v>
      </c>
      <c r="F301">
        <f>VLOOKUP(A301,[1]Proteins!$H:$W,8,0)</f>
        <v>211.6</v>
      </c>
      <c r="G301">
        <f>VLOOKUP(A301,[1]Proteins!$H:$W,9,0)</f>
        <v>5.58</v>
      </c>
      <c r="H301">
        <f>VLOOKUP(A301,[1]Proteins!$H:$W,11,0)</f>
        <v>1</v>
      </c>
      <c r="I301">
        <f>VLOOKUP(A301,[1]Proteins!$H:$W,12,0)</f>
        <v>1.682</v>
      </c>
      <c r="J301">
        <f>VLOOKUP(A301,[1]Proteins!$H:$W,13,0)</f>
        <v>0.004</v>
      </c>
    </row>
    <row r="302" spans="1:10">
      <c r="A302" s="1" t="s">
        <v>310</v>
      </c>
      <c r="B302">
        <f>VLOOKUP(A302,[1]Proteins!$H:$W,4,0)</f>
        <v>2</v>
      </c>
      <c r="C302">
        <f>VLOOKUP(A302,[1]Proteins!$H:$W,5,0)</f>
        <v>2</v>
      </c>
      <c r="D302">
        <f>VLOOKUP(A302,[1]Proteins!$H:$W,6,0)</f>
        <v>2</v>
      </c>
      <c r="E302">
        <f>VLOOKUP(A302,[1]Proteins!$H:$W,7,0)</f>
        <v>346</v>
      </c>
      <c r="F302">
        <f>VLOOKUP(A302,[1]Proteins!$H:$W,8,0)</f>
        <v>39</v>
      </c>
      <c r="G302">
        <f>VLOOKUP(A302,[1]Proteins!$H:$W,9,0)</f>
        <v>8.47</v>
      </c>
      <c r="H302">
        <f>VLOOKUP(A302,[1]Proteins!$H:$W,11,0)</f>
        <v>2</v>
      </c>
      <c r="I302">
        <f>VLOOKUP(A302,[1]Proteins!$H:$W,12,0)</f>
        <v>2.208</v>
      </c>
      <c r="J302">
        <f>VLOOKUP(A302,[1]Proteins!$H:$W,13,0)</f>
        <v>0.001</v>
      </c>
    </row>
    <row r="303" spans="1:10">
      <c r="A303" s="1" t="s">
        <v>311</v>
      </c>
      <c r="B303">
        <f>VLOOKUP(A303,[1]Proteins!$H:$W,4,0)</f>
        <v>1</v>
      </c>
      <c r="C303">
        <f>VLOOKUP(A303,[1]Proteins!$H:$W,5,0)</f>
        <v>1</v>
      </c>
      <c r="D303">
        <f>VLOOKUP(A303,[1]Proteins!$H:$W,6,0)</f>
        <v>1</v>
      </c>
      <c r="E303">
        <f>VLOOKUP(A303,[1]Proteins!$H:$W,7,0)</f>
        <v>671</v>
      </c>
      <c r="F303">
        <f>VLOOKUP(A303,[1]Proteins!$H:$W,8,0)</f>
        <v>74.2</v>
      </c>
      <c r="G303">
        <f>VLOOKUP(A303,[1]Proteins!$H:$W,9,0)</f>
        <v>5.9</v>
      </c>
      <c r="H303">
        <f>VLOOKUP(A303,[1]Proteins!$H:$W,11,0)</f>
        <v>1</v>
      </c>
      <c r="I303">
        <f>VLOOKUP(A303,[1]Proteins!$H:$W,12,0)</f>
        <v>1.596</v>
      </c>
      <c r="J303">
        <f>VLOOKUP(A303,[1]Proteins!$H:$W,13,0)</f>
        <v>0.006</v>
      </c>
    </row>
    <row r="304" spans="1:10">
      <c r="A304" s="1" t="s">
        <v>312</v>
      </c>
      <c r="B304">
        <f>VLOOKUP(A304,[1]Proteins!$H:$W,4,0)</f>
        <v>2</v>
      </c>
      <c r="C304">
        <f>VLOOKUP(A304,[1]Proteins!$H:$W,5,0)</f>
        <v>2</v>
      </c>
      <c r="D304">
        <f>VLOOKUP(A304,[1]Proteins!$H:$W,6,0)</f>
        <v>2</v>
      </c>
      <c r="E304">
        <f>VLOOKUP(A304,[1]Proteins!$H:$W,7,0)</f>
        <v>936</v>
      </c>
      <c r="F304">
        <f>VLOOKUP(A304,[1]Proteins!$H:$W,8,0)</f>
        <v>102.1</v>
      </c>
      <c r="G304">
        <f>VLOOKUP(A304,[1]Proteins!$H:$W,9,0)</f>
        <v>4.54</v>
      </c>
      <c r="H304">
        <f>VLOOKUP(A304,[1]Proteins!$H:$W,11,0)</f>
        <v>2</v>
      </c>
      <c r="I304">
        <f>VLOOKUP(A304,[1]Proteins!$H:$W,12,0)</f>
        <v>2.061</v>
      </c>
      <c r="J304">
        <f>VLOOKUP(A304,[1]Proteins!$H:$W,13,0)</f>
        <v>0.001</v>
      </c>
    </row>
    <row r="305" spans="1:10">
      <c r="A305" s="1" t="s">
        <v>313</v>
      </c>
      <c r="B305">
        <f>VLOOKUP(A305,[1]Proteins!$H:$W,4,0)</f>
        <v>1</v>
      </c>
      <c r="C305">
        <f>VLOOKUP(A305,[1]Proteins!$H:$W,5,0)</f>
        <v>1</v>
      </c>
      <c r="D305">
        <f>VLOOKUP(A305,[1]Proteins!$H:$W,6,0)</f>
        <v>1</v>
      </c>
      <c r="E305">
        <f>VLOOKUP(A305,[1]Proteins!$H:$W,7,0)</f>
        <v>223</v>
      </c>
      <c r="F305">
        <f>VLOOKUP(A305,[1]Proteins!$H:$W,8,0)</f>
        <v>24.7</v>
      </c>
      <c r="G305">
        <f>VLOOKUP(A305,[1]Proteins!$H:$W,9,0)</f>
        <v>6.95</v>
      </c>
      <c r="H305">
        <f>VLOOKUP(A305,[1]Proteins!$H:$W,11,0)</f>
        <v>1</v>
      </c>
      <c r="I305">
        <f>VLOOKUP(A305,[1]Proteins!$H:$W,12,0)</f>
        <v>4.432</v>
      </c>
      <c r="J305">
        <f>VLOOKUP(A305,[1]Proteins!$H:$W,13,0)</f>
        <v>0</v>
      </c>
    </row>
    <row r="306" spans="1:10">
      <c r="A306" s="1" t="s">
        <v>314</v>
      </c>
      <c r="B306">
        <f>VLOOKUP(A306,[1]Proteins!$H:$W,4,0)</f>
        <v>2</v>
      </c>
      <c r="C306">
        <f>VLOOKUP(A306,[1]Proteins!$H:$W,5,0)</f>
        <v>2</v>
      </c>
      <c r="D306">
        <f>VLOOKUP(A306,[1]Proteins!$H:$W,6,0)</f>
        <v>2</v>
      </c>
      <c r="E306">
        <f>VLOOKUP(A306,[1]Proteins!$H:$W,7,0)</f>
        <v>292</v>
      </c>
      <c r="F306">
        <f>VLOOKUP(A306,[1]Proteins!$H:$W,8,0)</f>
        <v>32.2</v>
      </c>
      <c r="G306">
        <f>VLOOKUP(A306,[1]Proteins!$H:$W,9,0)</f>
        <v>5.41</v>
      </c>
      <c r="H306">
        <f>VLOOKUP(A306,[1]Proteins!$H:$W,11,0)</f>
        <v>2</v>
      </c>
      <c r="I306">
        <f>VLOOKUP(A306,[1]Proteins!$H:$W,12,0)</f>
        <v>5.322</v>
      </c>
      <c r="J306">
        <f>VLOOKUP(A306,[1]Proteins!$H:$W,13,0)</f>
        <v>0</v>
      </c>
    </row>
    <row r="307" spans="1:10">
      <c r="A307" s="1" t="s">
        <v>315</v>
      </c>
      <c r="B307">
        <f>VLOOKUP(A307,[1]Proteins!$H:$W,4,0)</f>
        <v>3</v>
      </c>
      <c r="C307">
        <f>VLOOKUP(A307,[1]Proteins!$H:$W,5,0)</f>
        <v>5</v>
      </c>
      <c r="D307">
        <f>VLOOKUP(A307,[1]Proteins!$H:$W,6,0)</f>
        <v>3</v>
      </c>
      <c r="E307">
        <f>VLOOKUP(A307,[1]Proteins!$H:$W,7,0)</f>
        <v>225</v>
      </c>
      <c r="F307">
        <f>VLOOKUP(A307,[1]Proteins!$H:$W,8,0)</f>
        <v>26.5</v>
      </c>
      <c r="G307">
        <f>VLOOKUP(A307,[1]Proteins!$H:$W,9,0)</f>
        <v>5.54</v>
      </c>
      <c r="H307">
        <f>VLOOKUP(A307,[1]Proteins!$H:$W,11,0)</f>
        <v>3</v>
      </c>
      <c r="I307">
        <f>VLOOKUP(A307,[1]Proteins!$H:$W,12,0)</f>
        <v>13.934</v>
      </c>
      <c r="J307">
        <f>VLOOKUP(A307,[1]Proteins!$H:$W,13,0)</f>
        <v>0</v>
      </c>
    </row>
    <row r="308" spans="1:10">
      <c r="A308" s="1" t="s">
        <v>316</v>
      </c>
      <c r="B308">
        <f>VLOOKUP(A308,[1]Proteins!$H:$W,4,0)</f>
        <v>1</v>
      </c>
      <c r="C308">
        <f>VLOOKUP(A308,[1]Proteins!$H:$W,5,0)</f>
        <v>2</v>
      </c>
      <c r="D308">
        <f>VLOOKUP(A308,[1]Proteins!$H:$W,6,0)</f>
        <v>1</v>
      </c>
      <c r="E308">
        <f>VLOOKUP(A308,[1]Proteins!$H:$W,7,0)</f>
        <v>2701</v>
      </c>
      <c r="F308">
        <f>VLOOKUP(A308,[1]Proteins!$H:$W,8,0)</f>
        <v>316.2</v>
      </c>
      <c r="G308">
        <f>VLOOKUP(A308,[1]Proteins!$H:$W,9,0)</f>
        <v>5.64</v>
      </c>
      <c r="H308">
        <f>VLOOKUP(A308,[1]Proteins!$H:$W,11,0)</f>
        <v>1</v>
      </c>
      <c r="I308">
        <f>VLOOKUP(A308,[1]Proteins!$H:$W,12,0)</f>
        <v>1.482</v>
      </c>
      <c r="J308">
        <f>VLOOKUP(A308,[1]Proteins!$H:$W,13,0)</f>
        <v>0.007</v>
      </c>
    </row>
    <row r="309" spans="1:10">
      <c r="A309" s="1" t="s">
        <v>317</v>
      </c>
      <c r="B309">
        <f>VLOOKUP(A309,[1]Proteins!$H:$W,4,0)</f>
        <v>1</v>
      </c>
      <c r="C309">
        <f>VLOOKUP(A309,[1]Proteins!$H:$W,5,0)</f>
        <v>1</v>
      </c>
      <c r="D309">
        <f>VLOOKUP(A309,[1]Proteins!$H:$W,6,0)</f>
        <v>1</v>
      </c>
      <c r="E309">
        <f>VLOOKUP(A309,[1]Proteins!$H:$W,7,0)</f>
        <v>85</v>
      </c>
      <c r="F309">
        <f>VLOOKUP(A309,[1]Proteins!$H:$W,8,0)</f>
        <v>9.1</v>
      </c>
      <c r="G309">
        <f>VLOOKUP(A309,[1]Proteins!$H:$W,9,0)</f>
        <v>9.31</v>
      </c>
      <c r="H309">
        <f>VLOOKUP(A309,[1]Proteins!$H:$W,11,0)</f>
        <v>1</v>
      </c>
      <c r="I309">
        <f>VLOOKUP(A309,[1]Proteins!$H:$W,12,0)</f>
        <v>2.683</v>
      </c>
      <c r="J309">
        <f>VLOOKUP(A309,[1]Proteins!$H:$W,13,0)</f>
        <v>0</v>
      </c>
    </row>
    <row r="310" spans="1:10">
      <c r="A310" s="1" t="s">
        <v>318</v>
      </c>
      <c r="B310">
        <f>VLOOKUP(A310,[1]Proteins!$H:$W,4,0)</f>
        <v>2</v>
      </c>
      <c r="C310">
        <f>VLOOKUP(A310,[1]Proteins!$H:$W,5,0)</f>
        <v>2</v>
      </c>
      <c r="D310">
        <f>VLOOKUP(A310,[1]Proteins!$H:$W,6,0)</f>
        <v>1</v>
      </c>
      <c r="E310">
        <f>VLOOKUP(A310,[1]Proteins!$H:$W,7,0)</f>
        <v>651</v>
      </c>
      <c r="F310">
        <f>VLOOKUP(A310,[1]Proteins!$H:$W,8,0)</f>
        <v>64.8</v>
      </c>
      <c r="G310">
        <f>VLOOKUP(A310,[1]Proteins!$H:$W,9,0)</f>
        <v>5.35</v>
      </c>
      <c r="H310">
        <f>VLOOKUP(A310,[1]Proteins!$H:$W,11,0)</f>
        <v>2</v>
      </c>
      <c r="I310">
        <f>VLOOKUP(A310,[1]Proteins!$H:$W,12,0)</f>
        <v>5.719</v>
      </c>
      <c r="J310">
        <f>VLOOKUP(A310,[1]Proteins!$H:$W,13,0)</f>
        <v>0</v>
      </c>
    </row>
    <row r="311" spans="1:10">
      <c r="A311" s="1" t="s">
        <v>319</v>
      </c>
      <c r="B311">
        <f>VLOOKUP(A311,[1]Proteins!$H:$W,4,0)</f>
        <v>1</v>
      </c>
      <c r="C311">
        <f>VLOOKUP(A311,[1]Proteins!$H:$W,5,0)</f>
        <v>1</v>
      </c>
      <c r="D311">
        <f>VLOOKUP(A311,[1]Proteins!$H:$W,6,0)</f>
        <v>1</v>
      </c>
      <c r="E311">
        <f>VLOOKUP(A311,[1]Proteins!$H:$W,7,0)</f>
        <v>757</v>
      </c>
      <c r="F311">
        <f>VLOOKUP(A311,[1]Proteins!$H:$W,8,0)</f>
        <v>84.6</v>
      </c>
      <c r="G311">
        <f>VLOOKUP(A311,[1]Proteins!$H:$W,9,0)</f>
        <v>7.27</v>
      </c>
      <c r="H311">
        <f>VLOOKUP(A311,[1]Proteins!$H:$W,11,0)</f>
        <v>1</v>
      </c>
      <c r="I311">
        <f>VLOOKUP(A311,[1]Proteins!$H:$W,12,0)</f>
        <v>2.78</v>
      </c>
      <c r="J311">
        <f>VLOOKUP(A311,[1]Proteins!$H:$W,13,0)</f>
        <v>0</v>
      </c>
    </row>
    <row r="312" spans="1:10">
      <c r="A312" s="1" t="s">
        <v>320</v>
      </c>
      <c r="B312">
        <f>VLOOKUP(A312,[1]Proteins!$H:$W,4,0)</f>
        <v>3</v>
      </c>
      <c r="C312">
        <f>VLOOKUP(A312,[1]Proteins!$H:$W,5,0)</f>
        <v>3</v>
      </c>
      <c r="D312">
        <f>VLOOKUP(A312,[1]Proteins!$H:$W,6,0)</f>
        <v>3</v>
      </c>
      <c r="E312">
        <f>VLOOKUP(A312,[1]Proteins!$H:$W,7,0)</f>
        <v>717</v>
      </c>
      <c r="F312">
        <f>VLOOKUP(A312,[1]Proteins!$H:$W,8,0)</f>
        <v>79.9</v>
      </c>
      <c r="G312">
        <f>VLOOKUP(A312,[1]Proteins!$H:$W,9,0)</f>
        <v>8.31</v>
      </c>
      <c r="H312">
        <f>VLOOKUP(A312,[1]Proteins!$H:$W,11,0)</f>
        <v>3</v>
      </c>
      <c r="I312">
        <f>VLOOKUP(A312,[1]Proteins!$H:$W,12,0)</f>
        <v>6.101</v>
      </c>
      <c r="J312">
        <f>VLOOKUP(A312,[1]Proteins!$H:$W,13,0)</f>
        <v>0</v>
      </c>
    </row>
    <row r="313" spans="1:10">
      <c r="A313" s="1" t="s">
        <v>321</v>
      </c>
      <c r="B313">
        <f>VLOOKUP(A313,[1]Proteins!$H:$W,4,0)</f>
        <v>1</v>
      </c>
      <c r="C313">
        <f>VLOOKUP(A313,[1]Proteins!$H:$W,5,0)</f>
        <v>2</v>
      </c>
      <c r="D313">
        <f>VLOOKUP(A313,[1]Proteins!$H:$W,6,0)</f>
        <v>1</v>
      </c>
      <c r="E313">
        <f>VLOOKUP(A313,[1]Proteins!$H:$W,7,0)</f>
        <v>212</v>
      </c>
      <c r="F313">
        <f>VLOOKUP(A313,[1]Proteins!$H:$W,8,0)</f>
        <v>23.2</v>
      </c>
      <c r="G313">
        <f>VLOOKUP(A313,[1]Proteins!$H:$W,9,0)</f>
        <v>6.87</v>
      </c>
      <c r="H313">
        <f>VLOOKUP(A313,[1]Proteins!$H:$W,11,0)</f>
        <v>1</v>
      </c>
      <c r="I313">
        <f>VLOOKUP(A313,[1]Proteins!$H:$W,12,0)</f>
        <v>3.867</v>
      </c>
      <c r="J313">
        <f>VLOOKUP(A313,[1]Proteins!$H:$W,13,0)</f>
        <v>0</v>
      </c>
    </row>
    <row r="314" spans="1:10">
      <c r="A314" s="1" t="s">
        <v>322</v>
      </c>
      <c r="B314">
        <f>VLOOKUP(A314,[1]Proteins!$H:$W,4,0)</f>
        <v>1</v>
      </c>
      <c r="C314">
        <f>VLOOKUP(A314,[1]Proteins!$H:$W,5,0)</f>
        <v>1</v>
      </c>
      <c r="D314">
        <f>VLOOKUP(A314,[1]Proteins!$H:$W,6,0)</f>
        <v>1</v>
      </c>
      <c r="E314">
        <f>VLOOKUP(A314,[1]Proteins!$H:$W,7,0)</f>
        <v>1045</v>
      </c>
      <c r="F314">
        <f>VLOOKUP(A314,[1]Proteins!$H:$W,8,0)</f>
        <v>110.8</v>
      </c>
      <c r="G314">
        <f>VLOOKUP(A314,[1]Proteins!$H:$W,9,0)</f>
        <v>9.67</v>
      </c>
      <c r="H314">
        <f>VLOOKUP(A314,[1]Proteins!$H:$W,11,0)</f>
        <v>1</v>
      </c>
      <c r="I314">
        <f>VLOOKUP(A314,[1]Proteins!$H:$W,12,0)</f>
        <v>1.797</v>
      </c>
      <c r="J314">
        <f>VLOOKUP(A314,[1]Proteins!$H:$W,13,0)</f>
        <v>0.003</v>
      </c>
    </row>
    <row r="315" spans="1:10">
      <c r="A315" s="1" t="s">
        <v>323</v>
      </c>
      <c r="B315">
        <f>VLOOKUP(A315,[1]Proteins!$H:$W,4,0)</f>
        <v>1</v>
      </c>
      <c r="C315">
        <f>VLOOKUP(A315,[1]Proteins!$H:$W,5,0)</f>
        <v>1</v>
      </c>
      <c r="D315">
        <f>VLOOKUP(A315,[1]Proteins!$H:$W,6,0)</f>
        <v>1</v>
      </c>
      <c r="E315">
        <f>VLOOKUP(A315,[1]Proteins!$H:$W,7,0)</f>
        <v>1042</v>
      </c>
      <c r="F315">
        <f>VLOOKUP(A315,[1]Proteins!$H:$W,8,0)</f>
        <v>112.1</v>
      </c>
      <c r="G315">
        <f>VLOOKUP(A315,[1]Proteins!$H:$W,9,0)</f>
        <v>6.6</v>
      </c>
      <c r="H315">
        <f>VLOOKUP(A315,[1]Proteins!$H:$W,11,0)</f>
        <v>1</v>
      </c>
      <c r="I315">
        <f>VLOOKUP(A315,[1]Proteins!$H:$W,12,0)</f>
        <v>1.502</v>
      </c>
      <c r="J315">
        <f>VLOOKUP(A315,[1]Proteins!$H:$W,13,0)</f>
        <v>0.007</v>
      </c>
    </row>
    <row r="316" spans="1:10">
      <c r="A316" s="1" t="s">
        <v>324</v>
      </c>
      <c r="B316">
        <f>VLOOKUP(A316,[1]Proteins!$H:$W,4,0)</f>
        <v>1</v>
      </c>
      <c r="C316">
        <f>VLOOKUP(A316,[1]Proteins!$H:$W,5,0)</f>
        <v>1</v>
      </c>
      <c r="D316">
        <f>VLOOKUP(A316,[1]Proteins!$H:$W,6,0)</f>
        <v>1</v>
      </c>
      <c r="E316">
        <f>VLOOKUP(A316,[1]Proteins!$H:$W,7,0)</f>
        <v>226</v>
      </c>
      <c r="F316">
        <f>VLOOKUP(A316,[1]Proteins!$H:$W,8,0)</f>
        <v>24.9</v>
      </c>
      <c r="G316">
        <f>VLOOKUP(A316,[1]Proteins!$H:$W,9,0)</f>
        <v>5.83</v>
      </c>
      <c r="H316">
        <f>VLOOKUP(A316,[1]Proteins!$H:$W,11,0)</f>
        <v>1</v>
      </c>
      <c r="I316">
        <f>VLOOKUP(A316,[1]Proteins!$H:$W,12,0)</f>
        <v>1.609</v>
      </c>
      <c r="J316">
        <f>VLOOKUP(A316,[1]Proteins!$H:$W,13,0)</f>
        <v>0.005</v>
      </c>
    </row>
    <row r="317" spans="1:10">
      <c r="A317" s="1" t="s">
        <v>325</v>
      </c>
      <c r="B317">
        <f>VLOOKUP(A317,[1]Proteins!$H:$W,4,0)</f>
        <v>1</v>
      </c>
      <c r="C317">
        <f>VLOOKUP(A317,[1]Proteins!$H:$W,5,0)</f>
        <v>2</v>
      </c>
      <c r="D317">
        <f>VLOOKUP(A317,[1]Proteins!$H:$W,6,0)</f>
        <v>1</v>
      </c>
      <c r="E317">
        <f>VLOOKUP(A317,[1]Proteins!$H:$W,7,0)</f>
        <v>186</v>
      </c>
      <c r="F317">
        <f>VLOOKUP(A317,[1]Proteins!$H:$W,8,0)</f>
        <v>21.4</v>
      </c>
      <c r="G317">
        <f>VLOOKUP(A317,[1]Proteins!$H:$W,9,0)</f>
        <v>7.77</v>
      </c>
      <c r="H317">
        <f>VLOOKUP(A317,[1]Proteins!$H:$W,11,0)</f>
        <v>1</v>
      </c>
      <c r="I317">
        <f>VLOOKUP(A317,[1]Proteins!$H:$W,12,0)</f>
        <v>2.697</v>
      </c>
      <c r="J317">
        <f>VLOOKUP(A317,[1]Proteins!$H:$W,13,0)</f>
        <v>0</v>
      </c>
    </row>
    <row r="318" spans="1:10">
      <c r="A318" s="1" t="s">
        <v>326</v>
      </c>
      <c r="B318">
        <f>VLOOKUP(A318,[1]Proteins!$H:$W,4,0)</f>
        <v>1</v>
      </c>
      <c r="C318">
        <f>VLOOKUP(A318,[1]Proteins!$H:$W,5,0)</f>
        <v>1</v>
      </c>
      <c r="D318">
        <f>VLOOKUP(A318,[1]Proteins!$H:$W,6,0)</f>
        <v>1</v>
      </c>
      <c r="E318">
        <f>VLOOKUP(A318,[1]Proteins!$H:$W,7,0)</f>
        <v>1490</v>
      </c>
      <c r="F318">
        <f>VLOOKUP(A318,[1]Proteins!$H:$W,8,0)</f>
        <v>163.7</v>
      </c>
      <c r="G318">
        <f>VLOOKUP(A318,[1]Proteins!$H:$W,9,0)</f>
        <v>6.92</v>
      </c>
      <c r="H318">
        <f>VLOOKUP(A318,[1]Proteins!$H:$W,11,0)</f>
        <v>1</v>
      </c>
      <c r="I318">
        <f>VLOOKUP(A318,[1]Proteins!$H:$W,12,0)</f>
        <v>4.051</v>
      </c>
      <c r="J318">
        <f>VLOOKUP(A318,[1]Proteins!$H:$W,13,0)</f>
        <v>0</v>
      </c>
    </row>
    <row r="319" spans="1:10">
      <c r="A319" s="1" t="s">
        <v>327</v>
      </c>
      <c r="B319">
        <f>VLOOKUP(A319,[1]Proteins!$H:$W,4,0)</f>
        <v>1</v>
      </c>
      <c r="C319">
        <f>VLOOKUP(A319,[1]Proteins!$H:$W,5,0)</f>
        <v>1</v>
      </c>
      <c r="D319">
        <f>VLOOKUP(A319,[1]Proteins!$H:$W,6,0)</f>
        <v>1</v>
      </c>
      <c r="E319">
        <f>VLOOKUP(A319,[1]Proteins!$H:$W,7,0)</f>
        <v>1134</v>
      </c>
      <c r="F319">
        <f>VLOOKUP(A319,[1]Proteins!$H:$W,8,0)</f>
        <v>123</v>
      </c>
      <c r="G319">
        <f>VLOOKUP(A319,[1]Proteins!$H:$W,9,0)</f>
        <v>6.38</v>
      </c>
      <c r="H319">
        <f>VLOOKUP(A319,[1]Proteins!$H:$W,11,0)</f>
        <v>1</v>
      </c>
      <c r="I319">
        <f>VLOOKUP(A319,[1]Proteins!$H:$W,12,0)</f>
        <v>4.771</v>
      </c>
      <c r="J319">
        <f>VLOOKUP(A319,[1]Proteins!$H:$W,13,0)</f>
        <v>0</v>
      </c>
    </row>
    <row r="320" spans="1:10">
      <c r="A320" s="1" t="s">
        <v>328</v>
      </c>
      <c r="B320">
        <f>VLOOKUP(A320,[1]Proteins!$H:$W,4,0)</f>
        <v>3</v>
      </c>
      <c r="C320">
        <f>VLOOKUP(A320,[1]Proteins!$H:$W,5,0)</f>
        <v>3</v>
      </c>
      <c r="D320">
        <f>VLOOKUP(A320,[1]Proteins!$H:$W,6,0)</f>
        <v>3</v>
      </c>
      <c r="E320">
        <f>VLOOKUP(A320,[1]Proteins!$H:$W,7,0)</f>
        <v>621</v>
      </c>
      <c r="F320">
        <f>VLOOKUP(A320,[1]Proteins!$H:$W,8,0)</f>
        <v>71.8</v>
      </c>
      <c r="G320">
        <f>VLOOKUP(A320,[1]Proteins!$H:$W,9,0)</f>
        <v>5.49</v>
      </c>
      <c r="H320">
        <f>VLOOKUP(A320,[1]Proteins!$H:$W,11,0)</f>
        <v>3</v>
      </c>
      <c r="I320">
        <f>VLOOKUP(A320,[1]Proteins!$H:$W,12,0)</f>
        <v>14.173</v>
      </c>
      <c r="J320">
        <f>VLOOKUP(A320,[1]Proteins!$H:$W,13,0)</f>
        <v>0</v>
      </c>
    </row>
    <row r="321" spans="1:10">
      <c r="A321" s="1" t="s">
        <v>329</v>
      </c>
      <c r="B321">
        <f>VLOOKUP(A321,[1]Proteins!$H:$W,4,0)</f>
        <v>6</v>
      </c>
      <c r="C321">
        <f>VLOOKUP(A321,[1]Proteins!$H:$W,5,0)</f>
        <v>14</v>
      </c>
      <c r="D321">
        <f>VLOOKUP(A321,[1]Proteins!$H:$W,6,0)</f>
        <v>3</v>
      </c>
      <c r="E321">
        <f>VLOOKUP(A321,[1]Proteins!$H:$W,7,0)</f>
        <v>458</v>
      </c>
      <c r="F321">
        <f>VLOOKUP(A321,[1]Proteins!$H:$W,8,0)</f>
        <v>49.6</v>
      </c>
      <c r="G321">
        <f>VLOOKUP(A321,[1]Proteins!$H:$W,9,0)</f>
        <v>4.96</v>
      </c>
      <c r="H321">
        <f>VLOOKUP(A321,[1]Proteins!$H:$W,11,0)</f>
        <v>6</v>
      </c>
      <c r="I321">
        <f>VLOOKUP(A321,[1]Proteins!$H:$W,12,0)</f>
        <v>15.259</v>
      </c>
      <c r="J321">
        <f>VLOOKUP(A321,[1]Proteins!$H:$W,13,0)</f>
        <v>0</v>
      </c>
    </row>
    <row r="322" spans="1:10">
      <c r="A322" s="1" t="s">
        <v>330</v>
      </c>
      <c r="B322">
        <f>VLOOKUP(A322,[1]Proteins!$H:$W,4,0)</f>
        <v>1</v>
      </c>
      <c r="C322">
        <f>VLOOKUP(A322,[1]Proteins!$H:$W,5,0)</f>
        <v>1</v>
      </c>
      <c r="D322">
        <f>VLOOKUP(A322,[1]Proteins!$H:$W,6,0)</f>
        <v>1</v>
      </c>
      <c r="E322">
        <f>VLOOKUP(A322,[1]Proteins!$H:$W,7,0)</f>
        <v>252</v>
      </c>
      <c r="F322">
        <f>VLOOKUP(A322,[1]Proteins!$H:$W,8,0)</f>
        <v>28.2</v>
      </c>
      <c r="G322">
        <f>VLOOKUP(A322,[1]Proteins!$H:$W,9,0)</f>
        <v>7.66</v>
      </c>
      <c r="H322">
        <f>VLOOKUP(A322,[1]Proteins!$H:$W,11,0)</f>
        <v>1</v>
      </c>
      <c r="I322">
        <f>VLOOKUP(A322,[1]Proteins!$H:$W,12,0)</f>
        <v>6.297</v>
      </c>
      <c r="J322">
        <f>VLOOKUP(A322,[1]Proteins!$H:$W,13,0)</f>
        <v>0</v>
      </c>
    </row>
    <row r="323" spans="1:10">
      <c r="A323" s="1" t="s">
        <v>331</v>
      </c>
      <c r="B323">
        <f>VLOOKUP(A323,[1]Proteins!$H:$W,4,0)</f>
        <v>4</v>
      </c>
      <c r="C323">
        <f>VLOOKUP(A323,[1]Proteins!$H:$W,5,0)</f>
        <v>6</v>
      </c>
      <c r="D323">
        <f>VLOOKUP(A323,[1]Proteins!$H:$W,6,0)</f>
        <v>2</v>
      </c>
      <c r="E323">
        <f>VLOOKUP(A323,[1]Proteins!$H:$W,7,0)</f>
        <v>219</v>
      </c>
      <c r="F323">
        <f>VLOOKUP(A323,[1]Proteins!$H:$W,8,0)</f>
        <v>24.7</v>
      </c>
      <c r="G323">
        <f>VLOOKUP(A323,[1]Proteins!$H:$W,9,0)</f>
        <v>5.02</v>
      </c>
      <c r="H323">
        <f>VLOOKUP(A323,[1]Proteins!$H:$W,11,0)</f>
        <v>4</v>
      </c>
      <c r="I323">
        <f>VLOOKUP(A323,[1]Proteins!$H:$W,12,0)</f>
        <v>15.206</v>
      </c>
      <c r="J323">
        <f>VLOOKUP(A323,[1]Proteins!$H:$W,13,0)</f>
        <v>0</v>
      </c>
    </row>
    <row r="324" spans="1:10">
      <c r="A324" s="1" t="s">
        <v>332</v>
      </c>
      <c r="B324">
        <f>VLOOKUP(A324,[1]Proteins!$H:$W,4,0)</f>
        <v>1</v>
      </c>
      <c r="C324">
        <f>VLOOKUP(A324,[1]Proteins!$H:$W,5,0)</f>
        <v>1</v>
      </c>
      <c r="D324">
        <f>VLOOKUP(A324,[1]Proteins!$H:$W,6,0)</f>
        <v>1</v>
      </c>
      <c r="E324">
        <f>VLOOKUP(A324,[1]Proteins!$H:$W,7,0)</f>
        <v>242</v>
      </c>
      <c r="F324">
        <f>VLOOKUP(A324,[1]Proteins!$H:$W,8,0)</f>
        <v>28.1</v>
      </c>
      <c r="G324">
        <f>VLOOKUP(A324,[1]Proteins!$H:$W,9,0)</f>
        <v>8.22</v>
      </c>
      <c r="H324">
        <f>VLOOKUP(A324,[1]Proteins!$H:$W,11,0)</f>
        <v>1</v>
      </c>
      <c r="I324">
        <f>VLOOKUP(A324,[1]Proteins!$H:$W,12,0)</f>
        <v>9.93</v>
      </c>
      <c r="J324">
        <f>VLOOKUP(A324,[1]Proteins!$H:$W,13,0)</f>
        <v>0</v>
      </c>
    </row>
    <row r="325" spans="1:10">
      <c r="A325" s="1" t="s">
        <v>333</v>
      </c>
      <c r="B325">
        <f>VLOOKUP(A325,[1]Proteins!$H:$W,4,0)</f>
        <v>4</v>
      </c>
      <c r="C325">
        <f>VLOOKUP(A325,[1]Proteins!$H:$W,5,0)</f>
        <v>4</v>
      </c>
      <c r="D325">
        <f>VLOOKUP(A325,[1]Proteins!$H:$W,6,0)</f>
        <v>4</v>
      </c>
      <c r="E325">
        <f>VLOOKUP(A325,[1]Proteins!$H:$W,7,0)</f>
        <v>2078</v>
      </c>
      <c r="F325">
        <f>VLOOKUP(A325,[1]Proteins!$H:$W,8,0)</f>
        <v>232.6</v>
      </c>
      <c r="G325">
        <f>VLOOKUP(A325,[1]Proteins!$H:$W,9,0)</f>
        <v>5.76</v>
      </c>
      <c r="H325">
        <f>VLOOKUP(A325,[1]Proteins!$H:$W,11,0)</f>
        <v>4</v>
      </c>
      <c r="I325">
        <f>VLOOKUP(A325,[1]Proteins!$H:$W,12,0)</f>
        <v>8.513</v>
      </c>
      <c r="J325">
        <f>VLOOKUP(A325,[1]Proteins!$H:$W,13,0)</f>
        <v>0</v>
      </c>
    </row>
    <row r="326" spans="1:10">
      <c r="A326" s="1" t="s">
        <v>334</v>
      </c>
      <c r="B326">
        <f>VLOOKUP(A326,[1]Proteins!$H:$W,4,0)</f>
        <v>1</v>
      </c>
      <c r="C326">
        <f>VLOOKUP(A326,[1]Proteins!$H:$W,5,0)</f>
        <v>1</v>
      </c>
      <c r="D326">
        <f>VLOOKUP(A326,[1]Proteins!$H:$W,6,0)</f>
        <v>1</v>
      </c>
      <c r="E326">
        <f>VLOOKUP(A326,[1]Proteins!$H:$W,7,0)</f>
        <v>235</v>
      </c>
      <c r="F326">
        <f>VLOOKUP(A326,[1]Proteins!$H:$W,8,0)</f>
        <v>26.2</v>
      </c>
      <c r="G326">
        <f>VLOOKUP(A326,[1]Proteins!$H:$W,9,0)</f>
        <v>5.95</v>
      </c>
      <c r="H326">
        <f>VLOOKUP(A326,[1]Proteins!$H:$W,11,0)</f>
        <v>1</v>
      </c>
      <c r="I326">
        <f>VLOOKUP(A326,[1]Proteins!$H:$W,12,0)</f>
        <v>1.792</v>
      </c>
      <c r="J326">
        <f>VLOOKUP(A326,[1]Proteins!$H:$W,13,0)</f>
        <v>0.003</v>
      </c>
    </row>
    <row r="327" spans="1:10">
      <c r="A327" s="1" t="s">
        <v>335</v>
      </c>
      <c r="B327">
        <f>VLOOKUP(A327,[1]Proteins!$H:$W,4,0)</f>
        <v>1</v>
      </c>
      <c r="C327">
        <f>VLOOKUP(A327,[1]Proteins!$H:$W,5,0)</f>
        <v>1</v>
      </c>
      <c r="D327">
        <f>VLOOKUP(A327,[1]Proteins!$H:$W,6,0)</f>
        <v>1</v>
      </c>
      <c r="E327">
        <f>VLOOKUP(A327,[1]Proteins!$H:$W,7,0)</f>
        <v>725</v>
      </c>
      <c r="F327">
        <f>VLOOKUP(A327,[1]Proteins!$H:$W,8,0)</f>
        <v>81.7</v>
      </c>
      <c r="G327">
        <f>VLOOKUP(A327,[1]Proteins!$H:$W,9,0)</f>
        <v>5.49</v>
      </c>
      <c r="H327">
        <f>VLOOKUP(A327,[1]Proteins!$H:$W,11,0)</f>
        <v>1</v>
      </c>
      <c r="I327">
        <f>VLOOKUP(A327,[1]Proteins!$H:$W,12,0)</f>
        <v>3.11</v>
      </c>
      <c r="J327">
        <f>VLOOKUP(A327,[1]Proteins!$H:$W,13,0)</f>
        <v>0</v>
      </c>
    </row>
    <row r="328" spans="1:10">
      <c r="A328" s="1" t="s">
        <v>336</v>
      </c>
      <c r="B328">
        <f>VLOOKUP(A328,[1]Proteins!$H:$W,4,0)</f>
        <v>2</v>
      </c>
      <c r="C328">
        <f>VLOOKUP(A328,[1]Proteins!$H:$W,5,0)</f>
        <v>2</v>
      </c>
      <c r="D328">
        <f>VLOOKUP(A328,[1]Proteins!$H:$W,6,0)</f>
        <v>2</v>
      </c>
      <c r="E328">
        <f>VLOOKUP(A328,[1]Proteins!$H:$W,7,0)</f>
        <v>316</v>
      </c>
      <c r="F328">
        <f>VLOOKUP(A328,[1]Proteins!$H:$W,8,0)</f>
        <v>34.8</v>
      </c>
      <c r="G328">
        <f>VLOOKUP(A328,[1]Proteins!$H:$W,9,0)</f>
        <v>8.35</v>
      </c>
      <c r="H328">
        <f>VLOOKUP(A328,[1]Proteins!$H:$W,11,0)</f>
        <v>2</v>
      </c>
      <c r="I328">
        <f>VLOOKUP(A328,[1]Proteins!$H:$W,12,0)</f>
        <v>7.985</v>
      </c>
      <c r="J328">
        <f>VLOOKUP(A328,[1]Proteins!$H:$W,13,0)</f>
        <v>0</v>
      </c>
    </row>
    <row r="329" spans="1:10">
      <c r="A329" s="1" t="s">
        <v>337</v>
      </c>
      <c r="B329">
        <f>VLOOKUP(A329,[1]Proteins!$H:$W,4,0)</f>
        <v>1</v>
      </c>
      <c r="C329">
        <f>VLOOKUP(A329,[1]Proteins!$H:$W,5,0)</f>
        <v>1</v>
      </c>
      <c r="D329">
        <f>VLOOKUP(A329,[1]Proteins!$H:$W,6,0)</f>
        <v>1</v>
      </c>
      <c r="E329">
        <f>VLOOKUP(A329,[1]Proteins!$H:$W,7,0)</f>
        <v>1522</v>
      </c>
      <c r="F329">
        <f>VLOOKUP(A329,[1]Proteins!$H:$W,8,0)</f>
        <v>167.6</v>
      </c>
      <c r="G329">
        <f>VLOOKUP(A329,[1]Proteins!$H:$W,9,0)</f>
        <v>5.5</v>
      </c>
      <c r="H329">
        <f>VLOOKUP(A329,[1]Proteins!$H:$W,11,0)</f>
        <v>1</v>
      </c>
      <c r="I329">
        <f>VLOOKUP(A329,[1]Proteins!$H:$W,12,0)</f>
        <v>1.703</v>
      </c>
      <c r="J329">
        <f>VLOOKUP(A329,[1]Proteins!$H:$W,13,0)</f>
        <v>0.004</v>
      </c>
    </row>
    <row r="330" spans="1:10">
      <c r="A330" s="1" t="s">
        <v>338</v>
      </c>
      <c r="B330">
        <f>VLOOKUP(A330,[1]Proteins!$H:$W,4,0)</f>
        <v>1</v>
      </c>
      <c r="C330">
        <f>VLOOKUP(A330,[1]Proteins!$H:$W,5,0)</f>
        <v>1</v>
      </c>
      <c r="D330">
        <f>VLOOKUP(A330,[1]Proteins!$H:$W,6,0)</f>
        <v>1</v>
      </c>
      <c r="E330">
        <f>VLOOKUP(A330,[1]Proteins!$H:$W,7,0)</f>
        <v>361</v>
      </c>
      <c r="F330">
        <f>VLOOKUP(A330,[1]Proteins!$H:$W,8,0)</f>
        <v>41.2</v>
      </c>
      <c r="G330">
        <f>VLOOKUP(A330,[1]Proteins!$H:$W,9,0)</f>
        <v>4.78</v>
      </c>
      <c r="H330">
        <f>VLOOKUP(A330,[1]Proteins!$H:$W,11,0)</f>
        <v>1</v>
      </c>
      <c r="I330">
        <f>VLOOKUP(A330,[1]Proteins!$H:$W,12,0)</f>
        <v>2.359</v>
      </c>
      <c r="J330">
        <f>VLOOKUP(A330,[1]Proteins!$H:$W,13,0)</f>
        <v>0.001</v>
      </c>
    </row>
    <row r="331" spans="1:10">
      <c r="A331" s="1" t="s">
        <v>339</v>
      </c>
      <c r="B331">
        <f>VLOOKUP(A331,[1]Proteins!$H:$W,4,0)</f>
        <v>1</v>
      </c>
      <c r="C331">
        <f>VLOOKUP(A331,[1]Proteins!$H:$W,5,0)</f>
        <v>1</v>
      </c>
      <c r="D331">
        <f>VLOOKUP(A331,[1]Proteins!$H:$W,6,0)</f>
        <v>1</v>
      </c>
      <c r="E331">
        <f>VLOOKUP(A331,[1]Proteins!$H:$W,7,0)</f>
        <v>1325</v>
      </c>
      <c r="F331">
        <f>VLOOKUP(A331,[1]Proteins!$H:$W,8,0)</f>
        <v>149.4</v>
      </c>
      <c r="G331">
        <f>VLOOKUP(A331,[1]Proteins!$H:$W,9,0)</f>
        <v>8.19</v>
      </c>
      <c r="H331">
        <f>VLOOKUP(A331,[1]Proteins!$H:$W,11,0)</f>
        <v>1</v>
      </c>
      <c r="I331">
        <f>VLOOKUP(A331,[1]Proteins!$H:$W,12,0)</f>
        <v>1.507</v>
      </c>
      <c r="J331">
        <f>VLOOKUP(A331,[1]Proteins!$H:$W,13,0)</f>
        <v>0.007</v>
      </c>
    </row>
    <row r="332" spans="1:10">
      <c r="A332" s="1" t="s">
        <v>340</v>
      </c>
      <c r="B332">
        <f>VLOOKUP(A332,[1]Proteins!$H:$W,4,0)</f>
        <v>1</v>
      </c>
      <c r="C332">
        <f>VLOOKUP(A332,[1]Proteins!$H:$W,5,0)</f>
        <v>1</v>
      </c>
      <c r="D332">
        <f>VLOOKUP(A332,[1]Proteins!$H:$W,6,0)</f>
        <v>1</v>
      </c>
      <c r="E332">
        <f>VLOOKUP(A332,[1]Proteins!$H:$W,7,0)</f>
        <v>483</v>
      </c>
      <c r="F332">
        <f>VLOOKUP(A332,[1]Proteins!$H:$W,8,0)</f>
        <v>53</v>
      </c>
      <c r="G332">
        <f>VLOOKUP(A332,[1]Proteins!$H:$W,9,0)</f>
        <v>7.71</v>
      </c>
      <c r="H332">
        <f>VLOOKUP(A332,[1]Proteins!$H:$W,11,0)</f>
        <v>1</v>
      </c>
      <c r="I332">
        <f>VLOOKUP(A332,[1]Proteins!$H:$W,12,0)</f>
        <v>3.466</v>
      </c>
      <c r="J332">
        <f>VLOOKUP(A332,[1]Proteins!$H:$W,13,0)</f>
        <v>0</v>
      </c>
    </row>
    <row r="333" spans="1:10">
      <c r="A333" s="1" t="s">
        <v>341</v>
      </c>
      <c r="B333">
        <f>VLOOKUP(A333,[1]Proteins!$H:$W,4,0)</f>
        <v>2</v>
      </c>
      <c r="C333">
        <f>VLOOKUP(A333,[1]Proteins!$H:$W,5,0)</f>
        <v>3</v>
      </c>
      <c r="D333">
        <f>VLOOKUP(A333,[1]Proteins!$H:$W,6,0)</f>
        <v>2</v>
      </c>
      <c r="E333">
        <f>VLOOKUP(A333,[1]Proteins!$H:$W,7,0)</f>
        <v>542</v>
      </c>
      <c r="F333">
        <f>VLOOKUP(A333,[1]Proteins!$H:$W,8,0)</f>
        <v>59.8</v>
      </c>
      <c r="G333">
        <f>VLOOKUP(A333,[1]Proteins!$H:$W,9,0)</f>
        <v>6.25</v>
      </c>
      <c r="H333">
        <f>VLOOKUP(A333,[1]Proteins!$H:$W,11,0)</f>
        <v>2</v>
      </c>
      <c r="I333">
        <f>VLOOKUP(A333,[1]Proteins!$H:$W,12,0)</f>
        <v>5.925</v>
      </c>
      <c r="J333">
        <f>VLOOKUP(A333,[1]Proteins!$H:$W,13,0)</f>
        <v>0</v>
      </c>
    </row>
    <row r="334" spans="1:10">
      <c r="A334" s="1" t="s">
        <v>342</v>
      </c>
      <c r="B334">
        <f>VLOOKUP(A334,[1]Proteins!$H:$W,4,0)</f>
        <v>1</v>
      </c>
      <c r="C334">
        <f>VLOOKUP(A334,[1]Proteins!$H:$W,5,0)</f>
        <v>1</v>
      </c>
      <c r="D334">
        <f>VLOOKUP(A334,[1]Proteins!$H:$W,6,0)</f>
        <v>1</v>
      </c>
      <c r="E334">
        <f>VLOOKUP(A334,[1]Proteins!$H:$W,7,0)</f>
        <v>296</v>
      </c>
      <c r="F334">
        <f>VLOOKUP(A334,[1]Proteins!$H:$W,8,0)</f>
        <v>33.4</v>
      </c>
      <c r="G334">
        <f>VLOOKUP(A334,[1]Proteins!$H:$W,9,0)</f>
        <v>6.44</v>
      </c>
      <c r="H334">
        <f>VLOOKUP(A334,[1]Proteins!$H:$W,11,0)</f>
        <v>1</v>
      </c>
      <c r="I334">
        <f>VLOOKUP(A334,[1]Proteins!$H:$W,12,0)</f>
        <v>4.605</v>
      </c>
      <c r="J334">
        <f>VLOOKUP(A334,[1]Proteins!$H:$W,13,0)</f>
        <v>0</v>
      </c>
    </row>
    <row r="335" spans="1:10">
      <c r="A335" s="1" t="s">
        <v>343</v>
      </c>
      <c r="B335">
        <f>VLOOKUP(A335,[1]Proteins!$H:$W,4,0)</f>
        <v>1</v>
      </c>
      <c r="C335">
        <f>VLOOKUP(A335,[1]Proteins!$H:$W,5,0)</f>
        <v>1</v>
      </c>
      <c r="D335">
        <f>VLOOKUP(A335,[1]Proteins!$H:$W,6,0)</f>
        <v>1</v>
      </c>
      <c r="E335">
        <f>VLOOKUP(A335,[1]Proteins!$H:$W,7,0)</f>
        <v>429</v>
      </c>
      <c r="F335">
        <f>VLOOKUP(A335,[1]Proteins!$H:$W,8,0)</f>
        <v>46.8</v>
      </c>
      <c r="G335">
        <f>VLOOKUP(A335,[1]Proteins!$H:$W,9,0)</f>
        <v>8.87</v>
      </c>
      <c r="H335">
        <f>VLOOKUP(A335,[1]Proteins!$H:$W,11,0)</f>
        <v>1</v>
      </c>
      <c r="I335">
        <f>VLOOKUP(A335,[1]Proteins!$H:$W,12,0)</f>
        <v>2.848</v>
      </c>
      <c r="J335">
        <f>VLOOKUP(A335,[1]Proteins!$H:$W,13,0)</f>
        <v>0</v>
      </c>
    </row>
    <row r="336" spans="1:10">
      <c r="A336" s="1" t="s">
        <v>344</v>
      </c>
      <c r="B336">
        <f>VLOOKUP(A336,[1]Proteins!$H:$W,4,0)</f>
        <v>1</v>
      </c>
      <c r="C336">
        <f>VLOOKUP(A336,[1]Proteins!$H:$W,5,0)</f>
        <v>1</v>
      </c>
      <c r="D336">
        <f>VLOOKUP(A336,[1]Proteins!$H:$W,6,0)</f>
        <v>1</v>
      </c>
      <c r="E336">
        <f>VLOOKUP(A336,[1]Proteins!$H:$W,7,0)</f>
        <v>738</v>
      </c>
      <c r="F336">
        <f>VLOOKUP(A336,[1]Proteins!$H:$W,8,0)</f>
        <v>79.1</v>
      </c>
      <c r="G336">
        <f>VLOOKUP(A336,[1]Proteins!$H:$W,9,0)</f>
        <v>9.85</v>
      </c>
      <c r="H336">
        <f>VLOOKUP(A336,[1]Proteins!$H:$W,11,0)</f>
        <v>1</v>
      </c>
      <c r="I336">
        <f>VLOOKUP(A336,[1]Proteins!$H:$W,12,0)</f>
        <v>2.146</v>
      </c>
      <c r="J336">
        <f>VLOOKUP(A336,[1]Proteins!$H:$W,13,0)</f>
        <v>0.001</v>
      </c>
    </row>
    <row r="337" spans="1:10">
      <c r="A337" s="1" t="s">
        <v>345</v>
      </c>
      <c r="B337">
        <f>VLOOKUP(A337,[1]Proteins!$H:$W,4,0)</f>
        <v>6</v>
      </c>
      <c r="C337">
        <f>VLOOKUP(A337,[1]Proteins!$H:$W,5,0)</f>
        <v>8</v>
      </c>
      <c r="D337">
        <f>VLOOKUP(A337,[1]Proteins!$H:$W,6,0)</f>
        <v>3</v>
      </c>
      <c r="E337">
        <f>VLOOKUP(A337,[1]Proteins!$H:$W,7,0)</f>
        <v>914</v>
      </c>
      <c r="F337">
        <f>VLOOKUP(A337,[1]Proteins!$H:$W,8,0)</f>
        <v>105.3</v>
      </c>
      <c r="G337">
        <f>VLOOKUP(A337,[1]Proteins!$H:$W,9,0)</f>
        <v>7.61</v>
      </c>
      <c r="H337">
        <f>VLOOKUP(A337,[1]Proteins!$H:$W,11,0)</f>
        <v>6</v>
      </c>
      <c r="I337">
        <f>VLOOKUP(A337,[1]Proteins!$H:$W,12,0)</f>
        <v>22.876</v>
      </c>
      <c r="J337">
        <f>VLOOKUP(A337,[1]Proteins!$H:$W,13,0)</f>
        <v>0</v>
      </c>
    </row>
    <row r="338" spans="1:10">
      <c r="A338" s="1" t="s">
        <v>346</v>
      </c>
      <c r="B338">
        <f>VLOOKUP(A338,[1]Proteins!$H:$W,4,0)</f>
        <v>1</v>
      </c>
      <c r="C338">
        <f>VLOOKUP(A338,[1]Proteins!$H:$W,5,0)</f>
        <v>1</v>
      </c>
      <c r="D338">
        <f>VLOOKUP(A338,[1]Proteins!$H:$W,6,0)</f>
        <v>1</v>
      </c>
      <c r="E338">
        <f>VLOOKUP(A338,[1]Proteins!$H:$W,7,0)</f>
        <v>1371</v>
      </c>
      <c r="F338">
        <f>VLOOKUP(A338,[1]Proteins!$H:$W,8,0)</f>
        <v>151.5</v>
      </c>
      <c r="G338">
        <f>VLOOKUP(A338,[1]Proteins!$H:$W,9,0)</f>
        <v>7.85</v>
      </c>
      <c r="H338">
        <f>VLOOKUP(A338,[1]Proteins!$H:$W,11,0)</f>
        <v>1</v>
      </c>
      <c r="I338">
        <f>VLOOKUP(A338,[1]Proteins!$H:$W,12,0)</f>
        <v>5.263</v>
      </c>
      <c r="J338">
        <f>VLOOKUP(A338,[1]Proteins!$H:$W,13,0)</f>
        <v>0</v>
      </c>
    </row>
    <row r="339" spans="1:10">
      <c r="A339" s="1" t="s">
        <v>347</v>
      </c>
      <c r="B339">
        <f>VLOOKUP(A339,[1]Proteins!$H:$W,4,0)</f>
        <v>1</v>
      </c>
      <c r="C339">
        <f>VLOOKUP(A339,[1]Proteins!$H:$W,5,0)</f>
        <v>1</v>
      </c>
      <c r="D339">
        <f>VLOOKUP(A339,[1]Proteins!$H:$W,6,0)</f>
        <v>1</v>
      </c>
      <c r="E339">
        <f>VLOOKUP(A339,[1]Proteins!$H:$W,7,0)</f>
        <v>614</v>
      </c>
      <c r="F339">
        <f>VLOOKUP(A339,[1]Proteins!$H:$W,8,0)</f>
        <v>67.1</v>
      </c>
      <c r="G339">
        <f>VLOOKUP(A339,[1]Proteins!$H:$W,9,0)</f>
        <v>8.92</v>
      </c>
      <c r="H339">
        <f>VLOOKUP(A339,[1]Proteins!$H:$W,11,0)</f>
        <v>1</v>
      </c>
      <c r="I339">
        <f>VLOOKUP(A339,[1]Proteins!$H:$W,12,0)</f>
        <v>5.648</v>
      </c>
      <c r="J339">
        <f>VLOOKUP(A339,[1]Proteins!$H:$W,13,0)</f>
        <v>0</v>
      </c>
    </row>
    <row r="340" spans="1:10">
      <c r="A340" s="1" t="s">
        <v>348</v>
      </c>
      <c r="B340">
        <f>VLOOKUP(A340,[1]Proteins!$H:$W,4,0)</f>
        <v>1</v>
      </c>
      <c r="C340">
        <f>VLOOKUP(A340,[1]Proteins!$H:$W,5,0)</f>
        <v>1</v>
      </c>
      <c r="D340">
        <f>VLOOKUP(A340,[1]Proteins!$H:$W,6,0)</f>
        <v>1</v>
      </c>
      <c r="E340">
        <f>VLOOKUP(A340,[1]Proteins!$H:$W,7,0)</f>
        <v>374</v>
      </c>
      <c r="F340">
        <f>VLOOKUP(A340,[1]Proteins!$H:$W,8,0)</f>
        <v>43.2</v>
      </c>
      <c r="G340">
        <f>VLOOKUP(A340,[1]Proteins!$H:$W,9,0)</f>
        <v>6.21</v>
      </c>
      <c r="H340">
        <f>VLOOKUP(A340,[1]Proteins!$H:$W,11,0)</f>
        <v>1</v>
      </c>
      <c r="I340">
        <f>VLOOKUP(A340,[1]Proteins!$H:$W,12,0)</f>
        <v>1.853</v>
      </c>
      <c r="J340">
        <f>VLOOKUP(A340,[1]Proteins!$H:$W,13,0)</f>
        <v>0.003</v>
      </c>
    </row>
    <row r="341" spans="1:10">
      <c r="A341" s="1" t="s">
        <v>349</v>
      </c>
      <c r="B341">
        <f>VLOOKUP(A341,[1]Proteins!$H:$W,4,0)</f>
        <v>2</v>
      </c>
      <c r="C341">
        <f>VLOOKUP(A341,[1]Proteins!$H:$W,5,0)</f>
        <v>2</v>
      </c>
      <c r="D341">
        <f>VLOOKUP(A341,[1]Proteins!$H:$W,6,0)</f>
        <v>2</v>
      </c>
      <c r="E341">
        <f>VLOOKUP(A341,[1]Proteins!$H:$W,7,0)</f>
        <v>621</v>
      </c>
      <c r="F341">
        <f>VLOOKUP(A341,[1]Proteins!$H:$W,8,0)</f>
        <v>68.7</v>
      </c>
      <c r="G341">
        <f>VLOOKUP(A341,[1]Proteins!$H:$W,9,0)</f>
        <v>7.96</v>
      </c>
      <c r="H341">
        <f>VLOOKUP(A341,[1]Proteins!$H:$W,11,0)</f>
        <v>2</v>
      </c>
      <c r="I341">
        <f>VLOOKUP(A341,[1]Proteins!$H:$W,12,0)</f>
        <v>2.403</v>
      </c>
      <c r="J341">
        <f>VLOOKUP(A341,[1]Proteins!$H:$W,13,0)</f>
        <v>0</v>
      </c>
    </row>
    <row r="342" spans="1:10">
      <c r="A342" s="1" t="s">
        <v>350</v>
      </c>
      <c r="B342">
        <f>VLOOKUP(A342,[1]Proteins!$H:$W,4,0)</f>
        <v>1</v>
      </c>
      <c r="C342">
        <f>VLOOKUP(A342,[1]Proteins!$H:$W,5,0)</f>
        <v>1</v>
      </c>
      <c r="D342">
        <f>VLOOKUP(A342,[1]Proteins!$H:$W,6,0)</f>
        <v>1</v>
      </c>
      <c r="E342">
        <f>VLOOKUP(A342,[1]Proteins!$H:$W,7,0)</f>
        <v>130</v>
      </c>
      <c r="F342">
        <f>VLOOKUP(A342,[1]Proteins!$H:$W,8,0)</f>
        <v>15</v>
      </c>
      <c r="G342">
        <f>VLOOKUP(A342,[1]Proteins!$H:$W,9,0)</f>
        <v>5.02</v>
      </c>
      <c r="H342">
        <f>VLOOKUP(A342,[1]Proteins!$H:$W,11,0)</f>
        <v>1</v>
      </c>
      <c r="I342">
        <f>VLOOKUP(A342,[1]Proteins!$H:$W,12,0)</f>
        <v>3.569</v>
      </c>
      <c r="J342">
        <f>VLOOKUP(A342,[1]Proteins!$H:$W,13,0)</f>
        <v>0</v>
      </c>
    </row>
    <row r="343" spans="1:10">
      <c r="A343" s="1" t="s">
        <v>351</v>
      </c>
      <c r="B343">
        <f>VLOOKUP(A343,[1]Proteins!$H:$W,4,0)</f>
        <v>1</v>
      </c>
      <c r="C343">
        <f>VLOOKUP(A343,[1]Proteins!$H:$W,5,0)</f>
        <v>1</v>
      </c>
      <c r="D343">
        <f>VLOOKUP(A343,[1]Proteins!$H:$W,6,0)</f>
        <v>1</v>
      </c>
      <c r="E343">
        <f>VLOOKUP(A343,[1]Proteins!$H:$W,7,0)</f>
        <v>729</v>
      </c>
      <c r="F343">
        <f>VLOOKUP(A343,[1]Proteins!$H:$W,8,0)</f>
        <v>80.3</v>
      </c>
      <c r="G343">
        <f>VLOOKUP(A343,[1]Proteins!$H:$W,9,0)</f>
        <v>6.84</v>
      </c>
      <c r="H343">
        <f>VLOOKUP(A343,[1]Proteins!$H:$W,11,0)</f>
        <v>1</v>
      </c>
      <c r="I343">
        <f>VLOOKUP(A343,[1]Proteins!$H:$W,12,0)</f>
        <v>2.017</v>
      </c>
      <c r="J343">
        <f>VLOOKUP(A343,[1]Proteins!$H:$W,13,0)</f>
        <v>0.001</v>
      </c>
    </row>
    <row r="344" spans="1:10">
      <c r="A344" s="1" t="s">
        <v>352</v>
      </c>
      <c r="B344">
        <f>VLOOKUP(A344,[1]Proteins!$H:$W,4,0)</f>
        <v>2</v>
      </c>
      <c r="C344">
        <f>VLOOKUP(A344,[1]Proteins!$H:$W,5,0)</f>
        <v>2</v>
      </c>
      <c r="D344">
        <f>VLOOKUP(A344,[1]Proteins!$H:$W,6,0)</f>
        <v>2</v>
      </c>
      <c r="E344">
        <f>VLOOKUP(A344,[1]Proteins!$H:$W,7,0)</f>
        <v>1872</v>
      </c>
      <c r="F344">
        <f>VLOOKUP(A344,[1]Proteins!$H:$W,8,0)</f>
        <v>212.5</v>
      </c>
      <c r="G344">
        <f>VLOOKUP(A344,[1]Proteins!$H:$W,9,0)</f>
        <v>5.07</v>
      </c>
      <c r="H344">
        <f>VLOOKUP(A344,[1]Proteins!$H:$W,11,0)</f>
        <v>2</v>
      </c>
      <c r="I344">
        <f>VLOOKUP(A344,[1]Proteins!$H:$W,12,0)</f>
        <v>2.527</v>
      </c>
      <c r="J344">
        <f>VLOOKUP(A344,[1]Proteins!$H:$W,13,0)</f>
        <v>0</v>
      </c>
    </row>
    <row r="345" spans="1:10">
      <c r="A345" s="1" t="s">
        <v>353</v>
      </c>
      <c r="B345">
        <f>VLOOKUP(A345,[1]Proteins!$H:$W,4,0)</f>
        <v>1</v>
      </c>
      <c r="C345">
        <f>VLOOKUP(A345,[1]Proteins!$H:$W,5,0)</f>
        <v>1</v>
      </c>
      <c r="D345">
        <f>VLOOKUP(A345,[1]Proteins!$H:$W,6,0)</f>
        <v>1</v>
      </c>
      <c r="E345">
        <f>VLOOKUP(A345,[1]Proteins!$H:$W,7,0)</f>
        <v>1450</v>
      </c>
      <c r="F345">
        <f>VLOOKUP(A345,[1]Proteins!$H:$W,8,0)</f>
        <v>162.1</v>
      </c>
      <c r="G345">
        <f>VLOOKUP(A345,[1]Proteins!$H:$W,9,0)</f>
        <v>6.23</v>
      </c>
      <c r="H345">
        <f>VLOOKUP(A345,[1]Proteins!$H:$W,11,0)</f>
        <v>1</v>
      </c>
      <c r="I345">
        <f>VLOOKUP(A345,[1]Proteins!$H:$W,12,0)</f>
        <v>2.955</v>
      </c>
      <c r="J345">
        <f>VLOOKUP(A345,[1]Proteins!$H:$W,13,0)</f>
        <v>0</v>
      </c>
    </row>
    <row r="346" spans="1:10">
      <c r="A346" s="1" t="s">
        <v>354</v>
      </c>
      <c r="B346">
        <f>VLOOKUP(A346,[1]Proteins!$H:$W,4,0)</f>
        <v>1</v>
      </c>
      <c r="C346">
        <f>VLOOKUP(A346,[1]Proteins!$H:$W,5,0)</f>
        <v>1</v>
      </c>
      <c r="D346">
        <f>VLOOKUP(A346,[1]Proteins!$H:$W,6,0)</f>
        <v>1</v>
      </c>
      <c r="E346">
        <f>VLOOKUP(A346,[1]Proteins!$H:$W,7,0)</f>
        <v>525</v>
      </c>
      <c r="F346">
        <f>VLOOKUP(A346,[1]Proteins!$H:$W,8,0)</f>
        <v>59.3</v>
      </c>
      <c r="G346">
        <f>VLOOKUP(A346,[1]Proteins!$H:$W,9,0)</f>
        <v>5.01</v>
      </c>
      <c r="H346">
        <f>VLOOKUP(A346,[1]Proteins!$H:$W,11,0)</f>
        <v>1</v>
      </c>
      <c r="I346">
        <f>VLOOKUP(A346,[1]Proteins!$H:$W,12,0)</f>
        <v>2.28</v>
      </c>
      <c r="J346">
        <f>VLOOKUP(A346,[1]Proteins!$H:$W,13,0)</f>
        <v>0.001</v>
      </c>
    </row>
    <row r="347" spans="1:10">
      <c r="A347" s="1" t="s">
        <v>355</v>
      </c>
      <c r="B347">
        <f>VLOOKUP(A347,[1]Proteins!$H:$W,4,0)</f>
        <v>2</v>
      </c>
      <c r="C347">
        <f>VLOOKUP(A347,[1]Proteins!$H:$W,5,0)</f>
        <v>3</v>
      </c>
      <c r="D347">
        <f>VLOOKUP(A347,[1]Proteins!$H:$W,6,0)</f>
        <v>2</v>
      </c>
      <c r="E347">
        <f>VLOOKUP(A347,[1]Proteins!$H:$W,7,0)</f>
        <v>1845</v>
      </c>
      <c r="F347">
        <f>VLOOKUP(A347,[1]Proteins!$H:$W,8,0)</f>
        <v>204.2</v>
      </c>
      <c r="G347">
        <f>VLOOKUP(A347,[1]Proteins!$H:$W,9,0)</f>
        <v>7.12</v>
      </c>
      <c r="H347">
        <f>VLOOKUP(A347,[1]Proteins!$H:$W,11,0)</f>
        <v>2</v>
      </c>
      <c r="I347">
        <f>VLOOKUP(A347,[1]Proteins!$H:$W,12,0)</f>
        <v>5.638</v>
      </c>
      <c r="J347">
        <f>VLOOKUP(A347,[1]Proteins!$H:$W,13,0)</f>
        <v>0</v>
      </c>
    </row>
    <row r="348" spans="1:10">
      <c r="A348" s="1" t="s">
        <v>356</v>
      </c>
      <c r="B348">
        <f>VLOOKUP(A348,[1]Proteins!$H:$W,4,0)</f>
        <v>2</v>
      </c>
      <c r="C348">
        <f>VLOOKUP(A348,[1]Proteins!$H:$W,5,0)</f>
        <v>2</v>
      </c>
      <c r="D348">
        <f>VLOOKUP(A348,[1]Proteins!$H:$W,6,0)</f>
        <v>2</v>
      </c>
      <c r="E348">
        <f>VLOOKUP(A348,[1]Proteins!$H:$W,7,0)</f>
        <v>1992</v>
      </c>
      <c r="F348">
        <f>VLOOKUP(A348,[1]Proteins!$H:$W,8,0)</f>
        <v>220.3</v>
      </c>
      <c r="G348">
        <f>VLOOKUP(A348,[1]Proteins!$H:$W,9,0)</f>
        <v>8.48</v>
      </c>
      <c r="H348">
        <f>VLOOKUP(A348,[1]Proteins!$H:$W,11,0)</f>
        <v>2</v>
      </c>
      <c r="I348">
        <f>VLOOKUP(A348,[1]Proteins!$H:$W,12,0)</f>
        <v>3.876</v>
      </c>
      <c r="J348">
        <f>VLOOKUP(A348,[1]Proteins!$H:$W,13,0)</f>
        <v>0</v>
      </c>
    </row>
    <row r="349" spans="1:10">
      <c r="A349" s="1" t="s">
        <v>357</v>
      </c>
      <c r="B349">
        <f>VLOOKUP(A349,[1]Proteins!$H:$W,4,0)</f>
        <v>1</v>
      </c>
      <c r="C349">
        <f>VLOOKUP(A349,[1]Proteins!$H:$W,5,0)</f>
        <v>2</v>
      </c>
      <c r="D349">
        <f>VLOOKUP(A349,[1]Proteins!$H:$W,6,0)</f>
        <v>1</v>
      </c>
      <c r="E349">
        <f>VLOOKUP(A349,[1]Proteins!$H:$W,7,0)</f>
        <v>462</v>
      </c>
      <c r="F349">
        <f>VLOOKUP(A349,[1]Proteins!$H:$W,8,0)</f>
        <v>48.8</v>
      </c>
      <c r="G349">
        <f>VLOOKUP(A349,[1]Proteins!$H:$W,9,0)</f>
        <v>9.69</v>
      </c>
      <c r="H349">
        <f>VLOOKUP(A349,[1]Proteins!$H:$W,11,0)</f>
        <v>1</v>
      </c>
      <c r="I349">
        <f>VLOOKUP(A349,[1]Proteins!$H:$W,12,0)</f>
        <v>2.159</v>
      </c>
      <c r="J349">
        <f>VLOOKUP(A349,[1]Proteins!$H:$W,13,0)</f>
        <v>0.001</v>
      </c>
    </row>
    <row r="350" spans="1:10">
      <c r="A350" s="1" t="s">
        <v>358</v>
      </c>
      <c r="B350">
        <f>VLOOKUP(A350,[1]Proteins!$H:$W,4,0)</f>
        <v>2</v>
      </c>
      <c r="C350">
        <f>VLOOKUP(A350,[1]Proteins!$H:$W,5,0)</f>
        <v>2</v>
      </c>
      <c r="D350">
        <f>VLOOKUP(A350,[1]Proteins!$H:$W,6,0)</f>
        <v>2</v>
      </c>
      <c r="E350">
        <f>VLOOKUP(A350,[1]Proteins!$H:$W,7,0)</f>
        <v>553</v>
      </c>
      <c r="F350">
        <f>VLOOKUP(A350,[1]Proteins!$H:$W,8,0)</f>
        <v>61.2</v>
      </c>
      <c r="G350">
        <f>VLOOKUP(A350,[1]Proteins!$H:$W,9,0)</f>
        <v>9.67</v>
      </c>
      <c r="H350">
        <f>VLOOKUP(A350,[1]Proteins!$H:$W,11,0)</f>
        <v>2</v>
      </c>
      <c r="I350">
        <f>VLOOKUP(A350,[1]Proteins!$H:$W,12,0)</f>
        <v>4.046</v>
      </c>
      <c r="J350">
        <f>VLOOKUP(A350,[1]Proteins!$H:$W,13,0)</f>
        <v>0</v>
      </c>
    </row>
    <row r="351" spans="1:10">
      <c r="A351" s="1" t="s">
        <v>359</v>
      </c>
      <c r="B351">
        <f>VLOOKUP(A351,[1]Proteins!$H:$W,4,0)</f>
        <v>1</v>
      </c>
      <c r="C351">
        <f>VLOOKUP(A351,[1]Proteins!$H:$W,5,0)</f>
        <v>1</v>
      </c>
      <c r="D351">
        <f>VLOOKUP(A351,[1]Proteins!$H:$W,6,0)</f>
        <v>1</v>
      </c>
      <c r="E351">
        <f>VLOOKUP(A351,[1]Proteins!$H:$W,7,0)</f>
        <v>2446</v>
      </c>
      <c r="F351">
        <f>VLOOKUP(A351,[1]Proteins!$H:$W,8,0)</f>
        <v>268.9</v>
      </c>
      <c r="G351">
        <f>VLOOKUP(A351,[1]Proteins!$H:$W,9,0)</f>
        <v>6.96</v>
      </c>
      <c r="H351">
        <f>VLOOKUP(A351,[1]Proteins!$H:$W,11,0)</f>
        <v>1</v>
      </c>
      <c r="I351">
        <f>VLOOKUP(A351,[1]Proteins!$H:$W,12,0)</f>
        <v>2.001</v>
      </c>
      <c r="J351">
        <f>VLOOKUP(A351,[1]Proteins!$H:$W,13,0)</f>
        <v>0.001</v>
      </c>
    </row>
    <row r="352" spans="1:10">
      <c r="A352" s="1" t="s">
        <v>360</v>
      </c>
      <c r="B352">
        <f>VLOOKUP(A352,[1]Proteins!$H:$W,4,0)</f>
        <v>1</v>
      </c>
      <c r="C352">
        <f>VLOOKUP(A352,[1]Proteins!$H:$W,5,0)</f>
        <v>1</v>
      </c>
      <c r="D352">
        <f>VLOOKUP(A352,[1]Proteins!$H:$W,6,0)</f>
        <v>1</v>
      </c>
      <c r="E352">
        <f>VLOOKUP(A352,[1]Proteins!$H:$W,7,0)</f>
        <v>420</v>
      </c>
      <c r="F352">
        <f>VLOOKUP(A352,[1]Proteins!$H:$W,8,0)</f>
        <v>46.3</v>
      </c>
      <c r="G352">
        <f>VLOOKUP(A352,[1]Proteins!$H:$W,9,0)</f>
        <v>7.21</v>
      </c>
      <c r="H352">
        <f>VLOOKUP(A352,[1]Proteins!$H:$W,11,0)</f>
        <v>1</v>
      </c>
      <c r="I352">
        <f>VLOOKUP(A352,[1]Proteins!$H:$W,12,0)</f>
        <v>2.102</v>
      </c>
      <c r="J352">
        <f>VLOOKUP(A352,[1]Proteins!$H:$W,13,0)</f>
        <v>0.001</v>
      </c>
    </row>
    <row r="353" spans="1:10">
      <c r="A353" s="1" t="s">
        <v>361</v>
      </c>
      <c r="B353">
        <f>VLOOKUP(A353,[1]Proteins!$H:$W,4,0)</f>
        <v>1</v>
      </c>
      <c r="C353">
        <f>VLOOKUP(A353,[1]Proteins!$H:$W,5,0)</f>
        <v>1</v>
      </c>
      <c r="D353">
        <f>VLOOKUP(A353,[1]Proteins!$H:$W,6,0)</f>
        <v>1</v>
      </c>
      <c r="E353">
        <f>VLOOKUP(A353,[1]Proteins!$H:$W,7,0)</f>
        <v>190</v>
      </c>
      <c r="F353">
        <f>VLOOKUP(A353,[1]Proteins!$H:$W,8,0)</f>
        <v>19.9</v>
      </c>
      <c r="G353">
        <f>VLOOKUP(A353,[1]Proteins!$H:$W,9,0)</f>
        <v>6.33</v>
      </c>
      <c r="H353">
        <f>VLOOKUP(A353,[1]Proteins!$H:$W,11,0)</f>
        <v>1</v>
      </c>
      <c r="I353">
        <f>VLOOKUP(A353,[1]Proteins!$H:$W,12,0)</f>
        <v>1.581</v>
      </c>
      <c r="J353">
        <f>VLOOKUP(A353,[1]Proteins!$H:$W,13,0)</f>
        <v>0.007</v>
      </c>
    </row>
    <row r="354" spans="1:10">
      <c r="A354" s="1" t="s">
        <v>362</v>
      </c>
      <c r="B354">
        <f>VLOOKUP(A354,[1]Proteins!$H:$W,4,0)</f>
        <v>4</v>
      </c>
      <c r="C354">
        <f>VLOOKUP(A354,[1]Proteins!$H:$W,5,0)</f>
        <v>10</v>
      </c>
      <c r="D354">
        <f>VLOOKUP(A354,[1]Proteins!$H:$W,6,0)</f>
        <v>1</v>
      </c>
      <c r="E354">
        <f>VLOOKUP(A354,[1]Proteins!$H:$W,7,0)</f>
        <v>520</v>
      </c>
      <c r="F354">
        <f>VLOOKUP(A354,[1]Proteins!$H:$W,8,0)</f>
        <v>56.1</v>
      </c>
      <c r="G354">
        <f>VLOOKUP(A354,[1]Proteins!$H:$W,9,0)</f>
        <v>6.61</v>
      </c>
      <c r="H354">
        <f>VLOOKUP(A354,[1]Proteins!$H:$W,11,0)</f>
        <v>4</v>
      </c>
      <c r="I354">
        <f>VLOOKUP(A354,[1]Proteins!$H:$W,12,0)</f>
        <v>10.953</v>
      </c>
      <c r="J354">
        <f>VLOOKUP(A354,[1]Proteins!$H:$W,13,0)</f>
        <v>0</v>
      </c>
    </row>
    <row r="355" spans="1:10">
      <c r="A355" s="1" t="s">
        <v>363</v>
      </c>
      <c r="B355">
        <f>VLOOKUP(A355,[1]Proteins!$H:$W,4,0)</f>
        <v>10</v>
      </c>
      <c r="C355">
        <f>VLOOKUP(A355,[1]Proteins!$H:$W,5,0)</f>
        <v>14</v>
      </c>
      <c r="D355">
        <f>VLOOKUP(A355,[1]Proteins!$H:$W,6,0)</f>
        <v>2</v>
      </c>
      <c r="E355">
        <f>VLOOKUP(A355,[1]Proteins!$H:$W,7,0)</f>
        <v>2000</v>
      </c>
      <c r="F355">
        <f>VLOOKUP(A355,[1]Proteins!$H:$W,8,0)</f>
        <v>226.5</v>
      </c>
      <c r="G355">
        <f>VLOOKUP(A355,[1]Proteins!$H:$W,9,0)</f>
        <v>7.3</v>
      </c>
      <c r="H355">
        <f>VLOOKUP(A355,[1]Proteins!$H:$W,11,0)</f>
        <v>10</v>
      </c>
      <c r="I355">
        <f>VLOOKUP(A355,[1]Proteins!$H:$W,12,0)</f>
        <v>29.639</v>
      </c>
      <c r="J355">
        <f>VLOOKUP(A355,[1]Proteins!$H:$W,13,0)</f>
        <v>0</v>
      </c>
    </row>
    <row r="356" spans="1:10">
      <c r="A356" s="1" t="s">
        <v>364</v>
      </c>
      <c r="B356">
        <f>VLOOKUP(A356,[1]Proteins!$H:$W,4,0)</f>
        <v>1</v>
      </c>
      <c r="C356">
        <f>VLOOKUP(A356,[1]Proteins!$H:$W,5,0)</f>
        <v>1</v>
      </c>
      <c r="D356">
        <f>VLOOKUP(A356,[1]Proteins!$H:$W,6,0)</f>
        <v>1</v>
      </c>
      <c r="E356">
        <f>VLOOKUP(A356,[1]Proteins!$H:$W,7,0)</f>
        <v>2062</v>
      </c>
      <c r="F356">
        <f>VLOOKUP(A356,[1]Proteins!$H:$W,8,0)</f>
        <v>235.5</v>
      </c>
      <c r="G356">
        <f>VLOOKUP(A356,[1]Proteins!$H:$W,9,0)</f>
        <v>7.01</v>
      </c>
      <c r="H356">
        <f>VLOOKUP(A356,[1]Proteins!$H:$W,11,0)</f>
        <v>1</v>
      </c>
      <c r="I356">
        <f>VLOOKUP(A356,[1]Proteins!$H:$W,12,0)</f>
        <v>3.266</v>
      </c>
      <c r="J356">
        <f>VLOOKUP(A356,[1]Proteins!$H:$W,13,0)</f>
        <v>0</v>
      </c>
    </row>
    <row r="357" spans="1:10">
      <c r="A357" s="1" t="s">
        <v>365</v>
      </c>
      <c r="B357">
        <f>VLOOKUP(A357,[1]Proteins!$H:$W,4,0)</f>
        <v>1</v>
      </c>
      <c r="C357">
        <f>VLOOKUP(A357,[1]Proteins!$H:$W,5,0)</f>
        <v>1</v>
      </c>
      <c r="D357">
        <f>VLOOKUP(A357,[1]Proteins!$H:$W,6,0)</f>
        <v>1</v>
      </c>
      <c r="E357">
        <f>VLOOKUP(A357,[1]Proteins!$H:$W,7,0)</f>
        <v>180</v>
      </c>
      <c r="F357">
        <f>VLOOKUP(A357,[1]Proteins!$H:$W,8,0)</f>
        <v>20.3</v>
      </c>
      <c r="G357">
        <f>VLOOKUP(A357,[1]Proteins!$H:$W,9,0)</f>
        <v>4.96</v>
      </c>
      <c r="H357">
        <f>VLOOKUP(A357,[1]Proteins!$H:$W,11,0)</f>
        <v>1</v>
      </c>
      <c r="I357">
        <f>VLOOKUP(A357,[1]Proteins!$H:$W,12,0)</f>
        <v>3.364</v>
      </c>
      <c r="J357">
        <f>VLOOKUP(A357,[1]Proteins!$H:$W,13,0)</f>
        <v>0</v>
      </c>
    </row>
    <row r="358" spans="1:10">
      <c r="A358" s="1" t="s">
        <v>366</v>
      </c>
      <c r="B358">
        <f>VLOOKUP(A358,[1]Proteins!$H:$W,4,0)</f>
        <v>2</v>
      </c>
      <c r="C358">
        <f>VLOOKUP(A358,[1]Proteins!$H:$W,5,0)</f>
        <v>2</v>
      </c>
      <c r="D358">
        <f>VLOOKUP(A358,[1]Proteins!$H:$W,6,0)</f>
        <v>2</v>
      </c>
      <c r="E358">
        <f>VLOOKUP(A358,[1]Proteins!$H:$W,7,0)</f>
        <v>2515</v>
      </c>
      <c r="F358">
        <f>VLOOKUP(A358,[1]Proteins!$H:$W,8,0)</f>
        <v>277.8</v>
      </c>
      <c r="G358">
        <f>VLOOKUP(A358,[1]Proteins!$H:$W,9,0)</f>
        <v>5.21</v>
      </c>
      <c r="H358">
        <f>VLOOKUP(A358,[1]Proteins!$H:$W,11,0)</f>
        <v>2</v>
      </c>
      <c r="I358">
        <f>VLOOKUP(A358,[1]Proteins!$H:$W,12,0)</f>
        <v>1.99</v>
      </c>
      <c r="J358">
        <f>VLOOKUP(A358,[1]Proteins!$H:$W,13,0)</f>
        <v>0.002</v>
      </c>
    </row>
    <row r="359" spans="1:10">
      <c r="A359" s="1" t="s">
        <v>367</v>
      </c>
      <c r="B359">
        <f>VLOOKUP(A359,[1]Proteins!$H:$W,4,0)</f>
        <v>1</v>
      </c>
      <c r="C359">
        <f>VLOOKUP(A359,[1]Proteins!$H:$W,5,0)</f>
        <v>1</v>
      </c>
      <c r="D359">
        <f>VLOOKUP(A359,[1]Proteins!$H:$W,6,0)</f>
        <v>1</v>
      </c>
      <c r="E359">
        <f>VLOOKUP(A359,[1]Proteins!$H:$W,7,0)</f>
        <v>383</v>
      </c>
      <c r="F359">
        <f>VLOOKUP(A359,[1]Proteins!$H:$W,8,0)</f>
        <v>42</v>
      </c>
      <c r="G359">
        <f>VLOOKUP(A359,[1]Proteins!$H:$W,9,0)</f>
        <v>4.92</v>
      </c>
      <c r="H359">
        <f>VLOOKUP(A359,[1]Proteins!$H:$W,11,0)</f>
        <v>1</v>
      </c>
      <c r="I359">
        <f>VLOOKUP(A359,[1]Proteins!$H:$W,12,0)</f>
        <v>1.913</v>
      </c>
      <c r="J359">
        <f>VLOOKUP(A359,[1]Proteins!$H:$W,13,0)</f>
        <v>0.002</v>
      </c>
    </row>
    <row r="360" spans="1:10">
      <c r="A360" s="1" t="s">
        <v>368</v>
      </c>
      <c r="B360">
        <f>VLOOKUP(A360,[1]Proteins!$H:$W,4,0)</f>
        <v>2</v>
      </c>
      <c r="C360">
        <f>VLOOKUP(A360,[1]Proteins!$H:$W,5,0)</f>
        <v>3</v>
      </c>
      <c r="D360">
        <f>VLOOKUP(A360,[1]Proteins!$H:$W,6,0)</f>
        <v>2</v>
      </c>
      <c r="E360">
        <f>VLOOKUP(A360,[1]Proteins!$H:$W,7,0)</f>
        <v>1499</v>
      </c>
      <c r="F360">
        <f>VLOOKUP(A360,[1]Proteins!$H:$W,8,0)</f>
        <v>170.4</v>
      </c>
      <c r="G360">
        <f>VLOOKUP(A360,[1]Proteins!$H:$W,9,0)</f>
        <v>6.64</v>
      </c>
      <c r="H360">
        <f>VLOOKUP(A360,[1]Proteins!$H:$W,11,0)</f>
        <v>2</v>
      </c>
      <c r="I360">
        <f>VLOOKUP(A360,[1]Proteins!$H:$W,12,0)</f>
        <v>4.35</v>
      </c>
      <c r="J360">
        <f>VLOOKUP(A360,[1]Proteins!$H:$W,13,0)</f>
        <v>0</v>
      </c>
    </row>
    <row r="361" spans="1:10">
      <c r="A361" s="1" t="s">
        <v>369</v>
      </c>
      <c r="B361">
        <f>VLOOKUP(A361,[1]Proteins!$H:$W,4,0)</f>
        <v>2</v>
      </c>
      <c r="C361">
        <f>VLOOKUP(A361,[1]Proteins!$H:$W,5,0)</f>
        <v>2</v>
      </c>
      <c r="D361">
        <f>VLOOKUP(A361,[1]Proteins!$H:$W,6,0)</f>
        <v>2</v>
      </c>
      <c r="E361">
        <f>VLOOKUP(A361,[1]Proteins!$H:$W,7,0)</f>
        <v>292</v>
      </c>
      <c r="F361">
        <f>VLOOKUP(A361,[1]Proteins!$H:$W,8,0)</f>
        <v>33.1</v>
      </c>
      <c r="G361">
        <f>VLOOKUP(A361,[1]Proteins!$H:$W,9,0)</f>
        <v>9.31</v>
      </c>
      <c r="H361">
        <f>VLOOKUP(A361,[1]Proteins!$H:$W,11,0)</f>
        <v>2</v>
      </c>
      <c r="I361">
        <f>VLOOKUP(A361,[1]Proteins!$H:$W,12,0)</f>
        <v>3.483</v>
      </c>
      <c r="J361">
        <f>VLOOKUP(A361,[1]Proteins!$H:$W,13,0)</f>
        <v>0</v>
      </c>
    </row>
    <row r="362" spans="1:10">
      <c r="A362" s="1" t="s">
        <v>370</v>
      </c>
      <c r="B362">
        <f>VLOOKUP(A362,[1]Proteins!$H:$W,4,0)</f>
        <v>3</v>
      </c>
      <c r="C362">
        <f>VLOOKUP(A362,[1]Proteins!$H:$W,5,0)</f>
        <v>4</v>
      </c>
      <c r="D362">
        <f>VLOOKUP(A362,[1]Proteins!$H:$W,6,0)</f>
        <v>2</v>
      </c>
      <c r="E362">
        <f>VLOOKUP(A362,[1]Proteins!$H:$W,7,0)</f>
        <v>805</v>
      </c>
      <c r="F362">
        <f>VLOOKUP(A362,[1]Proteins!$H:$W,8,0)</f>
        <v>87.7</v>
      </c>
      <c r="G362">
        <f>VLOOKUP(A362,[1]Proteins!$H:$W,9,0)</f>
        <v>4.88</v>
      </c>
      <c r="H362">
        <f>VLOOKUP(A362,[1]Proteins!$H:$W,11,0)</f>
        <v>3</v>
      </c>
      <c r="I362">
        <f>VLOOKUP(A362,[1]Proteins!$H:$W,12,0)</f>
        <v>11.833</v>
      </c>
      <c r="J362">
        <f>VLOOKUP(A362,[1]Proteins!$H:$W,13,0)</f>
        <v>0</v>
      </c>
    </row>
    <row r="363" spans="1:10">
      <c r="A363" s="1" t="s">
        <v>371</v>
      </c>
      <c r="B363">
        <f>VLOOKUP(A363,[1]Proteins!$H:$W,4,0)</f>
        <v>2</v>
      </c>
      <c r="C363">
        <f>VLOOKUP(A363,[1]Proteins!$H:$W,5,0)</f>
        <v>3</v>
      </c>
      <c r="D363">
        <f>VLOOKUP(A363,[1]Proteins!$H:$W,6,0)</f>
        <v>2</v>
      </c>
      <c r="E363">
        <f>VLOOKUP(A363,[1]Proteins!$H:$W,7,0)</f>
        <v>477</v>
      </c>
      <c r="F363">
        <f>VLOOKUP(A363,[1]Proteins!$H:$W,8,0)</f>
        <v>51.6</v>
      </c>
      <c r="G363">
        <f>VLOOKUP(A363,[1]Proteins!$H:$W,9,0)</f>
        <v>6.67</v>
      </c>
      <c r="H363">
        <f>VLOOKUP(A363,[1]Proteins!$H:$W,11,0)</f>
        <v>2</v>
      </c>
      <c r="I363">
        <f>VLOOKUP(A363,[1]Proteins!$H:$W,12,0)</f>
        <v>7.012</v>
      </c>
      <c r="J363">
        <f>VLOOKUP(A363,[1]Proteins!$H:$W,13,0)</f>
        <v>0</v>
      </c>
    </row>
    <row r="364" spans="1:10">
      <c r="A364" s="1" t="s">
        <v>372</v>
      </c>
      <c r="B364">
        <f>VLOOKUP(A364,[1]Proteins!$H:$W,4,0)</f>
        <v>1</v>
      </c>
      <c r="C364">
        <f>VLOOKUP(A364,[1]Proteins!$H:$W,5,0)</f>
        <v>1</v>
      </c>
      <c r="D364">
        <f>VLOOKUP(A364,[1]Proteins!$H:$W,6,0)</f>
        <v>1</v>
      </c>
      <c r="E364">
        <f>VLOOKUP(A364,[1]Proteins!$H:$W,7,0)</f>
        <v>538</v>
      </c>
      <c r="F364">
        <f>VLOOKUP(A364,[1]Proteins!$H:$W,8,0)</f>
        <v>60.6</v>
      </c>
      <c r="G364">
        <f>VLOOKUP(A364,[1]Proteins!$H:$W,9,0)</f>
        <v>7.24</v>
      </c>
      <c r="H364">
        <f>VLOOKUP(A364,[1]Proteins!$H:$W,11,0)</f>
        <v>1</v>
      </c>
      <c r="I364">
        <f>VLOOKUP(A364,[1]Proteins!$H:$W,12,0)</f>
        <v>1.68</v>
      </c>
      <c r="J364">
        <f>VLOOKUP(A364,[1]Proteins!$H:$W,13,0)</f>
        <v>0.004</v>
      </c>
    </row>
    <row r="365" spans="1:10">
      <c r="A365" s="1" t="s">
        <v>373</v>
      </c>
      <c r="B365">
        <f>VLOOKUP(A365,[1]Proteins!$H:$W,4,0)</f>
        <v>1</v>
      </c>
      <c r="C365">
        <f>VLOOKUP(A365,[1]Proteins!$H:$W,5,0)</f>
        <v>1</v>
      </c>
      <c r="D365">
        <f>VLOOKUP(A365,[1]Proteins!$H:$W,6,0)</f>
        <v>1</v>
      </c>
      <c r="E365">
        <f>VLOOKUP(A365,[1]Proteins!$H:$W,7,0)</f>
        <v>837</v>
      </c>
      <c r="F365">
        <f>VLOOKUP(A365,[1]Proteins!$H:$W,8,0)</f>
        <v>91.9</v>
      </c>
      <c r="G365">
        <f>VLOOKUP(A365,[1]Proteins!$H:$W,9,0)</f>
        <v>8.9</v>
      </c>
      <c r="H365">
        <f>VLOOKUP(A365,[1]Proteins!$H:$W,11,0)</f>
        <v>1</v>
      </c>
      <c r="I365">
        <f>VLOOKUP(A365,[1]Proteins!$H:$W,12,0)</f>
        <v>2.425</v>
      </c>
      <c r="J365">
        <f>VLOOKUP(A365,[1]Proteins!$H:$W,13,0)</f>
        <v>0</v>
      </c>
    </row>
    <row r="366" spans="1:10">
      <c r="A366" s="1" t="s">
        <v>374</v>
      </c>
      <c r="B366">
        <f>VLOOKUP(A366,[1]Proteins!$H:$W,4,0)</f>
        <v>1</v>
      </c>
      <c r="C366">
        <f>VLOOKUP(A366,[1]Proteins!$H:$W,5,0)</f>
        <v>1</v>
      </c>
      <c r="D366">
        <f>VLOOKUP(A366,[1]Proteins!$H:$W,6,0)</f>
        <v>1</v>
      </c>
      <c r="E366">
        <f>VLOOKUP(A366,[1]Proteins!$H:$W,7,0)</f>
        <v>1054</v>
      </c>
      <c r="F366">
        <f>VLOOKUP(A366,[1]Proteins!$H:$W,8,0)</f>
        <v>120.7</v>
      </c>
      <c r="G366">
        <f>VLOOKUP(A366,[1]Proteins!$H:$W,9,0)</f>
        <v>6.54</v>
      </c>
      <c r="H366">
        <f>VLOOKUP(A366,[1]Proteins!$H:$W,11,0)</f>
        <v>1</v>
      </c>
      <c r="I366">
        <f>VLOOKUP(A366,[1]Proteins!$H:$W,12,0)</f>
        <v>3.315</v>
      </c>
      <c r="J366">
        <f>VLOOKUP(A366,[1]Proteins!$H:$W,13,0)</f>
        <v>0</v>
      </c>
    </row>
    <row r="367" spans="1:10">
      <c r="A367" s="1" t="s">
        <v>375</v>
      </c>
      <c r="B367">
        <f>VLOOKUP(A367,[1]Proteins!$H:$W,4,0)</f>
        <v>1</v>
      </c>
      <c r="C367">
        <f>VLOOKUP(A367,[1]Proteins!$H:$W,5,0)</f>
        <v>1</v>
      </c>
      <c r="D367">
        <f>VLOOKUP(A367,[1]Proteins!$H:$W,6,0)</f>
        <v>1</v>
      </c>
      <c r="E367">
        <f>VLOOKUP(A367,[1]Proteins!$H:$W,7,0)</f>
        <v>379</v>
      </c>
      <c r="F367">
        <f>VLOOKUP(A367,[1]Proteins!$H:$W,8,0)</f>
        <v>42.5</v>
      </c>
      <c r="G367">
        <f>VLOOKUP(A367,[1]Proteins!$H:$W,9,0)</f>
        <v>8.59</v>
      </c>
      <c r="H367">
        <f>VLOOKUP(A367,[1]Proteins!$H:$W,11,0)</f>
        <v>1</v>
      </c>
      <c r="I367">
        <f>VLOOKUP(A367,[1]Proteins!$H:$W,12,0)</f>
        <v>2.273</v>
      </c>
      <c r="J367">
        <f>VLOOKUP(A367,[1]Proteins!$H:$W,13,0)</f>
        <v>0.001</v>
      </c>
    </row>
    <row r="368" spans="1:10">
      <c r="A368" s="1" t="s">
        <v>376</v>
      </c>
      <c r="B368">
        <f>VLOOKUP(A368,[1]Proteins!$H:$W,4,0)</f>
        <v>1</v>
      </c>
      <c r="C368">
        <f>VLOOKUP(A368,[1]Proteins!$H:$W,5,0)</f>
        <v>1</v>
      </c>
      <c r="D368">
        <f>VLOOKUP(A368,[1]Proteins!$H:$W,6,0)</f>
        <v>1</v>
      </c>
      <c r="E368">
        <f>VLOOKUP(A368,[1]Proteins!$H:$W,7,0)</f>
        <v>134</v>
      </c>
      <c r="F368">
        <f>VLOOKUP(A368,[1]Proteins!$H:$W,8,0)</f>
        <v>15.3</v>
      </c>
      <c r="G368">
        <f>VLOOKUP(A368,[1]Proteins!$H:$W,9,0)</f>
        <v>4.96</v>
      </c>
      <c r="H368">
        <f>VLOOKUP(A368,[1]Proteins!$H:$W,11,0)</f>
        <v>1</v>
      </c>
      <c r="I368">
        <f>VLOOKUP(A368,[1]Proteins!$H:$W,12,0)</f>
        <v>2.665</v>
      </c>
      <c r="J368">
        <f>VLOOKUP(A368,[1]Proteins!$H:$W,13,0)</f>
        <v>0</v>
      </c>
    </row>
    <row r="369" spans="1:10">
      <c r="A369" s="1" t="s">
        <v>377</v>
      </c>
      <c r="B369">
        <f>VLOOKUP(A369,[1]Proteins!$H:$W,4,0)</f>
        <v>1</v>
      </c>
      <c r="C369">
        <f>VLOOKUP(A369,[1]Proteins!$H:$W,5,0)</f>
        <v>1</v>
      </c>
      <c r="D369">
        <f>VLOOKUP(A369,[1]Proteins!$H:$W,6,0)</f>
        <v>1</v>
      </c>
      <c r="E369">
        <f>VLOOKUP(A369,[1]Proteins!$H:$W,7,0)</f>
        <v>226</v>
      </c>
      <c r="F369">
        <f>VLOOKUP(A369,[1]Proteins!$H:$W,8,0)</f>
        <v>24.8</v>
      </c>
      <c r="G369">
        <f>VLOOKUP(A369,[1]Proteins!$H:$W,9,0)</f>
        <v>10.1</v>
      </c>
      <c r="H369">
        <f>VLOOKUP(A369,[1]Proteins!$H:$W,11,0)</f>
        <v>1</v>
      </c>
      <c r="I369">
        <f>VLOOKUP(A369,[1]Proteins!$H:$W,12,0)</f>
        <v>2.132</v>
      </c>
      <c r="J369">
        <f>VLOOKUP(A369,[1]Proteins!$H:$W,13,0)</f>
        <v>0.001</v>
      </c>
    </row>
    <row r="370" spans="1:10">
      <c r="A370" s="1" t="s">
        <v>378</v>
      </c>
      <c r="B370">
        <f>VLOOKUP(A370,[1]Proteins!$H:$W,4,0)</f>
        <v>1</v>
      </c>
      <c r="C370">
        <f>VLOOKUP(A370,[1]Proteins!$H:$W,5,0)</f>
        <v>1</v>
      </c>
      <c r="D370">
        <f>VLOOKUP(A370,[1]Proteins!$H:$W,6,0)</f>
        <v>1</v>
      </c>
      <c r="E370">
        <f>VLOOKUP(A370,[1]Proteins!$H:$W,7,0)</f>
        <v>1132</v>
      </c>
      <c r="F370">
        <f>VLOOKUP(A370,[1]Proteins!$H:$W,8,0)</f>
        <v>128.3</v>
      </c>
      <c r="G370">
        <f>VLOOKUP(A370,[1]Proteins!$H:$W,9,0)</f>
        <v>7.02</v>
      </c>
      <c r="H370">
        <f>VLOOKUP(A370,[1]Proteins!$H:$W,11,0)</f>
        <v>1</v>
      </c>
      <c r="I370">
        <f>VLOOKUP(A370,[1]Proteins!$H:$W,12,0)</f>
        <v>2.546</v>
      </c>
      <c r="J370">
        <f>VLOOKUP(A370,[1]Proteins!$H:$W,13,0)</f>
        <v>0</v>
      </c>
    </row>
    <row r="371" spans="1:10">
      <c r="A371" s="1" t="s">
        <v>379</v>
      </c>
      <c r="B371">
        <f>VLOOKUP(A371,[1]Proteins!$H:$W,4,0)</f>
        <v>1</v>
      </c>
      <c r="C371">
        <f>VLOOKUP(A371,[1]Proteins!$H:$W,5,0)</f>
        <v>1</v>
      </c>
      <c r="D371">
        <f>VLOOKUP(A371,[1]Proteins!$H:$W,6,0)</f>
        <v>1</v>
      </c>
      <c r="E371">
        <f>VLOOKUP(A371,[1]Proteins!$H:$W,7,0)</f>
        <v>1123</v>
      </c>
      <c r="F371">
        <f>VLOOKUP(A371,[1]Proteins!$H:$W,8,0)</f>
        <v>122.8</v>
      </c>
      <c r="G371">
        <f>VLOOKUP(A371,[1]Proteins!$H:$W,9,0)</f>
        <v>9.7</v>
      </c>
      <c r="H371">
        <f>VLOOKUP(A371,[1]Proteins!$H:$W,11,0)</f>
        <v>1</v>
      </c>
      <c r="I371">
        <f>VLOOKUP(A371,[1]Proteins!$H:$W,12,0)</f>
        <v>5.538</v>
      </c>
      <c r="J371">
        <f>VLOOKUP(A371,[1]Proteins!$H:$W,13,0)</f>
        <v>0</v>
      </c>
    </row>
    <row r="372" spans="1:10">
      <c r="A372" s="1" t="s">
        <v>380</v>
      </c>
      <c r="B372">
        <f>VLOOKUP(A372,[1]Proteins!$H:$W,4,0)</f>
        <v>2</v>
      </c>
      <c r="C372">
        <f>VLOOKUP(A372,[1]Proteins!$H:$W,5,0)</f>
        <v>2</v>
      </c>
      <c r="D372">
        <f>VLOOKUP(A372,[1]Proteins!$H:$W,6,0)</f>
        <v>2</v>
      </c>
      <c r="E372">
        <f>VLOOKUP(A372,[1]Proteins!$H:$W,7,0)</f>
        <v>216</v>
      </c>
      <c r="F372">
        <f>VLOOKUP(A372,[1]Proteins!$H:$W,8,0)</f>
        <v>24.2</v>
      </c>
      <c r="G372">
        <f>VLOOKUP(A372,[1]Proteins!$H:$W,9,0)</f>
        <v>7.83</v>
      </c>
      <c r="H372">
        <f>VLOOKUP(A372,[1]Proteins!$H:$W,11,0)</f>
        <v>2</v>
      </c>
      <c r="I372">
        <f>VLOOKUP(A372,[1]Proteins!$H:$W,12,0)</f>
        <v>3.583</v>
      </c>
      <c r="J372">
        <f>VLOOKUP(A372,[1]Proteins!$H:$W,13,0)</f>
        <v>0</v>
      </c>
    </row>
    <row r="373" spans="1:10">
      <c r="A373" s="1" t="s">
        <v>381</v>
      </c>
      <c r="B373">
        <f>VLOOKUP(A373,[1]Proteins!$H:$W,4,0)</f>
        <v>1</v>
      </c>
      <c r="C373">
        <f>VLOOKUP(A373,[1]Proteins!$H:$W,5,0)</f>
        <v>1</v>
      </c>
      <c r="D373">
        <f>VLOOKUP(A373,[1]Proteins!$H:$W,6,0)</f>
        <v>1</v>
      </c>
      <c r="E373">
        <f>VLOOKUP(A373,[1]Proteins!$H:$W,7,0)</f>
        <v>881</v>
      </c>
      <c r="F373">
        <f>VLOOKUP(A373,[1]Proteins!$H:$W,8,0)</f>
        <v>96.7</v>
      </c>
      <c r="G373">
        <f>VLOOKUP(A373,[1]Proteins!$H:$W,9,0)</f>
        <v>4.55</v>
      </c>
      <c r="H373">
        <f>VLOOKUP(A373,[1]Proteins!$H:$W,11,0)</f>
        <v>1</v>
      </c>
      <c r="I373">
        <f>VLOOKUP(A373,[1]Proteins!$H:$W,12,0)</f>
        <v>4.146</v>
      </c>
      <c r="J373">
        <f>VLOOKUP(A373,[1]Proteins!$H:$W,13,0)</f>
        <v>0</v>
      </c>
    </row>
    <row r="374" spans="1:10">
      <c r="A374" s="1" t="s">
        <v>382</v>
      </c>
      <c r="B374">
        <f>VLOOKUP(A374,[1]Proteins!$H:$W,4,0)</f>
        <v>4</v>
      </c>
      <c r="C374">
        <f>VLOOKUP(A374,[1]Proteins!$H:$W,5,0)</f>
        <v>5</v>
      </c>
      <c r="D374">
        <f>VLOOKUP(A374,[1]Proteins!$H:$W,6,0)</f>
        <v>4</v>
      </c>
      <c r="E374">
        <f>VLOOKUP(A374,[1]Proteins!$H:$W,7,0)</f>
        <v>1374</v>
      </c>
      <c r="F374">
        <f>VLOOKUP(A374,[1]Proteins!$H:$W,8,0)</f>
        <v>159.2</v>
      </c>
      <c r="G374">
        <f>VLOOKUP(A374,[1]Proteins!$H:$W,9,0)</f>
        <v>7.87</v>
      </c>
      <c r="H374">
        <f>VLOOKUP(A374,[1]Proteins!$H:$W,11,0)</f>
        <v>4</v>
      </c>
      <c r="I374">
        <f>VLOOKUP(A374,[1]Proteins!$H:$W,12,0)</f>
        <v>10.424</v>
      </c>
      <c r="J374">
        <f>VLOOKUP(A374,[1]Proteins!$H:$W,13,0)</f>
        <v>0</v>
      </c>
    </row>
    <row r="375" spans="1:10">
      <c r="A375" s="1" t="s">
        <v>383</v>
      </c>
      <c r="B375">
        <f>VLOOKUP(A375,[1]Proteins!$H:$W,4,0)</f>
        <v>1</v>
      </c>
      <c r="C375">
        <f>VLOOKUP(A375,[1]Proteins!$H:$W,5,0)</f>
        <v>1</v>
      </c>
      <c r="D375">
        <f>VLOOKUP(A375,[1]Proteins!$H:$W,6,0)</f>
        <v>1</v>
      </c>
      <c r="E375">
        <f>VLOOKUP(A375,[1]Proteins!$H:$W,7,0)</f>
        <v>931</v>
      </c>
      <c r="F375">
        <f>VLOOKUP(A375,[1]Proteins!$H:$W,8,0)</f>
        <v>98.9</v>
      </c>
      <c r="G375">
        <f>VLOOKUP(A375,[1]Proteins!$H:$W,9,0)</f>
        <v>5.86</v>
      </c>
      <c r="H375">
        <f>VLOOKUP(A375,[1]Proteins!$H:$W,11,0)</f>
        <v>1</v>
      </c>
      <c r="I375">
        <f>VLOOKUP(A375,[1]Proteins!$H:$W,12,0)</f>
        <v>1.787</v>
      </c>
      <c r="J375">
        <f>VLOOKUP(A375,[1]Proteins!$H:$W,13,0)</f>
        <v>0.003</v>
      </c>
    </row>
    <row r="376" spans="1:10">
      <c r="A376" s="1" t="s">
        <v>384</v>
      </c>
      <c r="B376">
        <f>VLOOKUP(A376,[1]Proteins!$H:$W,4,0)</f>
        <v>2</v>
      </c>
      <c r="C376">
        <f>VLOOKUP(A376,[1]Proteins!$H:$W,5,0)</f>
        <v>2</v>
      </c>
      <c r="D376">
        <f>VLOOKUP(A376,[1]Proteins!$H:$W,6,0)</f>
        <v>2</v>
      </c>
      <c r="E376">
        <f>VLOOKUP(A376,[1]Proteins!$H:$W,7,0)</f>
        <v>422</v>
      </c>
      <c r="F376">
        <f>VLOOKUP(A376,[1]Proteins!$H:$W,8,0)</f>
        <v>46.6</v>
      </c>
      <c r="G376">
        <f>VLOOKUP(A376,[1]Proteins!$H:$W,9,0)</f>
        <v>9.77</v>
      </c>
      <c r="H376">
        <f>VLOOKUP(A376,[1]Proteins!$H:$W,11,0)</f>
        <v>2</v>
      </c>
      <c r="I376">
        <f>VLOOKUP(A376,[1]Proteins!$H:$W,12,0)</f>
        <v>4.22</v>
      </c>
      <c r="J376">
        <f>VLOOKUP(A376,[1]Proteins!$H:$W,13,0)</f>
        <v>0</v>
      </c>
    </row>
    <row r="377" spans="1:10">
      <c r="A377" s="1" t="s">
        <v>385</v>
      </c>
      <c r="B377">
        <f>VLOOKUP(A377,[1]Proteins!$H:$W,4,0)</f>
        <v>1</v>
      </c>
      <c r="C377">
        <f>VLOOKUP(A377,[1]Proteins!$H:$W,5,0)</f>
        <v>1</v>
      </c>
      <c r="D377">
        <f>VLOOKUP(A377,[1]Proteins!$H:$W,6,0)</f>
        <v>1</v>
      </c>
      <c r="E377">
        <f>VLOOKUP(A377,[1]Proteins!$H:$W,7,0)</f>
        <v>649</v>
      </c>
      <c r="F377">
        <f>VLOOKUP(A377,[1]Proteins!$H:$W,8,0)</f>
        <v>71.4</v>
      </c>
      <c r="G377">
        <f>VLOOKUP(A377,[1]Proteins!$H:$W,9,0)</f>
        <v>7.97</v>
      </c>
      <c r="H377">
        <f>VLOOKUP(A377,[1]Proteins!$H:$W,11,0)</f>
        <v>1</v>
      </c>
      <c r="I377">
        <f>VLOOKUP(A377,[1]Proteins!$H:$W,12,0)</f>
        <v>1.76</v>
      </c>
      <c r="J377">
        <f>VLOOKUP(A377,[1]Proteins!$H:$W,13,0)</f>
        <v>0.004</v>
      </c>
    </row>
    <row r="378" spans="1:10">
      <c r="A378" s="1" t="s">
        <v>386</v>
      </c>
      <c r="B378">
        <f>VLOOKUP(A378,[1]Proteins!$H:$W,4,0)</f>
        <v>1</v>
      </c>
      <c r="C378">
        <f>VLOOKUP(A378,[1]Proteins!$H:$W,5,0)</f>
        <v>1</v>
      </c>
      <c r="D378">
        <f>VLOOKUP(A378,[1]Proteins!$H:$W,6,0)</f>
        <v>1</v>
      </c>
      <c r="E378">
        <f>VLOOKUP(A378,[1]Proteins!$H:$W,7,0)</f>
        <v>534</v>
      </c>
      <c r="F378">
        <f>VLOOKUP(A378,[1]Proteins!$H:$W,8,0)</f>
        <v>60.6</v>
      </c>
      <c r="G378">
        <f>VLOOKUP(A378,[1]Proteins!$H:$W,9,0)</f>
        <v>7.31</v>
      </c>
      <c r="H378">
        <f>VLOOKUP(A378,[1]Proteins!$H:$W,11,0)</f>
        <v>1</v>
      </c>
      <c r="I378">
        <f>VLOOKUP(A378,[1]Proteins!$H:$W,12,0)</f>
        <v>6.752</v>
      </c>
      <c r="J378">
        <f>VLOOKUP(A378,[1]Proteins!$H:$W,13,0)</f>
        <v>0</v>
      </c>
    </row>
    <row r="379" spans="1:10">
      <c r="A379" s="1" t="s">
        <v>387</v>
      </c>
      <c r="B379">
        <f>VLOOKUP(A379,[1]Proteins!$H:$W,4,0)</f>
        <v>1</v>
      </c>
      <c r="C379">
        <f>VLOOKUP(A379,[1]Proteins!$H:$W,5,0)</f>
        <v>1</v>
      </c>
      <c r="D379">
        <f>VLOOKUP(A379,[1]Proteins!$H:$W,6,0)</f>
        <v>1</v>
      </c>
      <c r="E379">
        <f>VLOOKUP(A379,[1]Proteins!$H:$W,7,0)</f>
        <v>601</v>
      </c>
      <c r="F379">
        <f>VLOOKUP(A379,[1]Proteins!$H:$W,8,0)</f>
        <v>67.6</v>
      </c>
      <c r="G379">
        <f>VLOOKUP(A379,[1]Proteins!$H:$W,9,0)</f>
        <v>8.21</v>
      </c>
      <c r="H379">
        <f>VLOOKUP(A379,[1]Proteins!$H:$W,11,0)</f>
        <v>1</v>
      </c>
      <c r="I379">
        <f>VLOOKUP(A379,[1]Proteins!$H:$W,12,0)</f>
        <v>2.512</v>
      </c>
      <c r="J379">
        <f>VLOOKUP(A379,[1]Proteins!$H:$W,13,0)</f>
        <v>0</v>
      </c>
    </row>
    <row r="380" spans="1:10">
      <c r="A380" s="1" t="s">
        <v>388</v>
      </c>
      <c r="B380">
        <f>VLOOKUP(A380,[1]Proteins!$H:$W,4,0)</f>
        <v>1</v>
      </c>
      <c r="C380">
        <f>VLOOKUP(A380,[1]Proteins!$H:$W,5,0)</f>
        <v>1</v>
      </c>
      <c r="D380">
        <f>VLOOKUP(A380,[1]Proteins!$H:$W,6,0)</f>
        <v>1</v>
      </c>
      <c r="E380">
        <f>VLOOKUP(A380,[1]Proteins!$H:$W,7,0)</f>
        <v>360</v>
      </c>
      <c r="F380">
        <f>VLOOKUP(A380,[1]Proteins!$H:$W,8,0)</f>
        <v>41.8</v>
      </c>
      <c r="G380">
        <f>VLOOKUP(A380,[1]Proteins!$H:$W,9,0)</f>
        <v>10.32</v>
      </c>
      <c r="H380">
        <f>VLOOKUP(A380,[1]Proteins!$H:$W,11,0)</f>
        <v>1</v>
      </c>
      <c r="I380">
        <f>VLOOKUP(A380,[1]Proteins!$H:$W,12,0)</f>
        <v>2.3</v>
      </c>
      <c r="J380">
        <f>VLOOKUP(A380,[1]Proteins!$H:$W,13,0)</f>
        <v>0.001</v>
      </c>
    </row>
    <row r="381" spans="1:10">
      <c r="A381" s="1" t="s">
        <v>389</v>
      </c>
      <c r="B381">
        <f>VLOOKUP(A381,[1]Proteins!$H:$W,4,0)</f>
        <v>1</v>
      </c>
      <c r="C381">
        <f>VLOOKUP(A381,[1]Proteins!$H:$W,5,0)</f>
        <v>1</v>
      </c>
      <c r="D381">
        <f>VLOOKUP(A381,[1]Proteins!$H:$W,6,0)</f>
        <v>1</v>
      </c>
      <c r="E381">
        <f>VLOOKUP(A381,[1]Proteins!$H:$W,7,0)</f>
        <v>261</v>
      </c>
      <c r="F381">
        <f>VLOOKUP(A381,[1]Proteins!$H:$W,8,0)</f>
        <v>28</v>
      </c>
      <c r="G381">
        <f>VLOOKUP(A381,[1]Proteins!$H:$W,9,0)</f>
        <v>8.05</v>
      </c>
      <c r="H381">
        <f>VLOOKUP(A381,[1]Proteins!$H:$W,11,0)</f>
        <v>1</v>
      </c>
      <c r="I381">
        <f>VLOOKUP(A381,[1]Proteins!$H:$W,12,0)</f>
        <v>4.016</v>
      </c>
      <c r="J381">
        <f>VLOOKUP(A381,[1]Proteins!$H:$W,13,0)</f>
        <v>0</v>
      </c>
    </row>
    <row r="382" spans="1:10">
      <c r="A382" s="1" t="s">
        <v>390</v>
      </c>
      <c r="B382">
        <f>VLOOKUP(A382,[1]Proteins!$H:$W,4,0)</f>
        <v>1</v>
      </c>
      <c r="C382">
        <f>VLOOKUP(A382,[1]Proteins!$H:$W,5,0)</f>
        <v>1</v>
      </c>
      <c r="D382">
        <f>VLOOKUP(A382,[1]Proteins!$H:$W,6,0)</f>
        <v>1</v>
      </c>
      <c r="E382">
        <f>VLOOKUP(A382,[1]Proteins!$H:$W,7,0)</f>
        <v>170</v>
      </c>
      <c r="F382">
        <f>VLOOKUP(A382,[1]Proteins!$H:$W,8,0)</f>
        <v>20</v>
      </c>
      <c r="G382">
        <f>VLOOKUP(A382,[1]Proteins!$H:$W,9,0)</f>
        <v>8.59</v>
      </c>
      <c r="H382">
        <f>VLOOKUP(A382,[1]Proteins!$H:$W,11,0)</f>
        <v>1</v>
      </c>
      <c r="I382">
        <f>VLOOKUP(A382,[1]Proteins!$H:$W,12,0)</f>
        <v>3.765</v>
      </c>
      <c r="J382">
        <f>VLOOKUP(A382,[1]Proteins!$H:$W,13,0)</f>
        <v>0</v>
      </c>
    </row>
    <row r="383" spans="1:10">
      <c r="A383" s="1" t="s">
        <v>391</v>
      </c>
      <c r="B383">
        <f>VLOOKUP(A383,[1]Proteins!$H:$W,4,0)</f>
        <v>1</v>
      </c>
      <c r="C383">
        <f>VLOOKUP(A383,[1]Proteins!$H:$W,5,0)</f>
        <v>1</v>
      </c>
      <c r="D383">
        <f>VLOOKUP(A383,[1]Proteins!$H:$W,6,0)</f>
        <v>1</v>
      </c>
      <c r="E383">
        <f>VLOOKUP(A383,[1]Proteins!$H:$W,7,0)</f>
        <v>793</v>
      </c>
      <c r="F383">
        <f>VLOOKUP(A383,[1]Proteins!$H:$W,8,0)</f>
        <v>85.7</v>
      </c>
      <c r="G383">
        <f>VLOOKUP(A383,[1]Proteins!$H:$W,9,0)</f>
        <v>9.6</v>
      </c>
      <c r="H383">
        <f>VLOOKUP(A383,[1]Proteins!$H:$W,11,0)</f>
        <v>1</v>
      </c>
      <c r="I383">
        <f>VLOOKUP(A383,[1]Proteins!$H:$W,12,0)</f>
        <v>1.799</v>
      </c>
      <c r="J383">
        <f>VLOOKUP(A383,[1]Proteins!$H:$W,13,0)</f>
        <v>0.003</v>
      </c>
    </row>
    <row r="384" spans="1:10">
      <c r="A384" s="1" t="s">
        <v>392</v>
      </c>
      <c r="B384">
        <f>VLOOKUP(A384,[1]Proteins!$H:$W,4,0)</f>
        <v>2</v>
      </c>
      <c r="C384">
        <f>VLOOKUP(A384,[1]Proteins!$H:$W,5,0)</f>
        <v>2</v>
      </c>
      <c r="D384">
        <f>VLOOKUP(A384,[1]Proteins!$H:$W,6,0)</f>
        <v>2</v>
      </c>
      <c r="E384">
        <f>VLOOKUP(A384,[1]Proteins!$H:$W,7,0)</f>
        <v>817</v>
      </c>
      <c r="F384">
        <f>VLOOKUP(A384,[1]Proteins!$H:$W,8,0)</f>
        <v>89.3</v>
      </c>
      <c r="G384">
        <f>VLOOKUP(A384,[1]Proteins!$H:$W,9,0)</f>
        <v>4.97</v>
      </c>
      <c r="H384">
        <f>VLOOKUP(A384,[1]Proteins!$H:$W,11,0)</f>
        <v>2</v>
      </c>
      <c r="I384">
        <f>VLOOKUP(A384,[1]Proteins!$H:$W,12,0)</f>
        <v>3.782</v>
      </c>
      <c r="J384">
        <f>VLOOKUP(A384,[1]Proteins!$H:$W,13,0)</f>
        <v>0</v>
      </c>
    </row>
    <row r="385" spans="1:10">
      <c r="A385" s="1" t="s">
        <v>393</v>
      </c>
      <c r="B385">
        <f>VLOOKUP(A385,[1]Proteins!$H:$W,4,0)</f>
        <v>1</v>
      </c>
      <c r="C385">
        <f>VLOOKUP(A385,[1]Proteins!$H:$W,5,0)</f>
        <v>1</v>
      </c>
      <c r="D385">
        <f>VLOOKUP(A385,[1]Proteins!$H:$W,6,0)</f>
        <v>1</v>
      </c>
      <c r="E385">
        <f>VLOOKUP(A385,[1]Proteins!$H:$W,7,0)</f>
        <v>221</v>
      </c>
      <c r="F385">
        <f>VLOOKUP(A385,[1]Proteins!$H:$W,8,0)</f>
        <v>26.1</v>
      </c>
      <c r="G385">
        <f>VLOOKUP(A385,[1]Proteins!$H:$W,9,0)</f>
        <v>9.79</v>
      </c>
      <c r="H385">
        <f>VLOOKUP(A385,[1]Proteins!$H:$W,11,0)</f>
        <v>1</v>
      </c>
      <c r="I385">
        <f>VLOOKUP(A385,[1]Proteins!$H:$W,12,0)</f>
        <v>1.919</v>
      </c>
      <c r="J385">
        <f>VLOOKUP(A385,[1]Proteins!$H:$W,13,0)</f>
        <v>0.002</v>
      </c>
    </row>
    <row r="386" spans="1:10">
      <c r="A386" s="1" t="s">
        <v>394</v>
      </c>
      <c r="B386">
        <f>VLOOKUP(A386,[1]Proteins!$H:$W,4,0)</f>
        <v>1</v>
      </c>
      <c r="C386">
        <f>VLOOKUP(A386,[1]Proteins!$H:$W,5,0)</f>
        <v>1</v>
      </c>
      <c r="D386">
        <f>VLOOKUP(A386,[1]Proteins!$H:$W,6,0)</f>
        <v>1</v>
      </c>
      <c r="E386">
        <f>VLOOKUP(A386,[1]Proteins!$H:$W,7,0)</f>
        <v>493</v>
      </c>
      <c r="F386">
        <f>VLOOKUP(A386,[1]Proteins!$H:$W,8,0)</f>
        <v>57</v>
      </c>
      <c r="G386">
        <f>VLOOKUP(A386,[1]Proteins!$H:$W,9,0)</f>
        <v>7.4</v>
      </c>
      <c r="H386">
        <f>VLOOKUP(A386,[1]Proteins!$H:$W,11,0)</f>
        <v>1</v>
      </c>
      <c r="I386">
        <f>VLOOKUP(A386,[1]Proteins!$H:$W,12,0)</f>
        <v>1.461</v>
      </c>
      <c r="J386">
        <f>VLOOKUP(A386,[1]Proteins!$H:$W,13,0)</f>
        <v>0.008</v>
      </c>
    </row>
    <row r="387" spans="1:10">
      <c r="A387" s="1" t="s">
        <v>395</v>
      </c>
      <c r="B387">
        <f>VLOOKUP(A387,[1]Proteins!$H:$W,4,0)</f>
        <v>16</v>
      </c>
      <c r="C387">
        <f>VLOOKUP(A387,[1]Proteins!$H:$W,5,0)</f>
        <v>158</v>
      </c>
      <c r="D387">
        <f>VLOOKUP(A387,[1]Proteins!$H:$W,6,0)</f>
        <v>2</v>
      </c>
      <c r="E387">
        <f>VLOOKUP(A387,[1]Proteins!$H:$W,7,0)</f>
        <v>449</v>
      </c>
      <c r="F387">
        <f>VLOOKUP(A387,[1]Proteins!$H:$W,8,0)</f>
        <v>49.9</v>
      </c>
      <c r="G387">
        <f>VLOOKUP(A387,[1]Proteins!$H:$W,9,0)</f>
        <v>5.1</v>
      </c>
      <c r="H387">
        <f>VLOOKUP(A387,[1]Proteins!$H:$W,11,0)</f>
        <v>16</v>
      </c>
      <c r="I387">
        <f>VLOOKUP(A387,[1]Proteins!$H:$W,12,0)</f>
        <v>114.256</v>
      </c>
      <c r="J387">
        <f>VLOOKUP(A387,[1]Proteins!$H:$W,13,0)</f>
        <v>0</v>
      </c>
    </row>
    <row r="388" spans="1:10">
      <c r="A388" s="1" t="s">
        <v>396</v>
      </c>
      <c r="B388">
        <f>VLOOKUP(A388,[1]Proteins!$H:$W,4,0)</f>
        <v>1</v>
      </c>
      <c r="C388">
        <f>VLOOKUP(A388,[1]Proteins!$H:$W,5,0)</f>
        <v>1</v>
      </c>
      <c r="D388">
        <f>VLOOKUP(A388,[1]Proteins!$H:$W,6,0)</f>
        <v>1</v>
      </c>
      <c r="E388">
        <f>VLOOKUP(A388,[1]Proteins!$H:$W,7,0)</f>
        <v>1162</v>
      </c>
      <c r="F388">
        <f>VLOOKUP(A388,[1]Proteins!$H:$W,8,0)</f>
        <v>129.5</v>
      </c>
      <c r="G388">
        <f>VLOOKUP(A388,[1]Proteins!$H:$W,9,0)</f>
        <v>8.37</v>
      </c>
      <c r="H388">
        <f>VLOOKUP(A388,[1]Proteins!$H:$W,11,0)</f>
        <v>1</v>
      </c>
      <c r="I388">
        <f>VLOOKUP(A388,[1]Proteins!$H:$W,12,0)</f>
        <v>4.158</v>
      </c>
      <c r="J388">
        <f>VLOOKUP(A388,[1]Proteins!$H:$W,13,0)</f>
        <v>0</v>
      </c>
    </row>
    <row r="389" spans="1:10">
      <c r="A389" s="1" t="s">
        <v>397</v>
      </c>
      <c r="B389">
        <f>VLOOKUP(A389,[1]Proteins!$H:$W,4,0)</f>
        <v>2</v>
      </c>
      <c r="C389">
        <f>VLOOKUP(A389,[1]Proteins!$H:$W,5,0)</f>
        <v>2</v>
      </c>
      <c r="D389">
        <f>VLOOKUP(A389,[1]Proteins!$H:$W,6,0)</f>
        <v>2</v>
      </c>
      <c r="E389">
        <f>VLOOKUP(A389,[1]Proteins!$H:$W,7,0)</f>
        <v>1101</v>
      </c>
      <c r="F389">
        <f>VLOOKUP(A389,[1]Proteins!$H:$W,8,0)</f>
        <v>121.7</v>
      </c>
      <c r="G389">
        <f>VLOOKUP(A389,[1]Proteins!$H:$W,9,0)</f>
        <v>6.04</v>
      </c>
      <c r="H389">
        <f>VLOOKUP(A389,[1]Proteins!$H:$W,11,0)</f>
        <v>2</v>
      </c>
      <c r="I389">
        <f>VLOOKUP(A389,[1]Proteins!$H:$W,12,0)</f>
        <v>6.083</v>
      </c>
      <c r="J389">
        <f>VLOOKUP(A389,[1]Proteins!$H:$W,13,0)</f>
        <v>0</v>
      </c>
    </row>
    <row r="390" spans="1:10">
      <c r="A390" s="1" t="s">
        <v>398</v>
      </c>
      <c r="B390">
        <f>VLOOKUP(A390,[1]Proteins!$H:$W,4,0)</f>
        <v>2</v>
      </c>
      <c r="C390">
        <f>VLOOKUP(A390,[1]Proteins!$H:$W,5,0)</f>
        <v>2</v>
      </c>
      <c r="D390">
        <f>VLOOKUP(A390,[1]Proteins!$H:$W,6,0)</f>
        <v>2</v>
      </c>
      <c r="E390">
        <f>VLOOKUP(A390,[1]Proteins!$H:$W,7,0)</f>
        <v>689</v>
      </c>
      <c r="F390">
        <f>VLOOKUP(A390,[1]Proteins!$H:$W,8,0)</f>
        <v>76.3</v>
      </c>
      <c r="G390">
        <f>VLOOKUP(A390,[1]Proteins!$H:$W,9,0)</f>
        <v>8.18</v>
      </c>
      <c r="H390">
        <f>VLOOKUP(A390,[1]Proteins!$H:$W,11,0)</f>
        <v>2</v>
      </c>
      <c r="I390">
        <f>VLOOKUP(A390,[1]Proteins!$H:$W,12,0)</f>
        <v>5.891</v>
      </c>
      <c r="J390">
        <f>VLOOKUP(A390,[1]Proteins!$H:$W,13,0)</f>
        <v>0</v>
      </c>
    </row>
    <row r="391" spans="1:10">
      <c r="A391" s="1" t="s">
        <v>399</v>
      </c>
      <c r="B391">
        <f>VLOOKUP(A391,[1]Proteins!$H:$W,4,0)</f>
        <v>4</v>
      </c>
      <c r="C391">
        <f>VLOOKUP(A391,[1]Proteins!$H:$W,5,0)</f>
        <v>4</v>
      </c>
      <c r="D391">
        <f>VLOOKUP(A391,[1]Proteins!$H:$W,6,0)</f>
        <v>4</v>
      </c>
      <c r="E391">
        <f>VLOOKUP(A391,[1]Proteins!$H:$W,7,0)</f>
        <v>2157</v>
      </c>
      <c r="F391">
        <f>VLOOKUP(A391,[1]Proteins!$H:$W,8,0)</f>
        <v>243.2</v>
      </c>
      <c r="G391">
        <f>VLOOKUP(A391,[1]Proteins!$H:$W,9,0)</f>
        <v>8.75</v>
      </c>
      <c r="H391">
        <f>VLOOKUP(A391,[1]Proteins!$H:$W,11,0)</f>
        <v>4</v>
      </c>
      <c r="I391">
        <f>VLOOKUP(A391,[1]Proteins!$H:$W,12,0)</f>
        <v>10.243</v>
      </c>
      <c r="J391">
        <f>VLOOKUP(A391,[1]Proteins!$H:$W,13,0)</f>
        <v>0</v>
      </c>
    </row>
    <row r="392" spans="1:10">
      <c r="A392" s="1" t="s">
        <v>400</v>
      </c>
      <c r="B392">
        <f>VLOOKUP(A392,[1]Proteins!$H:$W,4,0)</f>
        <v>1</v>
      </c>
      <c r="C392">
        <f>VLOOKUP(A392,[1]Proteins!$H:$W,5,0)</f>
        <v>1</v>
      </c>
      <c r="D392">
        <f>VLOOKUP(A392,[1]Proteins!$H:$W,6,0)</f>
        <v>1</v>
      </c>
      <c r="E392">
        <f>VLOOKUP(A392,[1]Proteins!$H:$W,7,0)</f>
        <v>2472</v>
      </c>
      <c r="F392">
        <f>VLOOKUP(A392,[1]Proteins!$H:$W,8,0)</f>
        <v>274.3</v>
      </c>
      <c r="G392">
        <f>VLOOKUP(A392,[1]Proteins!$H:$W,9,0)</f>
        <v>5.52</v>
      </c>
      <c r="H392">
        <f>VLOOKUP(A392,[1]Proteins!$H:$W,11,0)</f>
        <v>1</v>
      </c>
      <c r="I392">
        <f>VLOOKUP(A392,[1]Proteins!$H:$W,12,0)</f>
        <v>1.776</v>
      </c>
      <c r="J392">
        <f>VLOOKUP(A392,[1]Proteins!$H:$W,13,0)</f>
        <v>0.003</v>
      </c>
    </row>
    <row r="393" spans="1:10">
      <c r="A393" s="1" t="s">
        <v>401</v>
      </c>
      <c r="B393">
        <f>VLOOKUP(A393,[1]Proteins!$H:$W,4,0)</f>
        <v>2</v>
      </c>
      <c r="C393">
        <f>VLOOKUP(A393,[1]Proteins!$H:$W,5,0)</f>
        <v>2</v>
      </c>
      <c r="D393">
        <f>VLOOKUP(A393,[1]Proteins!$H:$W,6,0)</f>
        <v>2</v>
      </c>
      <c r="E393">
        <f>VLOOKUP(A393,[1]Proteins!$H:$W,7,0)</f>
        <v>870</v>
      </c>
      <c r="F393">
        <f>VLOOKUP(A393,[1]Proteins!$H:$W,8,0)</f>
        <v>98.7</v>
      </c>
      <c r="G393">
        <f>VLOOKUP(A393,[1]Proteins!$H:$W,9,0)</f>
        <v>8.13</v>
      </c>
      <c r="H393">
        <f>VLOOKUP(A393,[1]Proteins!$H:$W,11,0)</f>
        <v>2</v>
      </c>
      <c r="I393">
        <f>VLOOKUP(A393,[1]Proteins!$H:$W,12,0)</f>
        <v>4.31</v>
      </c>
      <c r="J393">
        <f>VLOOKUP(A393,[1]Proteins!$H:$W,13,0)</f>
        <v>0</v>
      </c>
    </row>
    <row r="394" spans="1:10">
      <c r="A394" s="1" t="s">
        <v>402</v>
      </c>
      <c r="B394">
        <f>VLOOKUP(A394,[1]Proteins!$H:$W,4,0)</f>
        <v>1</v>
      </c>
      <c r="C394">
        <f>VLOOKUP(A394,[1]Proteins!$H:$W,5,0)</f>
        <v>1</v>
      </c>
      <c r="D394">
        <f>VLOOKUP(A394,[1]Proteins!$H:$W,6,0)</f>
        <v>1</v>
      </c>
      <c r="E394">
        <f>VLOOKUP(A394,[1]Proteins!$H:$W,7,0)</f>
        <v>333</v>
      </c>
      <c r="F394">
        <f>VLOOKUP(A394,[1]Proteins!$H:$W,8,0)</f>
        <v>37.5</v>
      </c>
      <c r="G394">
        <f>VLOOKUP(A394,[1]Proteins!$H:$W,9,0)</f>
        <v>5.45</v>
      </c>
      <c r="H394">
        <f>VLOOKUP(A394,[1]Proteins!$H:$W,11,0)</f>
        <v>1</v>
      </c>
      <c r="I394">
        <f>VLOOKUP(A394,[1]Proteins!$H:$W,12,0)</f>
        <v>3.716</v>
      </c>
      <c r="J394">
        <f>VLOOKUP(A394,[1]Proteins!$H:$W,13,0)</f>
        <v>0</v>
      </c>
    </row>
    <row r="395" spans="1:10">
      <c r="A395" s="1" t="s">
        <v>403</v>
      </c>
      <c r="B395">
        <f>VLOOKUP(A395,[1]Proteins!$H:$W,4,0)</f>
        <v>2</v>
      </c>
      <c r="C395">
        <f>VLOOKUP(A395,[1]Proteins!$H:$W,5,0)</f>
        <v>2</v>
      </c>
      <c r="D395">
        <f>VLOOKUP(A395,[1]Proteins!$H:$W,6,0)</f>
        <v>2</v>
      </c>
      <c r="E395">
        <f>VLOOKUP(A395,[1]Proteins!$H:$W,7,0)</f>
        <v>596</v>
      </c>
      <c r="F395">
        <f>VLOOKUP(A395,[1]Proteins!$H:$W,8,0)</f>
        <v>68.2</v>
      </c>
      <c r="G395">
        <f>VLOOKUP(A395,[1]Proteins!$H:$W,9,0)</f>
        <v>5.85</v>
      </c>
      <c r="H395">
        <f>VLOOKUP(A395,[1]Proteins!$H:$W,11,0)</f>
        <v>2</v>
      </c>
      <c r="I395">
        <f>VLOOKUP(A395,[1]Proteins!$H:$W,12,0)</f>
        <v>8.681</v>
      </c>
      <c r="J395">
        <f>VLOOKUP(A395,[1]Proteins!$H:$W,13,0)</f>
        <v>0</v>
      </c>
    </row>
    <row r="396" spans="1:10">
      <c r="A396" s="1" t="s">
        <v>404</v>
      </c>
      <c r="B396">
        <f>VLOOKUP(A396,[1]Proteins!$H:$W,4,0)</f>
        <v>2</v>
      </c>
      <c r="C396">
        <f>VLOOKUP(A396,[1]Proteins!$H:$W,5,0)</f>
        <v>3</v>
      </c>
      <c r="D396">
        <f>VLOOKUP(A396,[1]Proteins!$H:$W,6,0)</f>
        <v>2</v>
      </c>
      <c r="E396">
        <f>VLOOKUP(A396,[1]Proteins!$H:$W,7,0)</f>
        <v>464</v>
      </c>
      <c r="F396">
        <f>VLOOKUP(A396,[1]Proteins!$H:$W,8,0)</f>
        <v>49.9</v>
      </c>
      <c r="G396">
        <f>VLOOKUP(A396,[1]Proteins!$H:$W,9,0)</f>
        <v>8.29</v>
      </c>
      <c r="H396">
        <f>VLOOKUP(A396,[1]Proteins!$H:$W,11,0)</f>
        <v>2</v>
      </c>
      <c r="I396">
        <f>VLOOKUP(A396,[1]Proteins!$H:$W,12,0)</f>
        <v>11.919</v>
      </c>
      <c r="J396">
        <f>VLOOKUP(A396,[1]Proteins!$H:$W,13,0)</f>
        <v>0</v>
      </c>
    </row>
    <row r="397" spans="1:10">
      <c r="A397" s="1" t="s">
        <v>405</v>
      </c>
      <c r="B397">
        <f>VLOOKUP(A397,[1]Proteins!$H:$W,4,0)</f>
        <v>3</v>
      </c>
      <c r="C397">
        <f>VLOOKUP(A397,[1]Proteins!$H:$W,5,0)</f>
        <v>4</v>
      </c>
      <c r="D397">
        <f>VLOOKUP(A397,[1]Proteins!$H:$W,6,0)</f>
        <v>3</v>
      </c>
      <c r="E397">
        <f>VLOOKUP(A397,[1]Proteins!$H:$W,7,0)</f>
        <v>648</v>
      </c>
      <c r="F397">
        <f>VLOOKUP(A397,[1]Proteins!$H:$W,8,0)</f>
        <v>72.8</v>
      </c>
      <c r="G397">
        <f>VLOOKUP(A397,[1]Proteins!$H:$W,9,0)</f>
        <v>8.75</v>
      </c>
      <c r="H397">
        <f>VLOOKUP(A397,[1]Proteins!$H:$W,11,0)</f>
        <v>3</v>
      </c>
      <c r="I397">
        <f>VLOOKUP(A397,[1]Proteins!$H:$W,12,0)</f>
        <v>20.271</v>
      </c>
      <c r="J397">
        <f>VLOOKUP(A397,[1]Proteins!$H:$W,13,0)</f>
        <v>0</v>
      </c>
    </row>
    <row r="398" spans="1:10">
      <c r="A398" s="1" t="s">
        <v>406</v>
      </c>
      <c r="B398">
        <f>VLOOKUP(A398,[1]Proteins!$H:$W,4,0)</f>
        <v>2</v>
      </c>
      <c r="C398">
        <f>VLOOKUP(A398,[1]Proteins!$H:$W,5,0)</f>
        <v>3</v>
      </c>
      <c r="D398">
        <f>VLOOKUP(A398,[1]Proteins!$H:$W,6,0)</f>
        <v>2</v>
      </c>
      <c r="E398">
        <f>VLOOKUP(A398,[1]Proteins!$H:$W,7,0)</f>
        <v>566</v>
      </c>
      <c r="F398">
        <f>VLOOKUP(A398,[1]Proteins!$H:$W,8,0)</f>
        <v>59.3</v>
      </c>
      <c r="G398">
        <f>VLOOKUP(A398,[1]Proteins!$H:$W,9,0)</f>
        <v>6.2</v>
      </c>
      <c r="H398">
        <f>VLOOKUP(A398,[1]Proteins!$H:$W,11,0)</f>
        <v>2</v>
      </c>
      <c r="I398">
        <f>VLOOKUP(A398,[1]Proteins!$H:$W,12,0)</f>
        <v>6.776</v>
      </c>
      <c r="J398">
        <f>VLOOKUP(A398,[1]Proteins!$H:$W,13,0)</f>
        <v>0</v>
      </c>
    </row>
    <row r="399" spans="1:10">
      <c r="A399" s="1" t="s">
        <v>407</v>
      </c>
      <c r="B399">
        <f>VLOOKUP(A399,[1]Proteins!$H:$W,4,0)</f>
        <v>1</v>
      </c>
      <c r="C399">
        <f>VLOOKUP(A399,[1]Proteins!$H:$W,5,0)</f>
        <v>1</v>
      </c>
      <c r="D399">
        <f>VLOOKUP(A399,[1]Proteins!$H:$W,6,0)</f>
        <v>1</v>
      </c>
      <c r="E399">
        <f>VLOOKUP(A399,[1]Proteins!$H:$W,7,0)</f>
        <v>245</v>
      </c>
      <c r="F399">
        <f>VLOOKUP(A399,[1]Proteins!$H:$W,8,0)</f>
        <v>28.2</v>
      </c>
      <c r="G399">
        <f>VLOOKUP(A399,[1]Proteins!$H:$W,9,0)</f>
        <v>6.93</v>
      </c>
      <c r="H399">
        <f>VLOOKUP(A399,[1]Proteins!$H:$W,11,0)</f>
        <v>1</v>
      </c>
      <c r="I399">
        <f>VLOOKUP(A399,[1]Proteins!$H:$W,12,0)</f>
        <v>2.283</v>
      </c>
      <c r="J399">
        <f>VLOOKUP(A399,[1]Proteins!$H:$W,13,0)</f>
        <v>0.001</v>
      </c>
    </row>
    <row r="400" spans="1:10">
      <c r="A400" s="1" t="s">
        <v>408</v>
      </c>
      <c r="B400">
        <f>VLOOKUP(A400,[1]Proteins!$H:$W,4,0)</f>
        <v>4</v>
      </c>
      <c r="C400">
        <f>VLOOKUP(A400,[1]Proteins!$H:$W,5,0)</f>
        <v>4</v>
      </c>
      <c r="D400">
        <f>VLOOKUP(A400,[1]Proteins!$H:$W,6,0)</f>
        <v>3</v>
      </c>
      <c r="E400">
        <f>VLOOKUP(A400,[1]Proteins!$H:$W,7,0)</f>
        <v>841</v>
      </c>
      <c r="F400">
        <f>VLOOKUP(A400,[1]Proteins!$H:$W,8,0)</f>
        <v>92.8</v>
      </c>
      <c r="G400">
        <f>VLOOKUP(A400,[1]Proteins!$H:$W,9,0)</f>
        <v>10.11</v>
      </c>
      <c r="H400">
        <f>VLOOKUP(A400,[1]Proteins!$H:$W,11,0)</f>
        <v>4</v>
      </c>
      <c r="I400">
        <f>VLOOKUP(A400,[1]Proteins!$H:$W,12,0)</f>
        <v>6.693</v>
      </c>
      <c r="J400">
        <f>VLOOKUP(A400,[1]Proteins!$H:$W,13,0)</f>
        <v>0</v>
      </c>
    </row>
    <row r="401" spans="1:10">
      <c r="A401" s="1" t="s">
        <v>409</v>
      </c>
      <c r="B401">
        <f>VLOOKUP(A401,[1]Proteins!$H:$W,4,0)</f>
        <v>1</v>
      </c>
      <c r="C401">
        <f>VLOOKUP(A401,[1]Proteins!$H:$W,5,0)</f>
        <v>1</v>
      </c>
      <c r="D401">
        <f>VLOOKUP(A401,[1]Proteins!$H:$W,6,0)</f>
        <v>1</v>
      </c>
      <c r="E401">
        <f>VLOOKUP(A401,[1]Proteins!$H:$W,7,0)</f>
        <v>336</v>
      </c>
      <c r="F401">
        <f>VLOOKUP(A401,[1]Proteins!$H:$W,8,0)</f>
        <v>39.1</v>
      </c>
      <c r="G401">
        <f>VLOOKUP(A401,[1]Proteins!$H:$W,9,0)</f>
        <v>4.81</v>
      </c>
      <c r="H401">
        <f>VLOOKUP(A401,[1]Proteins!$H:$W,11,0)</f>
        <v>1</v>
      </c>
      <c r="I401">
        <f>VLOOKUP(A401,[1]Proteins!$H:$W,12,0)</f>
        <v>1.888</v>
      </c>
      <c r="J401">
        <f>VLOOKUP(A401,[1]Proteins!$H:$W,13,0)</f>
        <v>0.002</v>
      </c>
    </row>
    <row r="402" spans="1:10">
      <c r="A402" s="1" t="s">
        <v>410</v>
      </c>
      <c r="B402">
        <f>VLOOKUP(A402,[1]Proteins!$H:$W,4,0)</f>
        <v>2</v>
      </c>
      <c r="C402">
        <f>VLOOKUP(A402,[1]Proteins!$H:$W,5,0)</f>
        <v>3</v>
      </c>
      <c r="D402">
        <f>VLOOKUP(A402,[1]Proteins!$H:$W,6,0)</f>
        <v>2</v>
      </c>
      <c r="E402">
        <f>VLOOKUP(A402,[1]Proteins!$H:$W,7,0)</f>
        <v>926</v>
      </c>
      <c r="F402">
        <f>VLOOKUP(A402,[1]Proteins!$H:$W,8,0)</f>
        <v>103.8</v>
      </c>
      <c r="G402">
        <f>VLOOKUP(A402,[1]Proteins!$H:$W,9,0)</f>
        <v>6.02</v>
      </c>
      <c r="H402">
        <f>VLOOKUP(A402,[1]Proteins!$H:$W,11,0)</f>
        <v>2</v>
      </c>
      <c r="I402">
        <f>VLOOKUP(A402,[1]Proteins!$H:$W,12,0)</f>
        <v>6.22</v>
      </c>
      <c r="J402">
        <f>VLOOKUP(A402,[1]Proteins!$H:$W,13,0)</f>
        <v>0</v>
      </c>
    </row>
    <row r="403" spans="1:10">
      <c r="A403" s="1" t="s">
        <v>411</v>
      </c>
      <c r="B403">
        <f>VLOOKUP(A403,[1]Proteins!$H:$W,4,0)</f>
        <v>1</v>
      </c>
      <c r="C403">
        <f>VLOOKUP(A403,[1]Proteins!$H:$W,5,0)</f>
        <v>1</v>
      </c>
      <c r="D403">
        <f>VLOOKUP(A403,[1]Proteins!$H:$W,6,0)</f>
        <v>1</v>
      </c>
      <c r="E403">
        <f>VLOOKUP(A403,[1]Proteins!$H:$W,7,0)</f>
        <v>450</v>
      </c>
      <c r="F403">
        <f>VLOOKUP(A403,[1]Proteins!$H:$W,8,0)</f>
        <v>52.3</v>
      </c>
      <c r="G403">
        <f>VLOOKUP(A403,[1]Proteins!$H:$W,9,0)</f>
        <v>9.86</v>
      </c>
      <c r="H403">
        <f>VLOOKUP(A403,[1]Proteins!$H:$W,11,0)</f>
        <v>1</v>
      </c>
      <c r="I403">
        <f>VLOOKUP(A403,[1]Proteins!$H:$W,12,0)</f>
        <v>1.553</v>
      </c>
      <c r="J403">
        <f>VLOOKUP(A403,[1]Proteins!$H:$W,13,0)</f>
        <v>0.007</v>
      </c>
    </row>
    <row r="404" spans="1:10">
      <c r="A404" s="1" t="s">
        <v>412</v>
      </c>
      <c r="B404">
        <f>VLOOKUP(A404,[1]Proteins!$H:$W,4,0)</f>
        <v>1</v>
      </c>
      <c r="C404">
        <f>VLOOKUP(A404,[1]Proteins!$H:$W,5,0)</f>
        <v>1</v>
      </c>
      <c r="D404">
        <f>VLOOKUP(A404,[1]Proteins!$H:$W,6,0)</f>
        <v>1</v>
      </c>
      <c r="E404">
        <f>VLOOKUP(A404,[1]Proteins!$H:$W,7,0)</f>
        <v>380</v>
      </c>
      <c r="F404">
        <f>VLOOKUP(A404,[1]Proteins!$H:$W,8,0)</f>
        <v>39.8</v>
      </c>
      <c r="G404">
        <f>VLOOKUP(A404,[1]Proteins!$H:$W,9,0)</f>
        <v>8.94</v>
      </c>
      <c r="H404">
        <f>VLOOKUP(A404,[1]Proteins!$H:$W,11,0)</f>
        <v>1</v>
      </c>
      <c r="I404">
        <f>VLOOKUP(A404,[1]Proteins!$H:$W,12,0)</f>
        <v>3.298</v>
      </c>
      <c r="J404">
        <f>VLOOKUP(A404,[1]Proteins!$H:$W,13,0)</f>
        <v>0</v>
      </c>
    </row>
    <row r="405" spans="1:10">
      <c r="A405" s="1" t="s">
        <v>413</v>
      </c>
      <c r="B405">
        <f>VLOOKUP(A405,[1]Proteins!$H:$W,4,0)</f>
        <v>1</v>
      </c>
      <c r="C405">
        <f>VLOOKUP(A405,[1]Proteins!$H:$W,5,0)</f>
        <v>1</v>
      </c>
      <c r="D405">
        <f>VLOOKUP(A405,[1]Proteins!$H:$W,6,0)</f>
        <v>1</v>
      </c>
      <c r="E405">
        <f>VLOOKUP(A405,[1]Proteins!$H:$W,7,0)</f>
        <v>778</v>
      </c>
      <c r="F405">
        <f>VLOOKUP(A405,[1]Proteins!$H:$W,8,0)</f>
        <v>88</v>
      </c>
      <c r="G405">
        <f>VLOOKUP(A405,[1]Proteins!$H:$W,9,0)</f>
        <v>6.8</v>
      </c>
      <c r="H405">
        <f>VLOOKUP(A405,[1]Proteins!$H:$W,11,0)</f>
        <v>1</v>
      </c>
      <c r="I405">
        <f>VLOOKUP(A405,[1]Proteins!$H:$W,12,0)</f>
        <v>3.183</v>
      </c>
      <c r="J405">
        <f>VLOOKUP(A405,[1]Proteins!$H:$W,13,0)</f>
        <v>0</v>
      </c>
    </row>
    <row r="406" spans="1:10">
      <c r="A406" s="1" t="s">
        <v>414</v>
      </c>
      <c r="B406">
        <f>VLOOKUP(A406,[1]Proteins!$H:$W,4,0)</f>
        <v>1</v>
      </c>
      <c r="C406">
        <f>VLOOKUP(A406,[1]Proteins!$H:$W,5,0)</f>
        <v>1</v>
      </c>
      <c r="D406">
        <f>VLOOKUP(A406,[1]Proteins!$H:$W,6,0)</f>
        <v>1</v>
      </c>
      <c r="E406">
        <f>VLOOKUP(A406,[1]Proteins!$H:$W,7,0)</f>
        <v>225</v>
      </c>
      <c r="F406">
        <f>VLOOKUP(A406,[1]Proteins!$H:$W,8,0)</f>
        <v>26</v>
      </c>
      <c r="G406">
        <f>VLOOKUP(A406,[1]Proteins!$H:$W,9,0)</f>
        <v>5.78</v>
      </c>
      <c r="H406">
        <f>VLOOKUP(A406,[1]Proteins!$H:$W,11,0)</f>
        <v>1</v>
      </c>
      <c r="I406">
        <f>VLOOKUP(A406,[1]Proteins!$H:$W,12,0)</f>
        <v>1.945</v>
      </c>
      <c r="J406">
        <f>VLOOKUP(A406,[1]Proteins!$H:$W,13,0)</f>
        <v>0.002</v>
      </c>
    </row>
    <row r="407" spans="1:10">
      <c r="A407" s="1" t="s">
        <v>415</v>
      </c>
      <c r="B407">
        <f>VLOOKUP(A407,[1]Proteins!$H:$W,4,0)</f>
        <v>1</v>
      </c>
      <c r="C407">
        <f>VLOOKUP(A407,[1]Proteins!$H:$W,5,0)</f>
        <v>1</v>
      </c>
      <c r="D407">
        <f>VLOOKUP(A407,[1]Proteins!$H:$W,6,0)</f>
        <v>1</v>
      </c>
      <c r="E407">
        <f>VLOOKUP(A407,[1]Proteins!$H:$W,7,0)</f>
        <v>502</v>
      </c>
      <c r="F407">
        <f>VLOOKUP(A407,[1]Proteins!$H:$W,8,0)</f>
        <v>56.8</v>
      </c>
      <c r="G407">
        <f>VLOOKUP(A407,[1]Proteins!$H:$W,9,0)</f>
        <v>8.53</v>
      </c>
      <c r="H407">
        <f>VLOOKUP(A407,[1]Proteins!$H:$W,11,0)</f>
        <v>1</v>
      </c>
      <c r="I407">
        <f>VLOOKUP(A407,[1]Proteins!$H:$W,12,0)</f>
        <v>2.644</v>
      </c>
      <c r="J407">
        <f>VLOOKUP(A407,[1]Proteins!$H:$W,13,0)</f>
        <v>0</v>
      </c>
    </row>
    <row r="408" spans="1:10">
      <c r="A408" s="1" t="s">
        <v>416</v>
      </c>
      <c r="B408">
        <f>VLOOKUP(A408,[1]Proteins!$H:$W,4,0)</f>
        <v>1</v>
      </c>
      <c r="C408">
        <f>VLOOKUP(A408,[1]Proteins!$H:$W,5,0)</f>
        <v>1</v>
      </c>
      <c r="D408">
        <f>VLOOKUP(A408,[1]Proteins!$H:$W,6,0)</f>
        <v>1</v>
      </c>
      <c r="E408">
        <f>VLOOKUP(A408,[1]Proteins!$H:$W,7,0)</f>
        <v>521</v>
      </c>
      <c r="F408">
        <f>VLOOKUP(A408,[1]Proteins!$H:$W,8,0)</f>
        <v>56.4</v>
      </c>
      <c r="G408">
        <f>VLOOKUP(A408,[1]Proteins!$H:$W,9,0)</f>
        <v>7.99</v>
      </c>
      <c r="H408">
        <f>VLOOKUP(A408,[1]Proteins!$H:$W,11,0)</f>
        <v>1</v>
      </c>
      <c r="I408">
        <f>VLOOKUP(A408,[1]Proteins!$H:$W,12,0)</f>
        <v>2.598</v>
      </c>
      <c r="J408">
        <f>VLOOKUP(A408,[1]Proteins!$H:$W,13,0)</f>
        <v>0</v>
      </c>
    </row>
    <row r="409" spans="1:10">
      <c r="A409" s="1" t="s">
        <v>417</v>
      </c>
      <c r="B409">
        <f>VLOOKUP(A409,[1]Proteins!$H:$W,4,0)</f>
        <v>1</v>
      </c>
      <c r="C409">
        <f>VLOOKUP(A409,[1]Proteins!$H:$W,5,0)</f>
        <v>2</v>
      </c>
      <c r="D409">
        <f>VLOOKUP(A409,[1]Proteins!$H:$W,6,0)</f>
        <v>1</v>
      </c>
      <c r="E409">
        <f>VLOOKUP(A409,[1]Proteins!$H:$W,7,0)</f>
        <v>338</v>
      </c>
      <c r="F409">
        <f>VLOOKUP(A409,[1]Proteins!$H:$W,8,0)</f>
        <v>38.1</v>
      </c>
      <c r="G409">
        <f>VLOOKUP(A409,[1]Proteins!$H:$W,9,0)</f>
        <v>9.35</v>
      </c>
      <c r="H409">
        <f>VLOOKUP(A409,[1]Proteins!$H:$W,11,0)</f>
        <v>1</v>
      </c>
      <c r="I409">
        <f>VLOOKUP(A409,[1]Proteins!$H:$W,12,0)</f>
        <v>5.756</v>
      </c>
      <c r="J409">
        <f>VLOOKUP(A409,[1]Proteins!$H:$W,13,0)</f>
        <v>0</v>
      </c>
    </row>
    <row r="410" spans="1:10">
      <c r="A410" s="1" t="s">
        <v>418</v>
      </c>
      <c r="B410">
        <f>VLOOKUP(A410,[1]Proteins!$H:$W,4,0)</f>
        <v>1</v>
      </c>
      <c r="C410">
        <f>VLOOKUP(A410,[1]Proteins!$H:$W,5,0)</f>
        <v>1</v>
      </c>
      <c r="D410">
        <f>VLOOKUP(A410,[1]Proteins!$H:$W,6,0)</f>
        <v>1</v>
      </c>
      <c r="E410">
        <f>VLOOKUP(A410,[1]Proteins!$H:$W,7,0)</f>
        <v>188</v>
      </c>
      <c r="F410">
        <f>VLOOKUP(A410,[1]Proteins!$H:$W,8,0)</f>
        <v>21</v>
      </c>
      <c r="G410">
        <f>VLOOKUP(A410,[1]Proteins!$H:$W,9,0)</f>
        <v>5.14</v>
      </c>
      <c r="H410">
        <f>VLOOKUP(A410,[1]Proteins!$H:$W,11,0)</f>
        <v>1</v>
      </c>
      <c r="I410">
        <f>VLOOKUP(A410,[1]Proteins!$H:$W,12,0)</f>
        <v>2.322</v>
      </c>
      <c r="J410">
        <f>VLOOKUP(A410,[1]Proteins!$H:$W,13,0)</f>
        <v>0.001</v>
      </c>
    </row>
    <row r="411" spans="1:10">
      <c r="A411" s="1" t="s">
        <v>419</v>
      </c>
      <c r="B411">
        <f>VLOOKUP(A411,[1]Proteins!$H:$W,4,0)</f>
        <v>1</v>
      </c>
      <c r="C411">
        <f>VLOOKUP(A411,[1]Proteins!$H:$W,5,0)</f>
        <v>1</v>
      </c>
      <c r="D411">
        <f>VLOOKUP(A411,[1]Proteins!$H:$W,6,0)</f>
        <v>1</v>
      </c>
      <c r="E411">
        <f>VLOOKUP(A411,[1]Proteins!$H:$W,7,0)</f>
        <v>667</v>
      </c>
      <c r="F411">
        <f>VLOOKUP(A411,[1]Proteins!$H:$W,8,0)</f>
        <v>76</v>
      </c>
      <c r="G411">
        <f>VLOOKUP(A411,[1]Proteins!$H:$W,9,0)</f>
        <v>6.65</v>
      </c>
      <c r="H411">
        <f>VLOOKUP(A411,[1]Proteins!$H:$W,11,0)</f>
        <v>1</v>
      </c>
      <c r="I411">
        <f>VLOOKUP(A411,[1]Proteins!$H:$W,12,0)</f>
        <v>2.302</v>
      </c>
      <c r="J411">
        <f>VLOOKUP(A411,[1]Proteins!$H:$W,13,0)</f>
        <v>0.001</v>
      </c>
    </row>
    <row r="412" spans="1:10">
      <c r="A412" s="1" t="s">
        <v>420</v>
      </c>
      <c r="B412">
        <f>VLOOKUP(A412,[1]Proteins!$H:$W,4,0)</f>
        <v>2</v>
      </c>
      <c r="C412">
        <f>VLOOKUP(A412,[1]Proteins!$H:$W,5,0)</f>
        <v>2</v>
      </c>
      <c r="D412">
        <f>VLOOKUP(A412,[1]Proteins!$H:$W,6,0)</f>
        <v>2</v>
      </c>
      <c r="E412">
        <f>VLOOKUP(A412,[1]Proteins!$H:$W,7,0)</f>
        <v>689</v>
      </c>
      <c r="F412">
        <f>VLOOKUP(A412,[1]Proteins!$H:$W,8,0)</f>
        <v>79.5</v>
      </c>
      <c r="G412">
        <f>VLOOKUP(A412,[1]Proteins!$H:$W,9,0)</f>
        <v>7.28</v>
      </c>
      <c r="H412">
        <f>VLOOKUP(A412,[1]Proteins!$H:$W,11,0)</f>
        <v>2</v>
      </c>
      <c r="I412">
        <f>VLOOKUP(A412,[1]Proteins!$H:$W,12,0)</f>
        <v>4.795</v>
      </c>
      <c r="J412">
        <f>VLOOKUP(A412,[1]Proteins!$H:$W,13,0)</f>
        <v>0</v>
      </c>
    </row>
    <row r="413" spans="1:10">
      <c r="A413" s="1" t="s">
        <v>421</v>
      </c>
      <c r="B413">
        <f>VLOOKUP(A413,[1]Proteins!$H:$W,4,0)</f>
        <v>1</v>
      </c>
      <c r="C413">
        <f>VLOOKUP(A413,[1]Proteins!$H:$W,5,0)</f>
        <v>1</v>
      </c>
      <c r="D413">
        <f>VLOOKUP(A413,[1]Proteins!$H:$W,6,0)</f>
        <v>1</v>
      </c>
      <c r="E413">
        <f>VLOOKUP(A413,[1]Proteins!$H:$W,7,0)</f>
        <v>384</v>
      </c>
      <c r="F413">
        <f>VLOOKUP(A413,[1]Proteins!$H:$W,8,0)</f>
        <v>43.4</v>
      </c>
      <c r="G413">
        <f>VLOOKUP(A413,[1]Proteins!$H:$W,9,0)</f>
        <v>5.96</v>
      </c>
      <c r="H413">
        <f>VLOOKUP(A413,[1]Proteins!$H:$W,11,0)</f>
        <v>1</v>
      </c>
      <c r="I413">
        <f>VLOOKUP(A413,[1]Proteins!$H:$W,12,0)</f>
        <v>1.477</v>
      </c>
      <c r="J413">
        <f>VLOOKUP(A413,[1]Proteins!$H:$W,13,0)</f>
        <v>0.007</v>
      </c>
    </row>
    <row r="414" spans="1:10">
      <c r="A414" s="1" t="s">
        <v>422</v>
      </c>
      <c r="B414">
        <f>VLOOKUP(A414,[1]Proteins!$H:$W,4,0)</f>
        <v>4</v>
      </c>
      <c r="C414">
        <f>VLOOKUP(A414,[1]Proteins!$H:$W,5,0)</f>
        <v>5</v>
      </c>
      <c r="D414">
        <f>VLOOKUP(A414,[1]Proteins!$H:$W,6,0)</f>
        <v>1</v>
      </c>
      <c r="E414">
        <f>VLOOKUP(A414,[1]Proteins!$H:$W,7,0)</f>
        <v>2047</v>
      </c>
      <c r="F414">
        <f>VLOOKUP(A414,[1]Proteins!$H:$W,8,0)</f>
        <v>229.4</v>
      </c>
      <c r="G414">
        <f>VLOOKUP(A414,[1]Proteins!$H:$W,9,0)</f>
        <v>6.74</v>
      </c>
      <c r="H414">
        <f>VLOOKUP(A414,[1]Proteins!$H:$W,11,0)</f>
        <v>4</v>
      </c>
      <c r="I414">
        <f>VLOOKUP(A414,[1]Proteins!$H:$W,12,0)</f>
        <v>7.637</v>
      </c>
      <c r="J414">
        <f>VLOOKUP(A414,[1]Proteins!$H:$W,13,0)</f>
        <v>0</v>
      </c>
    </row>
    <row r="415" spans="1:10">
      <c r="A415" s="1" t="s">
        <v>423</v>
      </c>
      <c r="B415">
        <f>VLOOKUP(A415,[1]Proteins!$H:$W,4,0)</f>
        <v>1</v>
      </c>
      <c r="C415">
        <f>VLOOKUP(A415,[1]Proteins!$H:$W,5,0)</f>
        <v>1</v>
      </c>
      <c r="D415">
        <f>VLOOKUP(A415,[1]Proteins!$H:$W,6,0)</f>
        <v>1</v>
      </c>
      <c r="E415">
        <f>VLOOKUP(A415,[1]Proteins!$H:$W,7,0)</f>
        <v>651</v>
      </c>
      <c r="F415">
        <f>VLOOKUP(A415,[1]Proteins!$H:$W,8,0)</f>
        <v>74.7</v>
      </c>
      <c r="G415">
        <f>VLOOKUP(A415,[1]Proteins!$H:$W,9,0)</f>
        <v>7.02</v>
      </c>
      <c r="H415">
        <f>VLOOKUP(A415,[1]Proteins!$H:$W,11,0)</f>
        <v>1</v>
      </c>
      <c r="I415">
        <f>VLOOKUP(A415,[1]Proteins!$H:$W,12,0)</f>
        <v>5.443</v>
      </c>
      <c r="J415">
        <f>VLOOKUP(A415,[1]Proteins!$H:$W,13,0)</f>
        <v>0</v>
      </c>
    </row>
    <row r="416" spans="1:10">
      <c r="A416" s="1" t="s">
        <v>424</v>
      </c>
      <c r="B416">
        <f>VLOOKUP(A416,[1]Proteins!$H:$W,4,0)</f>
        <v>1</v>
      </c>
      <c r="C416">
        <f>VLOOKUP(A416,[1]Proteins!$H:$W,5,0)</f>
        <v>1</v>
      </c>
      <c r="D416">
        <f>VLOOKUP(A416,[1]Proteins!$H:$W,6,0)</f>
        <v>1</v>
      </c>
      <c r="E416">
        <f>VLOOKUP(A416,[1]Proteins!$H:$W,7,0)</f>
        <v>1302</v>
      </c>
      <c r="F416">
        <f>VLOOKUP(A416,[1]Proteins!$H:$W,8,0)</f>
        <v>149</v>
      </c>
      <c r="G416">
        <f>VLOOKUP(A416,[1]Proteins!$H:$W,9,0)</f>
        <v>5.67</v>
      </c>
      <c r="H416">
        <f>VLOOKUP(A416,[1]Proteins!$H:$W,11,0)</f>
        <v>1</v>
      </c>
      <c r="I416">
        <f>VLOOKUP(A416,[1]Proteins!$H:$W,12,0)</f>
        <v>2.023</v>
      </c>
      <c r="J416">
        <f>VLOOKUP(A416,[1]Proteins!$H:$W,13,0)</f>
        <v>0.001</v>
      </c>
    </row>
    <row r="417" spans="1:10">
      <c r="A417" s="1" t="s">
        <v>425</v>
      </c>
      <c r="B417">
        <f>VLOOKUP(A417,[1]Proteins!$H:$W,4,0)</f>
        <v>1</v>
      </c>
      <c r="C417">
        <f>VLOOKUP(A417,[1]Proteins!$H:$W,5,0)</f>
        <v>1</v>
      </c>
      <c r="D417">
        <f>VLOOKUP(A417,[1]Proteins!$H:$W,6,0)</f>
        <v>1</v>
      </c>
      <c r="E417">
        <f>VLOOKUP(A417,[1]Proteins!$H:$W,7,0)</f>
        <v>715</v>
      </c>
      <c r="F417">
        <f>VLOOKUP(A417,[1]Proteins!$H:$W,8,0)</f>
        <v>80.8</v>
      </c>
      <c r="G417">
        <f>VLOOKUP(A417,[1]Proteins!$H:$W,9,0)</f>
        <v>8.84</v>
      </c>
      <c r="H417">
        <f>VLOOKUP(A417,[1]Proteins!$H:$W,11,0)</f>
        <v>1</v>
      </c>
      <c r="I417">
        <f>VLOOKUP(A417,[1]Proteins!$H:$W,12,0)</f>
        <v>1.525</v>
      </c>
      <c r="J417">
        <f>VLOOKUP(A417,[1]Proteins!$H:$W,13,0)</f>
        <v>0.007</v>
      </c>
    </row>
    <row r="418" spans="1:10">
      <c r="A418" s="1" t="s">
        <v>426</v>
      </c>
      <c r="B418">
        <f>VLOOKUP(A418,[1]Proteins!$H:$W,4,0)</f>
        <v>2</v>
      </c>
      <c r="C418">
        <f>VLOOKUP(A418,[1]Proteins!$H:$W,5,0)</f>
        <v>3</v>
      </c>
      <c r="D418">
        <f>VLOOKUP(A418,[1]Proteins!$H:$W,6,0)</f>
        <v>1</v>
      </c>
      <c r="E418">
        <f>VLOOKUP(A418,[1]Proteins!$H:$W,7,0)</f>
        <v>445</v>
      </c>
      <c r="F418">
        <f>VLOOKUP(A418,[1]Proteins!$H:$W,8,0)</f>
        <v>51.7</v>
      </c>
      <c r="G418">
        <f>VLOOKUP(A418,[1]Proteins!$H:$W,9,0)</f>
        <v>8.9</v>
      </c>
      <c r="H418">
        <f>VLOOKUP(A418,[1]Proteins!$H:$W,11,0)</f>
        <v>2</v>
      </c>
      <c r="I418">
        <f>VLOOKUP(A418,[1]Proteins!$H:$W,12,0)</f>
        <v>3.148</v>
      </c>
      <c r="J418">
        <f>VLOOKUP(A418,[1]Proteins!$H:$W,13,0)</f>
        <v>0</v>
      </c>
    </row>
    <row r="419" spans="1:10">
      <c r="A419" s="1" t="s">
        <v>427</v>
      </c>
      <c r="B419">
        <f>VLOOKUP(A419,[1]Proteins!$H:$W,4,0)</f>
        <v>3</v>
      </c>
      <c r="C419">
        <f>VLOOKUP(A419,[1]Proteins!$H:$W,5,0)</f>
        <v>3</v>
      </c>
      <c r="D419">
        <f>VLOOKUP(A419,[1]Proteins!$H:$W,6,0)</f>
        <v>3</v>
      </c>
      <c r="E419">
        <f>VLOOKUP(A419,[1]Proteins!$H:$W,7,0)</f>
        <v>421</v>
      </c>
      <c r="F419">
        <f>VLOOKUP(A419,[1]Proteins!$H:$W,8,0)</f>
        <v>48</v>
      </c>
      <c r="G419">
        <f>VLOOKUP(A419,[1]Proteins!$H:$W,9,0)</f>
        <v>7.68</v>
      </c>
      <c r="H419">
        <f>VLOOKUP(A419,[1]Proteins!$H:$W,11,0)</f>
        <v>3</v>
      </c>
      <c r="I419">
        <f>VLOOKUP(A419,[1]Proteins!$H:$W,12,0)</f>
        <v>7.26</v>
      </c>
      <c r="J419">
        <f>VLOOKUP(A419,[1]Proteins!$H:$W,13,0)</f>
        <v>0</v>
      </c>
    </row>
    <row r="420" spans="1:10">
      <c r="A420" s="1" t="s">
        <v>428</v>
      </c>
      <c r="B420">
        <f>VLOOKUP(A420,[1]Proteins!$H:$W,4,0)</f>
        <v>2</v>
      </c>
      <c r="C420">
        <f>VLOOKUP(A420,[1]Proteins!$H:$W,5,0)</f>
        <v>2</v>
      </c>
      <c r="D420">
        <f>VLOOKUP(A420,[1]Proteins!$H:$W,6,0)</f>
        <v>2</v>
      </c>
      <c r="E420">
        <f>VLOOKUP(A420,[1]Proteins!$H:$W,7,0)</f>
        <v>554</v>
      </c>
      <c r="F420">
        <f>VLOOKUP(A420,[1]Proteins!$H:$W,8,0)</f>
        <v>63.8</v>
      </c>
      <c r="G420">
        <f>VLOOKUP(A420,[1]Proteins!$H:$W,9,0)</f>
        <v>8.63</v>
      </c>
      <c r="H420">
        <f>VLOOKUP(A420,[1]Proteins!$H:$W,11,0)</f>
        <v>2</v>
      </c>
      <c r="I420">
        <f>VLOOKUP(A420,[1]Proteins!$H:$W,12,0)</f>
        <v>2.908</v>
      </c>
      <c r="J420">
        <f>VLOOKUP(A420,[1]Proteins!$H:$W,13,0)</f>
        <v>0</v>
      </c>
    </row>
    <row r="421" spans="1:10">
      <c r="A421" s="1" t="s">
        <v>429</v>
      </c>
      <c r="B421">
        <f>VLOOKUP(A421,[1]Proteins!$H:$W,4,0)</f>
        <v>2</v>
      </c>
      <c r="C421">
        <f>VLOOKUP(A421,[1]Proteins!$H:$W,5,0)</f>
        <v>2</v>
      </c>
      <c r="D421">
        <f>VLOOKUP(A421,[1]Proteins!$H:$W,6,0)</f>
        <v>2</v>
      </c>
      <c r="E421">
        <f>VLOOKUP(A421,[1]Proteins!$H:$W,7,0)</f>
        <v>476</v>
      </c>
      <c r="F421">
        <f>VLOOKUP(A421,[1]Proteins!$H:$W,8,0)</f>
        <v>52.5</v>
      </c>
      <c r="G421">
        <f>VLOOKUP(A421,[1]Proteins!$H:$W,9,0)</f>
        <v>7.56</v>
      </c>
      <c r="H421">
        <f>VLOOKUP(A421,[1]Proteins!$H:$W,11,0)</f>
        <v>2</v>
      </c>
      <c r="I421">
        <f>VLOOKUP(A421,[1]Proteins!$H:$W,12,0)</f>
        <v>4.127</v>
      </c>
      <c r="J421">
        <f>VLOOKUP(A421,[1]Proteins!$H:$W,13,0)</f>
        <v>0</v>
      </c>
    </row>
    <row r="422" spans="1:10">
      <c r="A422" s="1" t="s">
        <v>430</v>
      </c>
      <c r="B422">
        <f>VLOOKUP(A422,[1]Proteins!$H:$W,4,0)</f>
        <v>1</v>
      </c>
      <c r="C422">
        <f>VLOOKUP(A422,[1]Proteins!$H:$W,5,0)</f>
        <v>1</v>
      </c>
      <c r="D422">
        <f>VLOOKUP(A422,[1]Proteins!$H:$W,6,0)</f>
        <v>1</v>
      </c>
      <c r="E422">
        <f>VLOOKUP(A422,[1]Proteins!$H:$W,7,0)</f>
        <v>377</v>
      </c>
      <c r="F422">
        <f>VLOOKUP(A422,[1]Proteins!$H:$W,8,0)</f>
        <v>42.8</v>
      </c>
      <c r="G422">
        <f>VLOOKUP(A422,[1]Proteins!$H:$W,9,0)</f>
        <v>6.47</v>
      </c>
      <c r="H422">
        <f>VLOOKUP(A422,[1]Proteins!$H:$W,11,0)</f>
        <v>1</v>
      </c>
      <c r="I422">
        <f>VLOOKUP(A422,[1]Proteins!$H:$W,12,0)</f>
        <v>2.136</v>
      </c>
      <c r="J422">
        <f>VLOOKUP(A422,[1]Proteins!$H:$W,13,0)</f>
        <v>0.001</v>
      </c>
    </row>
    <row r="423" spans="1:10">
      <c r="A423" s="1" t="s">
        <v>431</v>
      </c>
      <c r="B423">
        <f>VLOOKUP(A423,[1]Proteins!$H:$W,4,0)</f>
        <v>4</v>
      </c>
      <c r="C423">
        <f>VLOOKUP(A423,[1]Proteins!$H:$W,5,0)</f>
        <v>4</v>
      </c>
      <c r="D423">
        <f>VLOOKUP(A423,[1]Proteins!$H:$W,6,0)</f>
        <v>4</v>
      </c>
      <c r="E423">
        <f>VLOOKUP(A423,[1]Proteins!$H:$W,7,0)</f>
        <v>1128</v>
      </c>
      <c r="F423">
        <f>VLOOKUP(A423,[1]Proteins!$H:$W,8,0)</f>
        <v>123.8</v>
      </c>
      <c r="G423">
        <f>VLOOKUP(A423,[1]Proteins!$H:$W,9,0)</f>
        <v>6.58</v>
      </c>
      <c r="H423">
        <f>VLOOKUP(A423,[1]Proteins!$H:$W,11,0)</f>
        <v>4</v>
      </c>
      <c r="I423">
        <f>VLOOKUP(A423,[1]Proteins!$H:$W,12,0)</f>
        <v>10.496</v>
      </c>
      <c r="J423">
        <f>VLOOKUP(A423,[1]Proteins!$H:$W,13,0)</f>
        <v>0</v>
      </c>
    </row>
    <row r="424" spans="1:10">
      <c r="A424" s="1" t="s">
        <v>432</v>
      </c>
      <c r="B424">
        <f>VLOOKUP(A424,[1]Proteins!$H:$W,4,0)</f>
        <v>1</v>
      </c>
      <c r="C424">
        <f>VLOOKUP(A424,[1]Proteins!$H:$W,5,0)</f>
        <v>2</v>
      </c>
      <c r="D424">
        <f>VLOOKUP(A424,[1]Proteins!$H:$W,6,0)</f>
        <v>1</v>
      </c>
      <c r="E424">
        <f>VLOOKUP(A424,[1]Proteins!$H:$W,7,0)</f>
        <v>390</v>
      </c>
      <c r="F424">
        <f>VLOOKUP(A424,[1]Proteins!$H:$W,8,0)</f>
        <v>44.7</v>
      </c>
      <c r="G424">
        <f>VLOOKUP(A424,[1]Proteins!$H:$W,9,0)</f>
        <v>8.05</v>
      </c>
      <c r="H424">
        <f>VLOOKUP(A424,[1]Proteins!$H:$W,11,0)</f>
        <v>1</v>
      </c>
      <c r="I424">
        <f>VLOOKUP(A424,[1]Proteins!$H:$W,12,0)</f>
        <v>4.896</v>
      </c>
      <c r="J424">
        <f>VLOOKUP(A424,[1]Proteins!$H:$W,13,0)</f>
        <v>0</v>
      </c>
    </row>
    <row r="425" spans="1:10">
      <c r="A425" s="1" t="s">
        <v>433</v>
      </c>
      <c r="B425">
        <f>VLOOKUP(A425,[1]Proteins!$H:$W,4,0)</f>
        <v>2</v>
      </c>
      <c r="C425">
        <f>VLOOKUP(A425,[1]Proteins!$H:$W,5,0)</f>
        <v>2</v>
      </c>
      <c r="D425">
        <f>VLOOKUP(A425,[1]Proteins!$H:$W,6,0)</f>
        <v>1</v>
      </c>
      <c r="E425">
        <f>VLOOKUP(A425,[1]Proteins!$H:$W,7,0)</f>
        <v>876</v>
      </c>
      <c r="F425">
        <f>VLOOKUP(A425,[1]Proteins!$H:$W,8,0)</f>
        <v>98.4</v>
      </c>
      <c r="G425">
        <f>VLOOKUP(A425,[1]Proteins!$H:$W,9,0)</f>
        <v>9.32</v>
      </c>
      <c r="H425">
        <f>VLOOKUP(A425,[1]Proteins!$H:$W,11,0)</f>
        <v>2</v>
      </c>
      <c r="I425">
        <f>VLOOKUP(A425,[1]Proteins!$H:$W,12,0)</f>
        <v>2.451</v>
      </c>
      <c r="J425">
        <f>VLOOKUP(A425,[1]Proteins!$H:$W,13,0)</f>
        <v>0</v>
      </c>
    </row>
    <row r="426" spans="1:10">
      <c r="A426" s="1" t="s">
        <v>434</v>
      </c>
      <c r="B426">
        <f>VLOOKUP(A426,[1]Proteins!$H:$W,4,0)</f>
        <v>1</v>
      </c>
      <c r="C426">
        <f>VLOOKUP(A426,[1]Proteins!$H:$W,5,0)</f>
        <v>1</v>
      </c>
      <c r="D426">
        <f>VLOOKUP(A426,[1]Proteins!$H:$W,6,0)</f>
        <v>1</v>
      </c>
      <c r="E426">
        <f>VLOOKUP(A426,[1]Proteins!$H:$W,7,0)</f>
        <v>1129</v>
      </c>
      <c r="F426">
        <f>VLOOKUP(A426,[1]Proteins!$H:$W,8,0)</f>
        <v>127.4</v>
      </c>
      <c r="G426">
        <f>VLOOKUP(A426,[1]Proteins!$H:$W,9,0)</f>
        <v>5.54</v>
      </c>
      <c r="H426">
        <f>VLOOKUP(A426,[1]Proteins!$H:$W,11,0)</f>
        <v>1</v>
      </c>
      <c r="I426">
        <f>VLOOKUP(A426,[1]Proteins!$H:$W,12,0)</f>
        <v>2.45</v>
      </c>
      <c r="J426">
        <f>VLOOKUP(A426,[1]Proteins!$H:$W,13,0)</f>
        <v>0</v>
      </c>
    </row>
    <row r="427" spans="1:10">
      <c r="A427" s="1" t="s">
        <v>435</v>
      </c>
      <c r="B427">
        <f>VLOOKUP(A427,[1]Proteins!$H:$W,4,0)</f>
        <v>3</v>
      </c>
      <c r="C427">
        <f>VLOOKUP(A427,[1]Proteins!$H:$W,5,0)</f>
        <v>3</v>
      </c>
      <c r="D427">
        <f>VLOOKUP(A427,[1]Proteins!$H:$W,6,0)</f>
        <v>3</v>
      </c>
      <c r="E427">
        <f>VLOOKUP(A427,[1]Proteins!$H:$W,7,0)</f>
        <v>843</v>
      </c>
      <c r="F427">
        <f>VLOOKUP(A427,[1]Proteins!$H:$W,8,0)</f>
        <v>96.6</v>
      </c>
      <c r="G427">
        <f>VLOOKUP(A427,[1]Proteins!$H:$W,9,0)</f>
        <v>6.86</v>
      </c>
      <c r="H427">
        <f>VLOOKUP(A427,[1]Proteins!$H:$W,11,0)</f>
        <v>3</v>
      </c>
      <c r="I427">
        <f>VLOOKUP(A427,[1]Proteins!$H:$W,12,0)</f>
        <v>9.629</v>
      </c>
      <c r="J427">
        <f>VLOOKUP(A427,[1]Proteins!$H:$W,13,0)</f>
        <v>0</v>
      </c>
    </row>
    <row r="428" spans="1:10">
      <c r="A428" s="1" t="s">
        <v>436</v>
      </c>
      <c r="B428">
        <f>VLOOKUP(A428,[1]Proteins!$H:$W,4,0)</f>
        <v>1</v>
      </c>
      <c r="C428">
        <f>VLOOKUP(A428,[1]Proteins!$H:$W,5,0)</f>
        <v>2</v>
      </c>
      <c r="D428">
        <f>VLOOKUP(A428,[1]Proteins!$H:$W,6,0)</f>
        <v>1</v>
      </c>
      <c r="E428">
        <f>VLOOKUP(A428,[1]Proteins!$H:$W,7,0)</f>
        <v>499</v>
      </c>
      <c r="F428">
        <f>VLOOKUP(A428,[1]Proteins!$H:$W,8,0)</f>
        <v>60.1</v>
      </c>
      <c r="G428">
        <f>VLOOKUP(A428,[1]Proteins!$H:$W,9,0)</f>
        <v>9.66</v>
      </c>
      <c r="H428">
        <f>VLOOKUP(A428,[1]Proteins!$H:$W,11,0)</f>
        <v>1</v>
      </c>
      <c r="I428">
        <f>VLOOKUP(A428,[1]Proteins!$H:$W,12,0)</f>
        <v>5.001</v>
      </c>
      <c r="J428">
        <f>VLOOKUP(A428,[1]Proteins!$H:$W,13,0)</f>
        <v>0</v>
      </c>
    </row>
    <row r="429" spans="1:10">
      <c r="A429" s="1" t="s">
        <v>437</v>
      </c>
      <c r="B429">
        <f>VLOOKUP(A429,[1]Proteins!$H:$W,4,0)</f>
        <v>1</v>
      </c>
      <c r="C429">
        <f>VLOOKUP(A429,[1]Proteins!$H:$W,5,0)</f>
        <v>1</v>
      </c>
      <c r="D429">
        <f>VLOOKUP(A429,[1]Proteins!$H:$W,6,0)</f>
        <v>1</v>
      </c>
      <c r="E429">
        <f>VLOOKUP(A429,[1]Proteins!$H:$W,7,0)</f>
        <v>494</v>
      </c>
      <c r="F429">
        <f>VLOOKUP(A429,[1]Proteins!$H:$W,8,0)</f>
        <v>55.7</v>
      </c>
      <c r="G429">
        <f>VLOOKUP(A429,[1]Proteins!$H:$W,9,0)</f>
        <v>9.36</v>
      </c>
      <c r="H429">
        <f>VLOOKUP(A429,[1]Proteins!$H:$W,11,0)</f>
        <v>1</v>
      </c>
      <c r="I429">
        <f>VLOOKUP(A429,[1]Proteins!$H:$W,12,0)</f>
        <v>2.438</v>
      </c>
      <c r="J429">
        <f>VLOOKUP(A429,[1]Proteins!$H:$W,13,0)</f>
        <v>0</v>
      </c>
    </row>
    <row r="430" spans="1:10">
      <c r="A430" s="1" t="s">
        <v>438</v>
      </c>
      <c r="B430">
        <f>VLOOKUP(A430,[1]Proteins!$H:$W,4,0)</f>
        <v>1</v>
      </c>
      <c r="C430">
        <f>VLOOKUP(A430,[1]Proteins!$H:$W,5,0)</f>
        <v>1</v>
      </c>
      <c r="D430">
        <f>VLOOKUP(A430,[1]Proteins!$H:$W,6,0)</f>
        <v>1</v>
      </c>
      <c r="E430">
        <f>VLOOKUP(A430,[1]Proteins!$H:$W,7,0)</f>
        <v>568</v>
      </c>
      <c r="F430">
        <f>VLOOKUP(A430,[1]Proteins!$H:$W,8,0)</f>
        <v>63.5</v>
      </c>
      <c r="G430">
        <f>VLOOKUP(A430,[1]Proteins!$H:$W,9,0)</f>
        <v>8.32</v>
      </c>
      <c r="H430">
        <f>VLOOKUP(A430,[1]Proteins!$H:$W,11,0)</f>
        <v>1</v>
      </c>
      <c r="I430">
        <f>VLOOKUP(A430,[1]Proteins!$H:$W,12,0)</f>
        <v>4.052</v>
      </c>
      <c r="J430">
        <f>VLOOKUP(A430,[1]Proteins!$H:$W,13,0)</f>
        <v>0</v>
      </c>
    </row>
    <row r="431" spans="1:10">
      <c r="A431" s="1" t="s">
        <v>439</v>
      </c>
      <c r="B431">
        <f>VLOOKUP(A431,[1]Proteins!$H:$W,4,0)</f>
        <v>1</v>
      </c>
      <c r="C431">
        <f>VLOOKUP(A431,[1]Proteins!$H:$W,5,0)</f>
        <v>1</v>
      </c>
      <c r="D431">
        <f>VLOOKUP(A431,[1]Proteins!$H:$W,6,0)</f>
        <v>1</v>
      </c>
      <c r="E431">
        <f>VLOOKUP(A431,[1]Proteins!$H:$W,7,0)</f>
        <v>956</v>
      </c>
      <c r="F431">
        <f>VLOOKUP(A431,[1]Proteins!$H:$W,8,0)</f>
        <v>106.8</v>
      </c>
      <c r="G431">
        <f>VLOOKUP(A431,[1]Proteins!$H:$W,9,0)</f>
        <v>5.94</v>
      </c>
      <c r="H431">
        <f>VLOOKUP(A431,[1]Proteins!$H:$W,11,0)</f>
        <v>1</v>
      </c>
      <c r="I431">
        <f>VLOOKUP(A431,[1]Proteins!$H:$W,12,0)</f>
        <v>1.864</v>
      </c>
      <c r="J431">
        <f>VLOOKUP(A431,[1]Proteins!$H:$W,13,0)</f>
        <v>0.003</v>
      </c>
    </row>
    <row r="432" spans="1:10">
      <c r="A432" s="1" t="s">
        <v>440</v>
      </c>
      <c r="B432">
        <f>VLOOKUP(A432,[1]Proteins!$H:$W,4,0)</f>
        <v>1</v>
      </c>
      <c r="C432">
        <f>VLOOKUP(A432,[1]Proteins!$H:$W,5,0)</f>
        <v>1</v>
      </c>
      <c r="D432">
        <f>VLOOKUP(A432,[1]Proteins!$H:$W,6,0)</f>
        <v>1</v>
      </c>
      <c r="E432">
        <f>VLOOKUP(A432,[1]Proteins!$H:$W,7,0)</f>
        <v>335</v>
      </c>
      <c r="F432">
        <f>VLOOKUP(A432,[1]Proteins!$H:$W,8,0)</f>
        <v>38</v>
      </c>
      <c r="G432">
        <f>VLOOKUP(A432,[1]Proteins!$H:$W,9,0)</f>
        <v>9.16</v>
      </c>
      <c r="H432">
        <f>VLOOKUP(A432,[1]Proteins!$H:$W,11,0)</f>
        <v>1</v>
      </c>
      <c r="I432">
        <f>VLOOKUP(A432,[1]Proteins!$H:$W,12,0)</f>
        <v>1.865</v>
      </c>
      <c r="J432">
        <f>VLOOKUP(A432,[1]Proteins!$H:$W,13,0)</f>
        <v>0.003</v>
      </c>
    </row>
    <row r="433" spans="1:10">
      <c r="A433" s="1" t="s">
        <v>441</v>
      </c>
      <c r="B433">
        <f>VLOOKUP(A433,[1]Proteins!$H:$W,4,0)</f>
        <v>1</v>
      </c>
      <c r="C433">
        <f>VLOOKUP(A433,[1]Proteins!$H:$W,5,0)</f>
        <v>1</v>
      </c>
      <c r="D433">
        <f>VLOOKUP(A433,[1]Proteins!$H:$W,6,0)</f>
        <v>1</v>
      </c>
      <c r="E433">
        <f>VLOOKUP(A433,[1]Proteins!$H:$W,7,0)</f>
        <v>589</v>
      </c>
      <c r="F433">
        <f>VLOOKUP(A433,[1]Proteins!$H:$W,8,0)</f>
        <v>67.8</v>
      </c>
      <c r="G433">
        <f>VLOOKUP(A433,[1]Proteins!$H:$W,9,0)</f>
        <v>7.21</v>
      </c>
      <c r="H433">
        <f>VLOOKUP(A433,[1]Proteins!$H:$W,11,0)</f>
        <v>1</v>
      </c>
      <c r="I433">
        <f>VLOOKUP(A433,[1]Proteins!$H:$W,12,0)</f>
        <v>5.679</v>
      </c>
      <c r="J433">
        <f>VLOOKUP(A433,[1]Proteins!$H:$W,13,0)</f>
        <v>0</v>
      </c>
    </row>
    <row r="434" spans="1:10">
      <c r="A434" s="1" t="s">
        <v>442</v>
      </c>
      <c r="B434">
        <f>VLOOKUP(A434,[1]Proteins!$H:$W,4,0)</f>
        <v>1</v>
      </c>
      <c r="C434">
        <f>VLOOKUP(A434,[1]Proteins!$H:$W,5,0)</f>
        <v>1</v>
      </c>
      <c r="D434">
        <f>VLOOKUP(A434,[1]Proteins!$H:$W,6,0)</f>
        <v>1</v>
      </c>
      <c r="E434">
        <f>VLOOKUP(A434,[1]Proteins!$H:$W,7,0)</f>
        <v>888</v>
      </c>
      <c r="F434">
        <f>VLOOKUP(A434,[1]Proteins!$H:$W,8,0)</f>
        <v>98.1</v>
      </c>
      <c r="G434">
        <f>VLOOKUP(A434,[1]Proteins!$H:$W,9,0)</f>
        <v>6.7</v>
      </c>
      <c r="H434">
        <f>VLOOKUP(A434,[1]Proteins!$H:$W,11,0)</f>
        <v>1</v>
      </c>
      <c r="I434">
        <f>VLOOKUP(A434,[1]Proteins!$H:$W,12,0)</f>
        <v>3.507</v>
      </c>
      <c r="J434">
        <f>VLOOKUP(A434,[1]Proteins!$H:$W,13,0)</f>
        <v>0</v>
      </c>
    </row>
    <row r="435" spans="1:10">
      <c r="A435" s="1" t="s">
        <v>443</v>
      </c>
      <c r="B435">
        <f>VLOOKUP(A435,[1]Proteins!$H:$W,4,0)</f>
        <v>1</v>
      </c>
      <c r="C435">
        <f>VLOOKUP(A435,[1]Proteins!$H:$W,5,0)</f>
        <v>1</v>
      </c>
      <c r="D435">
        <f>VLOOKUP(A435,[1]Proteins!$H:$W,6,0)</f>
        <v>1</v>
      </c>
      <c r="E435">
        <f>VLOOKUP(A435,[1]Proteins!$H:$W,7,0)</f>
        <v>1101</v>
      </c>
      <c r="F435">
        <f>VLOOKUP(A435,[1]Proteins!$H:$W,8,0)</f>
        <v>128.7</v>
      </c>
      <c r="G435">
        <f>VLOOKUP(A435,[1]Proteins!$H:$W,9,0)</f>
        <v>8.38</v>
      </c>
      <c r="H435">
        <f>VLOOKUP(A435,[1]Proteins!$H:$W,11,0)</f>
        <v>1</v>
      </c>
      <c r="I435">
        <f>VLOOKUP(A435,[1]Proteins!$H:$W,12,0)</f>
        <v>1.895</v>
      </c>
      <c r="J435">
        <f>VLOOKUP(A435,[1]Proteins!$H:$W,13,0)</f>
        <v>0.002</v>
      </c>
    </row>
    <row r="436" spans="1:10">
      <c r="A436" s="1" t="s">
        <v>444</v>
      </c>
      <c r="B436">
        <f>VLOOKUP(A436,[1]Proteins!$H:$W,4,0)</f>
        <v>1</v>
      </c>
      <c r="C436">
        <f>VLOOKUP(A436,[1]Proteins!$H:$W,5,0)</f>
        <v>1</v>
      </c>
      <c r="D436">
        <f>VLOOKUP(A436,[1]Proteins!$H:$W,6,0)</f>
        <v>1</v>
      </c>
      <c r="E436">
        <f>VLOOKUP(A436,[1]Proteins!$H:$W,7,0)</f>
        <v>709</v>
      </c>
      <c r="F436">
        <f>VLOOKUP(A436,[1]Proteins!$H:$W,8,0)</f>
        <v>80.1</v>
      </c>
      <c r="G436">
        <f>VLOOKUP(A436,[1]Proteins!$H:$W,9,0)</f>
        <v>7.36</v>
      </c>
      <c r="H436">
        <f>VLOOKUP(A436,[1]Proteins!$H:$W,11,0)</f>
        <v>1</v>
      </c>
      <c r="I436">
        <f>VLOOKUP(A436,[1]Proteins!$H:$W,12,0)</f>
        <v>6.269</v>
      </c>
      <c r="J436">
        <f>VLOOKUP(A436,[1]Proteins!$H:$W,13,0)</f>
        <v>0</v>
      </c>
    </row>
    <row r="437" spans="1:10">
      <c r="A437" s="1" t="s">
        <v>445</v>
      </c>
      <c r="B437">
        <f>VLOOKUP(A437,[1]Proteins!$H:$W,4,0)</f>
        <v>1</v>
      </c>
      <c r="C437">
        <f>VLOOKUP(A437,[1]Proteins!$H:$W,5,0)</f>
        <v>1</v>
      </c>
      <c r="D437">
        <f>VLOOKUP(A437,[1]Proteins!$H:$W,6,0)</f>
        <v>1</v>
      </c>
      <c r="E437">
        <f>VLOOKUP(A437,[1]Proteins!$H:$W,7,0)</f>
        <v>636</v>
      </c>
      <c r="F437">
        <f>VLOOKUP(A437,[1]Proteins!$H:$W,8,0)</f>
        <v>70.1</v>
      </c>
      <c r="G437">
        <f>VLOOKUP(A437,[1]Proteins!$H:$W,9,0)</f>
        <v>9.26</v>
      </c>
      <c r="H437">
        <f>VLOOKUP(A437,[1]Proteins!$H:$W,11,0)</f>
        <v>1</v>
      </c>
      <c r="I437">
        <f>VLOOKUP(A437,[1]Proteins!$H:$W,12,0)</f>
        <v>1.871</v>
      </c>
      <c r="J437">
        <f>VLOOKUP(A437,[1]Proteins!$H:$W,13,0)</f>
        <v>0.003</v>
      </c>
    </row>
    <row r="438" spans="1:10">
      <c r="A438" s="1" t="s">
        <v>446</v>
      </c>
      <c r="B438">
        <f>VLOOKUP(A438,[1]Proteins!$H:$W,4,0)</f>
        <v>1</v>
      </c>
      <c r="C438">
        <f>VLOOKUP(A438,[1]Proteins!$H:$W,5,0)</f>
        <v>1</v>
      </c>
      <c r="D438">
        <f>VLOOKUP(A438,[1]Proteins!$H:$W,6,0)</f>
        <v>1</v>
      </c>
      <c r="E438">
        <f>VLOOKUP(A438,[1]Proteins!$H:$W,7,0)</f>
        <v>647</v>
      </c>
      <c r="F438">
        <f>VLOOKUP(A438,[1]Proteins!$H:$W,8,0)</f>
        <v>70.8</v>
      </c>
      <c r="G438">
        <f>VLOOKUP(A438,[1]Proteins!$H:$W,9,0)</f>
        <v>7.21</v>
      </c>
      <c r="H438">
        <f>VLOOKUP(A438,[1]Proteins!$H:$W,11,0)</f>
        <v>1</v>
      </c>
      <c r="I438">
        <f>VLOOKUP(A438,[1]Proteins!$H:$W,12,0)</f>
        <v>2.777</v>
      </c>
      <c r="J438">
        <f>VLOOKUP(A438,[1]Proteins!$H:$W,13,0)</f>
        <v>0</v>
      </c>
    </row>
    <row r="439" spans="1:10">
      <c r="A439" s="1" t="s">
        <v>447</v>
      </c>
      <c r="B439">
        <f>VLOOKUP(A439,[1]Proteins!$H:$W,4,0)</f>
        <v>4</v>
      </c>
      <c r="C439">
        <f>VLOOKUP(A439,[1]Proteins!$H:$W,5,0)</f>
        <v>4</v>
      </c>
      <c r="D439">
        <f>VLOOKUP(A439,[1]Proteins!$H:$W,6,0)</f>
        <v>4</v>
      </c>
      <c r="E439">
        <f>VLOOKUP(A439,[1]Proteins!$H:$W,7,0)</f>
        <v>1581</v>
      </c>
      <c r="F439">
        <f>VLOOKUP(A439,[1]Proteins!$H:$W,8,0)</f>
        <v>168.4</v>
      </c>
      <c r="G439">
        <f>VLOOKUP(A439,[1]Proteins!$H:$W,9,0)</f>
        <v>8.73</v>
      </c>
      <c r="H439">
        <f>VLOOKUP(A439,[1]Proteins!$H:$W,11,0)</f>
        <v>4</v>
      </c>
      <c r="I439">
        <f>VLOOKUP(A439,[1]Proteins!$H:$W,12,0)</f>
        <v>17.572</v>
      </c>
      <c r="J439">
        <f>VLOOKUP(A439,[1]Proteins!$H:$W,13,0)</f>
        <v>0</v>
      </c>
    </row>
    <row r="440" spans="1:10">
      <c r="A440" s="1" t="s">
        <v>448</v>
      </c>
      <c r="B440">
        <f>VLOOKUP(A440,[1]Proteins!$H:$W,4,0)</f>
        <v>1</v>
      </c>
      <c r="C440">
        <f>VLOOKUP(A440,[1]Proteins!$H:$W,5,0)</f>
        <v>1</v>
      </c>
      <c r="D440">
        <f>VLOOKUP(A440,[1]Proteins!$H:$W,6,0)</f>
        <v>1</v>
      </c>
      <c r="E440">
        <f>VLOOKUP(A440,[1]Proteins!$H:$W,7,0)</f>
        <v>297</v>
      </c>
      <c r="F440">
        <f>VLOOKUP(A440,[1]Proteins!$H:$W,8,0)</f>
        <v>33.3</v>
      </c>
      <c r="G440">
        <f>VLOOKUP(A440,[1]Proteins!$H:$W,9,0)</f>
        <v>5.25</v>
      </c>
      <c r="H440">
        <f>VLOOKUP(A440,[1]Proteins!$H:$W,11,0)</f>
        <v>1</v>
      </c>
      <c r="I440">
        <f>VLOOKUP(A440,[1]Proteins!$H:$W,12,0)</f>
        <v>5.708</v>
      </c>
      <c r="J440">
        <f>VLOOKUP(A440,[1]Proteins!$H:$W,13,0)</f>
        <v>0</v>
      </c>
    </row>
    <row r="441" spans="1:10">
      <c r="A441" s="1" t="s">
        <v>449</v>
      </c>
      <c r="B441">
        <f>VLOOKUP(A441,[1]Proteins!$H:$W,4,0)</f>
        <v>2</v>
      </c>
      <c r="C441">
        <f>VLOOKUP(A441,[1]Proteins!$H:$W,5,0)</f>
        <v>2</v>
      </c>
      <c r="D441">
        <f>VLOOKUP(A441,[1]Proteins!$H:$W,6,0)</f>
        <v>2</v>
      </c>
      <c r="E441">
        <f>VLOOKUP(A441,[1]Proteins!$H:$W,7,0)</f>
        <v>1723</v>
      </c>
      <c r="F441">
        <f>VLOOKUP(A441,[1]Proteins!$H:$W,8,0)</f>
        <v>188.6</v>
      </c>
      <c r="G441">
        <f>VLOOKUP(A441,[1]Proteins!$H:$W,9,0)</f>
        <v>5.86</v>
      </c>
      <c r="H441">
        <f>VLOOKUP(A441,[1]Proteins!$H:$W,11,0)</f>
        <v>2</v>
      </c>
      <c r="I441">
        <f>VLOOKUP(A441,[1]Proteins!$H:$W,12,0)</f>
        <v>6.666</v>
      </c>
      <c r="J441">
        <f>VLOOKUP(A441,[1]Proteins!$H:$W,13,0)</f>
        <v>0</v>
      </c>
    </row>
    <row r="442" spans="1:10">
      <c r="A442" s="1" t="s">
        <v>450</v>
      </c>
      <c r="B442">
        <f>VLOOKUP(A442,[1]Proteins!$H:$W,4,0)</f>
        <v>1</v>
      </c>
      <c r="C442">
        <f>VLOOKUP(A442,[1]Proteins!$H:$W,5,0)</f>
        <v>1</v>
      </c>
      <c r="D442">
        <f>VLOOKUP(A442,[1]Proteins!$H:$W,6,0)</f>
        <v>1</v>
      </c>
      <c r="E442">
        <f>VLOOKUP(A442,[1]Proteins!$H:$W,7,0)</f>
        <v>387</v>
      </c>
      <c r="F442">
        <f>VLOOKUP(A442,[1]Proteins!$H:$W,8,0)</f>
        <v>44.1</v>
      </c>
      <c r="G442">
        <f>VLOOKUP(A442,[1]Proteins!$H:$W,9,0)</f>
        <v>7.08</v>
      </c>
      <c r="H442">
        <f>VLOOKUP(A442,[1]Proteins!$H:$W,11,0)</f>
        <v>1</v>
      </c>
      <c r="I442">
        <f>VLOOKUP(A442,[1]Proteins!$H:$W,12,0)</f>
        <v>1.584</v>
      </c>
      <c r="J442">
        <f>VLOOKUP(A442,[1]Proteins!$H:$W,13,0)</f>
        <v>0.007</v>
      </c>
    </row>
    <row r="443" spans="1:10">
      <c r="A443" s="1" t="s">
        <v>451</v>
      </c>
      <c r="B443">
        <f>VLOOKUP(A443,[1]Proteins!$H:$W,4,0)</f>
        <v>2</v>
      </c>
      <c r="C443">
        <f>VLOOKUP(A443,[1]Proteins!$H:$W,5,0)</f>
        <v>2</v>
      </c>
      <c r="D443">
        <f>VLOOKUP(A443,[1]Proteins!$H:$W,6,0)</f>
        <v>2</v>
      </c>
      <c r="E443">
        <f>VLOOKUP(A443,[1]Proteins!$H:$W,7,0)</f>
        <v>339</v>
      </c>
      <c r="F443">
        <f>VLOOKUP(A443,[1]Proteins!$H:$W,8,0)</f>
        <v>37</v>
      </c>
      <c r="G443">
        <f>VLOOKUP(A443,[1]Proteins!$H:$W,9,0)</f>
        <v>7.58</v>
      </c>
      <c r="H443">
        <f>VLOOKUP(A443,[1]Proteins!$H:$W,11,0)</f>
        <v>2</v>
      </c>
      <c r="I443">
        <f>VLOOKUP(A443,[1]Proteins!$H:$W,12,0)</f>
        <v>4.917</v>
      </c>
      <c r="J443">
        <f>VLOOKUP(A443,[1]Proteins!$H:$W,13,0)</f>
        <v>0</v>
      </c>
    </row>
    <row r="444" spans="1:10">
      <c r="A444" s="1" t="s">
        <v>452</v>
      </c>
      <c r="B444">
        <f>VLOOKUP(A444,[1]Proteins!$H:$W,4,0)</f>
        <v>1</v>
      </c>
      <c r="C444">
        <f>VLOOKUP(A444,[1]Proteins!$H:$W,5,0)</f>
        <v>1</v>
      </c>
      <c r="D444">
        <f>VLOOKUP(A444,[1]Proteins!$H:$W,6,0)</f>
        <v>1</v>
      </c>
      <c r="E444">
        <f>VLOOKUP(A444,[1]Proteins!$H:$W,7,0)</f>
        <v>518</v>
      </c>
      <c r="F444">
        <f>VLOOKUP(A444,[1]Proteins!$H:$W,8,0)</f>
        <v>59.6</v>
      </c>
      <c r="G444">
        <f>VLOOKUP(A444,[1]Proteins!$H:$W,9,0)</f>
        <v>8.32</v>
      </c>
      <c r="H444">
        <f>VLOOKUP(A444,[1]Proteins!$H:$W,11,0)</f>
        <v>1</v>
      </c>
      <c r="I444">
        <f>VLOOKUP(A444,[1]Proteins!$H:$W,12,0)</f>
        <v>2.097</v>
      </c>
      <c r="J444">
        <f>VLOOKUP(A444,[1]Proteins!$H:$W,13,0)</f>
        <v>0.001</v>
      </c>
    </row>
    <row r="445" spans="1:10">
      <c r="A445" s="1" t="s">
        <v>453</v>
      </c>
      <c r="B445">
        <f>VLOOKUP(A445,[1]Proteins!$H:$W,4,0)</f>
        <v>1</v>
      </c>
      <c r="C445">
        <f>VLOOKUP(A445,[1]Proteins!$H:$W,5,0)</f>
        <v>1</v>
      </c>
      <c r="D445">
        <f>VLOOKUP(A445,[1]Proteins!$H:$W,6,0)</f>
        <v>1</v>
      </c>
      <c r="E445">
        <f>VLOOKUP(A445,[1]Proteins!$H:$W,7,0)</f>
        <v>164</v>
      </c>
      <c r="F445">
        <f>VLOOKUP(A445,[1]Proteins!$H:$W,8,0)</f>
        <v>17.8</v>
      </c>
      <c r="G445">
        <f>VLOOKUP(A445,[1]Proteins!$H:$W,9,0)</f>
        <v>5.03</v>
      </c>
      <c r="H445">
        <f>VLOOKUP(A445,[1]Proteins!$H:$W,11,0)</f>
        <v>1</v>
      </c>
      <c r="I445">
        <f>VLOOKUP(A445,[1]Proteins!$H:$W,12,0)</f>
        <v>2.753</v>
      </c>
      <c r="J445">
        <f>VLOOKUP(A445,[1]Proteins!$H:$W,13,0)</f>
        <v>0</v>
      </c>
    </row>
    <row r="446" spans="1:10">
      <c r="A446" s="1" t="s">
        <v>454</v>
      </c>
      <c r="B446">
        <f>VLOOKUP(A446,[1]Proteins!$H:$W,4,0)</f>
        <v>1</v>
      </c>
      <c r="C446">
        <f>VLOOKUP(A446,[1]Proteins!$H:$W,5,0)</f>
        <v>2</v>
      </c>
      <c r="D446">
        <f>VLOOKUP(A446,[1]Proteins!$H:$W,6,0)</f>
        <v>1</v>
      </c>
      <c r="E446">
        <f>VLOOKUP(A446,[1]Proteins!$H:$W,7,0)</f>
        <v>106</v>
      </c>
      <c r="F446">
        <f>VLOOKUP(A446,[1]Proteins!$H:$W,8,0)</f>
        <v>12.5</v>
      </c>
      <c r="G446">
        <f>VLOOKUP(A446,[1]Proteins!$H:$W,9,0)</f>
        <v>10.65</v>
      </c>
      <c r="H446">
        <f>VLOOKUP(A446,[1]Proteins!$H:$W,11,0)</f>
        <v>1</v>
      </c>
      <c r="I446">
        <f>VLOOKUP(A446,[1]Proteins!$H:$W,12,0)</f>
        <v>1.503</v>
      </c>
      <c r="J446">
        <f>VLOOKUP(A446,[1]Proteins!$H:$W,13,0)</f>
        <v>0.007</v>
      </c>
    </row>
    <row r="447" spans="1:10">
      <c r="A447" s="1" t="s">
        <v>455</v>
      </c>
      <c r="B447">
        <f>VLOOKUP(A447,[1]Proteins!$H:$W,4,0)</f>
        <v>1</v>
      </c>
      <c r="C447">
        <f>VLOOKUP(A447,[1]Proteins!$H:$W,5,0)</f>
        <v>1</v>
      </c>
      <c r="D447">
        <f>VLOOKUP(A447,[1]Proteins!$H:$W,6,0)</f>
        <v>1</v>
      </c>
      <c r="E447">
        <f>VLOOKUP(A447,[1]Proteins!$H:$W,7,0)</f>
        <v>1053</v>
      </c>
      <c r="F447">
        <f>VLOOKUP(A447,[1]Proteins!$H:$W,8,0)</f>
        <v>119.3</v>
      </c>
      <c r="G447">
        <f>VLOOKUP(A447,[1]Proteins!$H:$W,9,0)</f>
        <v>8.66</v>
      </c>
      <c r="H447">
        <f>VLOOKUP(A447,[1]Proteins!$H:$W,11,0)</f>
        <v>1</v>
      </c>
      <c r="I447">
        <f>VLOOKUP(A447,[1]Proteins!$H:$W,12,0)</f>
        <v>1.867</v>
      </c>
      <c r="J447">
        <f>VLOOKUP(A447,[1]Proteins!$H:$W,13,0)</f>
        <v>0.003</v>
      </c>
    </row>
    <row r="448" spans="1:10">
      <c r="A448" s="1" t="s">
        <v>456</v>
      </c>
      <c r="B448">
        <f>VLOOKUP(A448,[1]Proteins!$H:$W,4,0)</f>
        <v>1</v>
      </c>
      <c r="C448">
        <f>VLOOKUP(A448,[1]Proteins!$H:$W,5,0)</f>
        <v>1</v>
      </c>
      <c r="D448">
        <f>VLOOKUP(A448,[1]Proteins!$H:$W,6,0)</f>
        <v>1</v>
      </c>
      <c r="E448">
        <f>VLOOKUP(A448,[1]Proteins!$H:$W,7,0)</f>
        <v>1361</v>
      </c>
      <c r="F448">
        <f>VLOOKUP(A448,[1]Proteins!$H:$W,8,0)</f>
        <v>151.5</v>
      </c>
      <c r="G448">
        <f>VLOOKUP(A448,[1]Proteins!$H:$W,9,0)</f>
        <v>6.33</v>
      </c>
      <c r="H448">
        <f>VLOOKUP(A448,[1]Proteins!$H:$W,11,0)</f>
        <v>1</v>
      </c>
      <c r="I448">
        <f>VLOOKUP(A448,[1]Proteins!$H:$W,12,0)</f>
        <v>3.034</v>
      </c>
      <c r="J448">
        <f>VLOOKUP(A448,[1]Proteins!$H:$W,13,0)</f>
        <v>0</v>
      </c>
    </row>
    <row r="449" spans="1:10">
      <c r="A449" s="1" t="s">
        <v>457</v>
      </c>
      <c r="B449">
        <f>VLOOKUP(A449,[1]Proteins!$H:$W,4,0)</f>
        <v>2</v>
      </c>
      <c r="C449">
        <f>VLOOKUP(A449,[1]Proteins!$H:$W,5,0)</f>
        <v>2</v>
      </c>
      <c r="D449">
        <f>VLOOKUP(A449,[1]Proteins!$H:$W,6,0)</f>
        <v>2</v>
      </c>
      <c r="E449">
        <f>VLOOKUP(A449,[1]Proteins!$H:$W,7,0)</f>
        <v>299</v>
      </c>
      <c r="F449">
        <f>VLOOKUP(A449,[1]Proteins!$H:$W,8,0)</f>
        <v>33.6</v>
      </c>
      <c r="G449">
        <f>VLOOKUP(A449,[1]Proteins!$H:$W,9,0)</f>
        <v>8.03</v>
      </c>
      <c r="H449">
        <f>VLOOKUP(A449,[1]Proteins!$H:$W,11,0)</f>
        <v>2</v>
      </c>
      <c r="I449">
        <f>VLOOKUP(A449,[1]Proteins!$H:$W,12,0)</f>
        <v>6.783</v>
      </c>
      <c r="J449">
        <f>VLOOKUP(A449,[1]Proteins!$H:$W,13,0)</f>
        <v>0</v>
      </c>
    </row>
    <row r="450" spans="1:10">
      <c r="A450" s="1" t="s">
        <v>458</v>
      </c>
      <c r="B450">
        <f>VLOOKUP(A450,[1]Proteins!$H:$W,4,0)</f>
        <v>1</v>
      </c>
      <c r="C450">
        <f>VLOOKUP(A450,[1]Proteins!$H:$W,5,0)</f>
        <v>1</v>
      </c>
      <c r="D450">
        <f>VLOOKUP(A450,[1]Proteins!$H:$W,6,0)</f>
        <v>1</v>
      </c>
      <c r="E450">
        <f>VLOOKUP(A450,[1]Proteins!$H:$W,7,0)</f>
        <v>572</v>
      </c>
      <c r="F450">
        <f>VLOOKUP(A450,[1]Proteins!$H:$W,8,0)</f>
        <v>63.2</v>
      </c>
      <c r="G450">
        <f>VLOOKUP(A450,[1]Proteins!$H:$W,9,0)</f>
        <v>8.98</v>
      </c>
      <c r="H450">
        <f>VLOOKUP(A450,[1]Proteins!$H:$W,11,0)</f>
        <v>1</v>
      </c>
      <c r="I450">
        <f>VLOOKUP(A450,[1]Proteins!$H:$W,12,0)</f>
        <v>3.231</v>
      </c>
      <c r="J450">
        <f>VLOOKUP(A450,[1]Proteins!$H:$W,13,0)</f>
        <v>0</v>
      </c>
    </row>
    <row r="451" spans="1:10">
      <c r="A451" s="1" t="s">
        <v>459</v>
      </c>
      <c r="B451">
        <f>VLOOKUP(A451,[1]Proteins!$H:$W,4,0)</f>
        <v>2</v>
      </c>
      <c r="C451">
        <f>VLOOKUP(A451,[1]Proteins!$H:$W,5,0)</f>
        <v>2</v>
      </c>
      <c r="D451">
        <f>VLOOKUP(A451,[1]Proteins!$H:$W,6,0)</f>
        <v>2</v>
      </c>
      <c r="E451">
        <f>VLOOKUP(A451,[1]Proteins!$H:$W,7,0)</f>
        <v>600</v>
      </c>
      <c r="F451">
        <f>VLOOKUP(A451,[1]Proteins!$H:$W,8,0)</f>
        <v>69.2</v>
      </c>
      <c r="G451">
        <f>VLOOKUP(A451,[1]Proteins!$H:$W,9,0)</f>
        <v>6</v>
      </c>
      <c r="H451">
        <f>VLOOKUP(A451,[1]Proteins!$H:$W,11,0)</f>
        <v>2</v>
      </c>
      <c r="I451">
        <f>VLOOKUP(A451,[1]Proteins!$H:$W,12,0)</f>
        <v>3.992</v>
      </c>
      <c r="J451">
        <f>VLOOKUP(A451,[1]Proteins!$H:$W,13,0)</f>
        <v>0</v>
      </c>
    </row>
    <row r="452" spans="1:10">
      <c r="A452" s="1" t="s">
        <v>460</v>
      </c>
      <c r="B452">
        <f>VLOOKUP(A452,[1]Proteins!$H:$W,4,0)</f>
        <v>1</v>
      </c>
      <c r="C452">
        <f>VLOOKUP(A452,[1]Proteins!$H:$W,5,0)</f>
        <v>1</v>
      </c>
      <c r="D452">
        <f>VLOOKUP(A452,[1]Proteins!$H:$W,6,0)</f>
        <v>1</v>
      </c>
      <c r="E452">
        <f>VLOOKUP(A452,[1]Proteins!$H:$W,7,0)</f>
        <v>621</v>
      </c>
      <c r="F452">
        <f>VLOOKUP(A452,[1]Proteins!$H:$W,8,0)</f>
        <v>68.2</v>
      </c>
      <c r="G452">
        <f>VLOOKUP(A452,[1]Proteins!$H:$W,9,0)</f>
        <v>9.33</v>
      </c>
      <c r="H452">
        <f>VLOOKUP(A452,[1]Proteins!$H:$W,11,0)</f>
        <v>1</v>
      </c>
      <c r="I452">
        <f>VLOOKUP(A452,[1]Proteins!$H:$W,12,0)</f>
        <v>3.343</v>
      </c>
      <c r="J452">
        <f>VLOOKUP(A452,[1]Proteins!$H:$W,13,0)</f>
        <v>0</v>
      </c>
    </row>
    <row r="453" spans="1:10">
      <c r="A453" s="1" t="s">
        <v>461</v>
      </c>
      <c r="B453">
        <f>VLOOKUP(A453,[1]Proteins!$H:$W,4,0)</f>
        <v>1</v>
      </c>
      <c r="C453">
        <f>VLOOKUP(A453,[1]Proteins!$H:$W,5,0)</f>
        <v>1</v>
      </c>
      <c r="D453">
        <f>VLOOKUP(A453,[1]Proteins!$H:$W,6,0)</f>
        <v>1</v>
      </c>
      <c r="E453">
        <f>VLOOKUP(A453,[1]Proteins!$H:$W,7,0)</f>
        <v>2214</v>
      </c>
      <c r="F453">
        <f>VLOOKUP(A453,[1]Proteins!$H:$W,8,0)</f>
        <v>247.6</v>
      </c>
      <c r="G453">
        <f>VLOOKUP(A453,[1]Proteins!$H:$W,9,0)</f>
        <v>6.98</v>
      </c>
      <c r="H453">
        <f>VLOOKUP(A453,[1]Proteins!$H:$W,11,0)</f>
        <v>1</v>
      </c>
      <c r="I453">
        <f>VLOOKUP(A453,[1]Proteins!$H:$W,12,0)</f>
        <v>2.841</v>
      </c>
      <c r="J453">
        <f>VLOOKUP(A453,[1]Proteins!$H:$W,13,0)</f>
        <v>0</v>
      </c>
    </row>
    <row r="454" spans="1:10">
      <c r="A454" s="1" t="s">
        <v>462</v>
      </c>
      <c r="B454">
        <f>VLOOKUP(A454,[1]Proteins!$H:$W,4,0)</f>
        <v>2</v>
      </c>
      <c r="C454">
        <f>VLOOKUP(A454,[1]Proteins!$H:$W,5,0)</f>
        <v>2</v>
      </c>
      <c r="D454">
        <f>VLOOKUP(A454,[1]Proteins!$H:$W,6,0)</f>
        <v>2</v>
      </c>
      <c r="E454">
        <f>VLOOKUP(A454,[1]Proteins!$H:$W,7,0)</f>
        <v>1133</v>
      </c>
      <c r="F454">
        <f>VLOOKUP(A454,[1]Proteins!$H:$W,8,0)</f>
        <v>127.7</v>
      </c>
      <c r="G454">
        <f>VLOOKUP(A454,[1]Proteins!$H:$W,9,0)</f>
        <v>8.5</v>
      </c>
      <c r="H454">
        <f>VLOOKUP(A454,[1]Proteins!$H:$W,11,0)</f>
        <v>2</v>
      </c>
      <c r="I454">
        <f>VLOOKUP(A454,[1]Proteins!$H:$W,12,0)</f>
        <v>3.751</v>
      </c>
      <c r="J454">
        <f>VLOOKUP(A454,[1]Proteins!$H:$W,13,0)</f>
        <v>0</v>
      </c>
    </row>
    <row r="455" spans="1:10">
      <c r="A455" s="1" t="s">
        <v>463</v>
      </c>
      <c r="B455">
        <f>VLOOKUP(A455,[1]Proteins!$H:$W,4,0)</f>
        <v>1</v>
      </c>
      <c r="C455">
        <f>VLOOKUP(A455,[1]Proteins!$H:$W,5,0)</f>
        <v>1</v>
      </c>
      <c r="D455">
        <f>VLOOKUP(A455,[1]Proteins!$H:$W,6,0)</f>
        <v>1</v>
      </c>
      <c r="E455">
        <f>VLOOKUP(A455,[1]Proteins!$H:$W,7,0)</f>
        <v>591</v>
      </c>
      <c r="F455">
        <f>VLOOKUP(A455,[1]Proteins!$H:$W,8,0)</f>
        <v>66.5</v>
      </c>
      <c r="G455">
        <f>VLOOKUP(A455,[1]Proteins!$H:$W,9,0)</f>
        <v>6.93</v>
      </c>
      <c r="H455">
        <f>VLOOKUP(A455,[1]Proteins!$H:$W,11,0)</f>
        <v>1</v>
      </c>
      <c r="I455">
        <f>VLOOKUP(A455,[1]Proteins!$H:$W,12,0)</f>
        <v>2.242</v>
      </c>
      <c r="J455">
        <f>VLOOKUP(A455,[1]Proteins!$H:$W,13,0)</f>
        <v>0.001</v>
      </c>
    </row>
    <row r="456" spans="1:10">
      <c r="A456" s="1" t="s">
        <v>464</v>
      </c>
      <c r="B456">
        <f>VLOOKUP(A456,[1]Proteins!$H:$W,4,0)</f>
        <v>1</v>
      </c>
      <c r="C456">
        <f>VLOOKUP(A456,[1]Proteins!$H:$W,5,0)</f>
        <v>2</v>
      </c>
      <c r="D456">
        <f>VLOOKUP(A456,[1]Proteins!$H:$W,6,0)</f>
        <v>1</v>
      </c>
      <c r="E456">
        <f>VLOOKUP(A456,[1]Proteins!$H:$W,7,0)</f>
        <v>243</v>
      </c>
      <c r="F456">
        <f>VLOOKUP(A456,[1]Proteins!$H:$W,8,0)</f>
        <v>27.9</v>
      </c>
      <c r="G456">
        <f>VLOOKUP(A456,[1]Proteins!$H:$W,9,0)</f>
        <v>4.2</v>
      </c>
      <c r="H456">
        <f>VLOOKUP(A456,[1]Proteins!$H:$W,11,0)</f>
        <v>1</v>
      </c>
      <c r="I456">
        <f>VLOOKUP(A456,[1]Proteins!$H:$W,12,0)</f>
        <v>2.441</v>
      </c>
      <c r="J456">
        <f>VLOOKUP(A456,[1]Proteins!$H:$W,13,0)</f>
        <v>0</v>
      </c>
    </row>
    <row r="457" spans="1:10">
      <c r="A457" s="1" t="s">
        <v>465</v>
      </c>
      <c r="B457">
        <f>VLOOKUP(A457,[1]Proteins!$H:$W,4,0)</f>
        <v>1</v>
      </c>
      <c r="C457">
        <f>VLOOKUP(A457,[1]Proteins!$H:$W,5,0)</f>
        <v>1</v>
      </c>
      <c r="D457">
        <f>VLOOKUP(A457,[1]Proteins!$H:$W,6,0)</f>
        <v>1</v>
      </c>
      <c r="E457">
        <f>VLOOKUP(A457,[1]Proteins!$H:$W,7,0)</f>
        <v>458</v>
      </c>
      <c r="F457">
        <f>VLOOKUP(A457,[1]Proteins!$H:$W,8,0)</f>
        <v>51.6</v>
      </c>
      <c r="G457">
        <f>VLOOKUP(A457,[1]Proteins!$H:$W,9,0)</f>
        <v>7.64</v>
      </c>
      <c r="H457">
        <f>VLOOKUP(A457,[1]Proteins!$H:$W,11,0)</f>
        <v>1</v>
      </c>
      <c r="I457">
        <f>VLOOKUP(A457,[1]Proteins!$H:$W,12,0)</f>
        <v>5.492</v>
      </c>
      <c r="J457">
        <f>VLOOKUP(A457,[1]Proteins!$H:$W,13,0)</f>
        <v>0</v>
      </c>
    </row>
    <row r="458" spans="1:10">
      <c r="A458" s="1" t="s">
        <v>466</v>
      </c>
      <c r="B458">
        <f>VLOOKUP(A458,[1]Proteins!$H:$W,4,0)</f>
        <v>1</v>
      </c>
      <c r="C458">
        <f>VLOOKUP(A458,[1]Proteins!$H:$W,5,0)</f>
        <v>1</v>
      </c>
      <c r="D458">
        <f>VLOOKUP(A458,[1]Proteins!$H:$W,6,0)</f>
        <v>1</v>
      </c>
      <c r="E458">
        <f>VLOOKUP(A458,[1]Proteins!$H:$W,7,0)</f>
        <v>786</v>
      </c>
      <c r="F458">
        <f>VLOOKUP(A458,[1]Proteins!$H:$W,8,0)</f>
        <v>87.9</v>
      </c>
      <c r="G458">
        <f>VLOOKUP(A458,[1]Proteins!$H:$W,9,0)</f>
        <v>7.99</v>
      </c>
      <c r="H458">
        <f>VLOOKUP(A458,[1]Proteins!$H:$W,11,0)</f>
        <v>1</v>
      </c>
      <c r="I458">
        <f>VLOOKUP(A458,[1]Proteins!$H:$W,12,0)</f>
        <v>1.927</v>
      </c>
      <c r="J458">
        <f>VLOOKUP(A458,[1]Proteins!$H:$W,13,0)</f>
        <v>0.002</v>
      </c>
    </row>
    <row r="459" spans="1:10">
      <c r="A459" s="1" t="s">
        <v>467</v>
      </c>
      <c r="B459">
        <f>VLOOKUP(A459,[1]Proteins!$H:$W,4,0)</f>
        <v>2</v>
      </c>
      <c r="C459">
        <f>VLOOKUP(A459,[1]Proteins!$H:$W,5,0)</f>
        <v>2</v>
      </c>
      <c r="D459">
        <f>VLOOKUP(A459,[1]Proteins!$H:$W,6,0)</f>
        <v>1</v>
      </c>
      <c r="E459">
        <f>VLOOKUP(A459,[1]Proteins!$H:$W,7,0)</f>
        <v>1798</v>
      </c>
      <c r="F459">
        <f>VLOOKUP(A459,[1]Proteins!$H:$W,8,0)</f>
        <v>196.3</v>
      </c>
      <c r="G459">
        <f>VLOOKUP(A459,[1]Proteins!$H:$W,9,0)</f>
        <v>8.16</v>
      </c>
      <c r="H459">
        <f>VLOOKUP(A459,[1]Proteins!$H:$W,11,0)</f>
        <v>2</v>
      </c>
      <c r="I459">
        <f>VLOOKUP(A459,[1]Proteins!$H:$W,12,0)</f>
        <v>6.854</v>
      </c>
      <c r="J459">
        <f>VLOOKUP(A459,[1]Proteins!$H:$W,13,0)</f>
        <v>0</v>
      </c>
    </row>
    <row r="460" spans="1:10">
      <c r="A460" s="1" t="s">
        <v>468</v>
      </c>
      <c r="B460">
        <f>VLOOKUP(A460,[1]Proteins!$H:$W,4,0)</f>
        <v>2</v>
      </c>
      <c r="C460">
        <f>VLOOKUP(A460,[1]Proteins!$H:$W,5,0)</f>
        <v>2</v>
      </c>
      <c r="D460">
        <f>VLOOKUP(A460,[1]Proteins!$H:$W,6,0)</f>
        <v>2</v>
      </c>
      <c r="E460">
        <f>VLOOKUP(A460,[1]Proteins!$H:$W,7,0)</f>
        <v>500</v>
      </c>
      <c r="F460">
        <f>VLOOKUP(A460,[1]Proteins!$H:$W,8,0)</f>
        <v>57.4</v>
      </c>
      <c r="G460">
        <f>VLOOKUP(A460,[1]Proteins!$H:$W,9,0)</f>
        <v>8.1</v>
      </c>
      <c r="H460">
        <f>VLOOKUP(A460,[1]Proteins!$H:$W,11,0)</f>
        <v>2</v>
      </c>
      <c r="I460">
        <f>VLOOKUP(A460,[1]Proteins!$H:$W,12,0)</f>
        <v>4.646</v>
      </c>
      <c r="J460">
        <f>VLOOKUP(A460,[1]Proteins!$H:$W,13,0)</f>
        <v>0</v>
      </c>
    </row>
    <row r="461" spans="1:10">
      <c r="A461" s="1" t="s">
        <v>469</v>
      </c>
      <c r="B461">
        <f>VLOOKUP(A461,[1]Proteins!$H:$W,4,0)</f>
        <v>1</v>
      </c>
      <c r="C461">
        <f>VLOOKUP(A461,[1]Proteins!$H:$W,5,0)</f>
        <v>1</v>
      </c>
      <c r="D461">
        <f>VLOOKUP(A461,[1]Proteins!$H:$W,6,0)</f>
        <v>1</v>
      </c>
      <c r="E461">
        <f>VLOOKUP(A461,[1]Proteins!$H:$W,7,0)</f>
        <v>268</v>
      </c>
      <c r="F461">
        <f>VLOOKUP(A461,[1]Proteins!$H:$W,8,0)</f>
        <v>28.1</v>
      </c>
      <c r="G461">
        <f>VLOOKUP(A461,[1]Proteins!$H:$W,9,0)</f>
        <v>8.27</v>
      </c>
      <c r="H461">
        <f>VLOOKUP(A461,[1]Proteins!$H:$W,11,0)</f>
        <v>1</v>
      </c>
      <c r="I461">
        <f>VLOOKUP(A461,[1]Proteins!$H:$W,12,0)</f>
        <v>3.18</v>
      </c>
      <c r="J461">
        <f>VLOOKUP(A461,[1]Proteins!$H:$W,13,0)</f>
        <v>0</v>
      </c>
    </row>
    <row r="462" spans="1:10">
      <c r="A462" s="1" t="s">
        <v>470</v>
      </c>
      <c r="B462">
        <f>VLOOKUP(A462,[1]Proteins!$H:$W,4,0)</f>
        <v>1</v>
      </c>
      <c r="C462">
        <f>VLOOKUP(A462,[1]Proteins!$H:$W,5,0)</f>
        <v>1</v>
      </c>
      <c r="D462">
        <f>VLOOKUP(A462,[1]Proteins!$H:$W,6,0)</f>
        <v>1</v>
      </c>
      <c r="E462">
        <f>VLOOKUP(A462,[1]Proteins!$H:$W,7,0)</f>
        <v>70</v>
      </c>
      <c r="F462">
        <f>VLOOKUP(A462,[1]Proteins!$H:$W,8,0)</f>
        <v>8.7</v>
      </c>
      <c r="G462">
        <f>VLOOKUP(A462,[1]Proteins!$H:$W,9,0)</f>
        <v>10.87</v>
      </c>
      <c r="H462">
        <f>VLOOKUP(A462,[1]Proteins!$H:$W,11,0)</f>
        <v>1</v>
      </c>
      <c r="I462">
        <f>VLOOKUP(A462,[1]Proteins!$H:$W,12,0)</f>
        <v>5.081</v>
      </c>
      <c r="J462">
        <f>VLOOKUP(A462,[1]Proteins!$H:$W,13,0)</f>
        <v>0</v>
      </c>
    </row>
    <row r="463" spans="1:10">
      <c r="A463" s="1" t="s">
        <v>471</v>
      </c>
      <c r="B463">
        <f>VLOOKUP(A463,[1]Proteins!$H:$W,4,0)</f>
        <v>1</v>
      </c>
      <c r="C463">
        <f>VLOOKUP(A463,[1]Proteins!$H:$W,5,0)</f>
        <v>1</v>
      </c>
      <c r="D463">
        <f>VLOOKUP(A463,[1]Proteins!$H:$W,6,0)</f>
        <v>1</v>
      </c>
      <c r="E463">
        <f>VLOOKUP(A463,[1]Proteins!$H:$W,7,0)</f>
        <v>184</v>
      </c>
      <c r="F463">
        <f>VLOOKUP(A463,[1]Proteins!$H:$W,8,0)</f>
        <v>20.3</v>
      </c>
      <c r="G463">
        <f>VLOOKUP(A463,[1]Proteins!$H:$W,9,0)</f>
        <v>8.22</v>
      </c>
      <c r="H463">
        <f>VLOOKUP(A463,[1]Proteins!$H:$W,11,0)</f>
        <v>1</v>
      </c>
      <c r="I463">
        <f>VLOOKUP(A463,[1]Proteins!$H:$W,12,0)</f>
        <v>3.21</v>
      </c>
      <c r="J463">
        <f>VLOOKUP(A463,[1]Proteins!$H:$W,13,0)</f>
        <v>0</v>
      </c>
    </row>
    <row r="464" spans="1:10">
      <c r="A464" s="1" t="s">
        <v>472</v>
      </c>
      <c r="B464">
        <f>VLOOKUP(A464,[1]Proteins!$H:$W,4,0)</f>
        <v>1</v>
      </c>
      <c r="C464">
        <f>VLOOKUP(A464,[1]Proteins!$H:$W,5,0)</f>
        <v>1</v>
      </c>
      <c r="D464">
        <f>VLOOKUP(A464,[1]Proteins!$H:$W,6,0)</f>
        <v>1</v>
      </c>
      <c r="E464">
        <f>VLOOKUP(A464,[1]Proteins!$H:$W,7,0)</f>
        <v>708</v>
      </c>
      <c r="F464">
        <f>VLOOKUP(A464,[1]Proteins!$H:$W,8,0)</f>
        <v>81.8</v>
      </c>
      <c r="G464">
        <f>VLOOKUP(A464,[1]Proteins!$H:$W,9,0)</f>
        <v>6.71</v>
      </c>
      <c r="H464">
        <f>VLOOKUP(A464,[1]Proteins!$H:$W,11,0)</f>
        <v>1</v>
      </c>
      <c r="I464">
        <f>VLOOKUP(A464,[1]Proteins!$H:$W,12,0)</f>
        <v>4.748</v>
      </c>
      <c r="J464">
        <f>VLOOKUP(A464,[1]Proteins!$H:$W,13,0)</f>
        <v>0</v>
      </c>
    </row>
    <row r="465" spans="1:10">
      <c r="A465" s="1" t="s">
        <v>473</v>
      </c>
      <c r="B465">
        <f>VLOOKUP(A465,[1]Proteins!$H:$W,4,0)</f>
        <v>3</v>
      </c>
      <c r="C465">
        <f>VLOOKUP(A465,[1]Proteins!$H:$W,5,0)</f>
        <v>4</v>
      </c>
      <c r="D465">
        <f>VLOOKUP(A465,[1]Proteins!$H:$W,6,0)</f>
        <v>1</v>
      </c>
      <c r="E465">
        <f>VLOOKUP(A465,[1]Proteins!$H:$W,7,0)</f>
        <v>365</v>
      </c>
      <c r="F465">
        <f>VLOOKUP(A465,[1]Proteins!$H:$W,8,0)</f>
        <v>40.8</v>
      </c>
      <c r="G465">
        <f>VLOOKUP(A465,[1]Proteins!$H:$W,9,0)</f>
        <v>6</v>
      </c>
      <c r="H465">
        <f>VLOOKUP(A465,[1]Proteins!$H:$W,11,0)</f>
        <v>3</v>
      </c>
      <c r="I465">
        <f>VLOOKUP(A465,[1]Proteins!$H:$W,12,0)</f>
        <v>8.264</v>
      </c>
      <c r="J465">
        <f>VLOOKUP(A465,[1]Proteins!$H:$W,13,0)</f>
        <v>0</v>
      </c>
    </row>
    <row r="466" spans="1:10">
      <c r="A466" s="1" t="s">
        <v>474</v>
      </c>
      <c r="B466">
        <f>VLOOKUP(A466,[1]Proteins!$H:$W,4,0)</f>
        <v>1</v>
      </c>
      <c r="C466">
        <f>VLOOKUP(A466,[1]Proteins!$H:$W,5,0)</f>
        <v>1</v>
      </c>
      <c r="D466">
        <f>VLOOKUP(A466,[1]Proteins!$H:$W,6,0)</f>
        <v>1</v>
      </c>
      <c r="E466">
        <f>VLOOKUP(A466,[1]Proteins!$H:$W,7,0)</f>
        <v>334</v>
      </c>
      <c r="F466">
        <f>VLOOKUP(A466,[1]Proteins!$H:$W,8,0)</f>
        <v>37.2</v>
      </c>
      <c r="G466">
        <f>VLOOKUP(A466,[1]Proteins!$H:$W,9,0)</f>
        <v>9.47</v>
      </c>
      <c r="H466">
        <f>VLOOKUP(A466,[1]Proteins!$H:$W,11,0)</f>
        <v>1</v>
      </c>
      <c r="I466">
        <f>VLOOKUP(A466,[1]Proteins!$H:$W,12,0)</f>
        <v>1.928</v>
      </c>
      <c r="J466">
        <f>VLOOKUP(A466,[1]Proteins!$H:$W,13,0)</f>
        <v>0.002</v>
      </c>
    </row>
    <row r="467" spans="1:10">
      <c r="A467" s="1" t="s">
        <v>475</v>
      </c>
      <c r="B467">
        <f>VLOOKUP(A467,[1]Proteins!$H:$W,4,0)</f>
        <v>2</v>
      </c>
      <c r="C467">
        <f>VLOOKUP(A467,[1]Proteins!$H:$W,5,0)</f>
        <v>2</v>
      </c>
      <c r="D467">
        <f>VLOOKUP(A467,[1]Proteins!$H:$W,6,0)</f>
        <v>2</v>
      </c>
      <c r="E467">
        <f>VLOOKUP(A467,[1]Proteins!$H:$W,7,0)</f>
        <v>332</v>
      </c>
      <c r="F467">
        <f>VLOOKUP(A467,[1]Proteins!$H:$W,8,0)</f>
        <v>36.2</v>
      </c>
      <c r="G467">
        <f>VLOOKUP(A467,[1]Proteins!$H:$W,9,0)</f>
        <v>9.85</v>
      </c>
      <c r="H467">
        <f>VLOOKUP(A467,[1]Proteins!$H:$W,11,0)</f>
        <v>2</v>
      </c>
      <c r="I467">
        <f>VLOOKUP(A467,[1]Proteins!$H:$W,12,0)</f>
        <v>7.072</v>
      </c>
      <c r="J467">
        <f>VLOOKUP(A467,[1]Proteins!$H:$W,13,0)</f>
        <v>0</v>
      </c>
    </row>
    <row r="468" spans="1:10">
      <c r="A468" s="1" t="s">
        <v>476</v>
      </c>
      <c r="B468">
        <f>VLOOKUP(A468,[1]Proteins!$H:$W,4,0)</f>
        <v>1</v>
      </c>
      <c r="C468">
        <f>VLOOKUP(A468,[1]Proteins!$H:$W,5,0)</f>
        <v>1</v>
      </c>
      <c r="D468">
        <f>VLOOKUP(A468,[1]Proteins!$H:$W,6,0)</f>
        <v>1</v>
      </c>
      <c r="E468">
        <f>VLOOKUP(A468,[1]Proteins!$H:$W,7,0)</f>
        <v>392</v>
      </c>
      <c r="F468">
        <f>VLOOKUP(A468,[1]Proteins!$H:$W,8,0)</f>
        <v>42.2</v>
      </c>
      <c r="G468">
        <f>VLOOKUP(A468,[1]Proteins!$H:$W,9,0)</f>
        <v>6.32</v>
      </c>
      <c r="H468">
        <f>VLOOKUP(A468,[1]Proteins!$H:$W,11,0)</f>
        <v>1</v>
      </c>
      <c r="I468">
        <f>VLOOKUP(A468,[1]Proteins!$H:$W,12,0)</f>
        <v>2.735</v>
      </c>
      <c r="J468">
        <f>VLOOKUP(A468,[1]Proteins!$H:$W,13,0)</f>
        <v>0</v>
      </c>
    </row>
    <row r="469" spans="1:10">
      <c r="A469" s="1" t="s">
        <v>477</v>
      </c>
      <c r="B469">
        <f>VLOOKUP(A469,[1]Proteins!$H:$W,4,0)</f>
        <v>2</v>
      </c>
      <c r="C469">
        <f>VLOOKUP(A469,[1]Proteins!$H:$W,5,0)</f>
        <v>2</v>
      </c>
      <c r="D469">
        <f>VLOOKUP(A469,[1]Proteins!$H:$W,6,0)</f>
        <v>1</v>
      </c>
      <c r="E469">
        <f>VLOOKUP(A469,[1]Proteins!$H:$W,7,0)</f>
        <v>1193</v>
      </c>
      <c r="F469">
        <f>VLOOKUP(A469,[1]Proteins!$H:$W,8,0)</f>
        <v>136.8</v>
      </c>
      <c r="G469">
        <f>VLOOKUP(A469,[1]Proteins!$H:$W,9,0)</f>
        <v>7.03</v>
      </c>
      <c r="H469">
        <f>VLOOKUP(A469,[1]Proteins!$H:$W,11,0)</f>
        <v>2</v>
      </c>
      <c r="I469">
        <f>VLOOKUP(A469,[1]Proteins!$H:$W,12,0)</f>
        <v>3.765</v>
      </c>
      <c r="J469">
        <f>VLOOKUP(A469,[1]Proteins!$H:$W,13,0)</f>
        <v>0</v>
      </c>
    </row>
    <row r="470" spans="1:10">
      <c r="A470" s="1" t="s">
        <v>478</v>
      </c>
      <c r="B470">
        <f>VLOOKUP(A470,[1]Proteins!$H:$W,4,0)</f>
        <v>2</v>
      </c>
      <c r="C470">
        <f>VLOOKUP(A470,[1]Proteins!$H:$W,5,0)</f>
        <v>2</v>
      </c>
      <c r="D470">
        <f>VLOOKUP(A470,[1]Proteins!$H:$W,6,0)</f>
        <v>1</v>
      </c>
      <c r="E470">
        <f>VLOOKUP(A470,[1]Proteins!$H:$W,7,0)</f>
        <v>489</v>
      </c>
      <c r="F470">
        <f>VLOOKUP(A470,[1]Proteins!$H:$W,8,0)</f>
        <v>54.3</v>
      </c>
      <c r="G470">
        <f>VLOOKUP(A470,[1]Proteins!$H:$W,9,0)</f>
        <v>6.83</v>
      </c>
      <c r="H470">
        <f>VLOOKUP(A470,[1]Proteins!$H:$W,11,0)</f>
        <v>2</v>
      </c>
      <c r="I470">
        <f>VLOOKUP(A470,[1]Proteins!$H:$W,12,0)</f>
        <v>3.724</v>
      </c>
      <c r="J470">
        <f>VLOOKUP(A470,[1]Proteins!$H:$W,13,0)</f>
        <v>0</v>
      </c>
    </row>
    <row r="471" spans="1:10">
      <c r="A471" s="1" t="s">
        <v>479</v>
      </c>
      <c r="B471">
        <f>VLOOKUP(A471,[1]Proteins!$H:$W,4,0)</f>
        <v>2</v>
      </c>
      <c r="C471">
        <f>VLOOKUP(A471,[1]Proteins!$H:$W,5,0)</f>
        <v>2</v>
      </c>
      <c r="D471">
        <f>VLOOKUP(A471,[1]Proteins!$H:$W,6,0)</f>
        <v>2</v>
      </c>
      <c r="E471">
        <f>VLOOKUP(A471,[1]Proteins!$H:$W,7,0)</f>
        <v>476</v>
      </c>
      <c r="F471">
        <f>VLOOKUP(A471,[1]Proteins!$H:$W,8,0)</f>
        <v>52.2</v>
      </c>
      <c r="G471">
        <f>VLOOKUP(A471,[1]Proteins!$H:$W,9,0)</f>
        <v>6.15</v>
      </c>
      <c r="H471">
        <f>VLOOKUP(A471,[1]Proteins!$H:$W,11,0)</f>
        <v>2</v>
      </c>
      <c r="I471">
        <f>VLOOKUP(A471,[1]Proteins!$H:$W,12,0)</f>
        <v>4.597</v>
      </c>
      <c r="J471">
        <f>VLOOKUP(A471,[1]Proteins!$H:$W,13,0)</f>
        <v>0</v>
      </c>
    </row>
    <row r="472" spans="1:10">
      <c r="A472" s="1" t="s">
        <v>480</v>
      </c>
      <c r="B472">
        <f>VLOOKUP(A472,[1]Proteins!$H:$W,4,0)</f>
        <v>1</v>
      </c>
      <c r="C472">
        <f>VLOOKUP(A472,[1]Proteins!$H:$W,5,0)</f>
        <v>1</v>
      </c>
      <c r="D472">
        <f>VLOOKUP(A472,[1]Proteins!$H:$W,6,0)</f>
        <v>1</v>
      </c>
      <c r="E472">
        <f>VLOOKUP(A472,[1]Proteins!$H:$W,7,0)</f>
        <v>1050</v>
      </c>
      <c r="F472">
        <f>VLOOKUP(A472,[1]Proteins!$H:$W,8,0)</f>
        <v>119.6</v>
      </c>
      <c r="G472">
        <f>VLOOKUP(A472,[1]Proteins!$H:$W,9,0)</f>
        <v>6.61</v>
      </c>
      <c r="H472">
        <f>VLOOKUP(A472,[1]Proteins!$H:$W,11,0)</f>
        <v>1</v>
      </c>
      <c r="I472">
        <f>VLOOKUP(A472,[1]Proteins!$H:$W,12,0)</f>
        <v>1.759</v>
      </c>
      <c r="J472">
        <f>VLOOKUP(A472,[1]Proteins!$H:$W,13,0)</f>
        <v>0.004</v>
      </c>
    </row>
    <row r="473" spans="1:10">
      <c r="A473" s="1" t="s">
        <v>481</v>
      </c>
      <c r="B473">
        <f>VLOOKUP(A473,[1]Proteins!$H:$W,4,0)</f>
        <v>1</v>
      </c>
      <c r="C473">
        <f>VLOOKUP(A473,[1]Proteins!$H:$W,5,0)</f>
        <v>1</v>
      </c>
      <c r="D473">
        <f>VLOOKUP(A473,[1]Proteins!$H:$W,6,0)</f>
        <v>1</v>
      </c>
      <c r="E473">
        <f>VLOOKUP(A473,[1]Proteins!$H:$W,7,0)</f>
        <v>472</v>
      </c>
      <c r="F473">
        <f>VLOOKUP(A473,[1]Proteins!$H:$W,8,0)</f>
        <v>53.8</v>
      </c>
      <c r="G473">
        <f>VLOOKUP(A473,[1]Proteins!$H:$W,9,0)</f>
        <v>5.8</v>
      </c>
      <c r="H473">
        <f>VLOOKUP(A473,[1]Proteins!$H:$W,11,0)</f>
        <v>1</v>
      </c>
      <c r="I473">
        <f>VLOOKUP(A473,[1]Proteins!$H:$W,12,0)</f>
        <v>2.752</v>
      </c>
      <c r="J473">
        <f>VLOOKUP(A473,[1]Proteins!$H:$W,13,0)</f>
        <v>0</v>
      </c>
    </row>
    <row r="474" spans="1:10">
      <c r="A474" s="1" t="s">
        <v>482</v>
      </c>
      <c r="B474">
        <f>VLOOKUP(A474,[1]Proteins!$H:$W,4,0)</f>
        <v>1</v>
      </c>
      <c r="C474">
        <f>VLOOKUP(A474,[1]Proteins!$H:$W,5,0)</f>
        <v>1</v>
      </c>
      <c r="D474">
        <f>VLOOKUP(A474,[1]Proteins!$H:$W,6,0)</f>
        <v>1</v>
      </c>
      <c r="E474">
        <f>VLOOKUP(A474,[1]Proteins!$H:$W,7,0)</f>
        <v>551</v>
      </c>
      <c r="F474">
        <f>VLOOKUP(A474,[1]Proteins!$H:$W,8,0)</f>
        <v>61.4</v>
      </c>
      <c r="G474">
        <f>VLOOKUP(A474,[1]Proteins!$H:$W,9,0)</f>
        <v>7.43</v>
      </c>
      <c r="H474">
        <f>VLOOKUP(A474,[1]Proteins!$H:$W,11,0)</f>
        <v>1</v>
      </c>
      <c r="I474">
        <f>VLOOKUP(A474,[1]Proteins!$H:$W,12,0)</f>
        <v>2.251</v>
      </c>
      <c r="J474">
        <f>VLOOKUP(A474,[1]Proteins!$H:$W,13,0)</f>
        <v>0.001</v>
      </c>
    </row>
    <row r="475" spans="1:10">
      <c r="A475" s="1" t="s">
        <v>483</v>
      </c>
      <c r="B475">
        <f>VLOOKUP(A475,[1]Proteins!$H:$W,4,0)</f>
        <v>1</v>
      </c>
      <c r="C475">
        <f>VLOOKUP(A475,[1]Proteins!$H:$W,5,0)</f>
        <v>1</v>
      </c>
      <c r="D475">
        <f>VLOOKUP(A475,[1]Proteins!$H:$W,6,0)</f>
        <v>1</v>
      </c>
      <c r="E475">
        <f>VLOOKUP(A475,[1]Proteins!$H:$W,7,0)</f>
        <v>1129</v>
      </c>
      <c r="F475">
        <f>VLOOKUP(A475,[1]Proteins!$H:$W,8,0)</f>
        <v>125.9</v>
      </c>
      <c r="G475">
        <f>VLOOKUP(A475,[1]Proteins!$H:$W,9,0)</f>
        <v>5.62</v>
      </c>
      <c r="H475">
        <f>VLOOKUP(A475,[1]Proteins!$H:$W,11,0)</f>
        <v>1</v>
      </c>
      <c r="I475">
        <f>VLOOKUP(A475,[1]Proteins!$H:$W,12,0)</f>
        <v>2.821</v>
      </c>
      <c r="J475">
        <f>VLOOKUP(A475,[1]Proteins!$H:$W,13,0)</f>
        <v>0</v>
      </c>
    </row>
    <row r="476" spans="1:10">
      <c r="A476" s="1" t="s">
        <v>484</v>
      </c>
      <c r="B476">
        <f>VLOOKUP(A476,[1]Proteins!$H:$W,4,0)</f>
        <v>5</v>
      </c>
      <c r="C476">
        <f>VLOOKUP(A476,[1]Proteins!$H:$W,5,0)</f>
        <v>5</v>
      </c>
      <c r="D476">
        <f>VLOOKUP(A476,[1]Proteins!$H:$W,6,0)</f>
        <v>4</v>
      </c>
      <c r="E476">
        <f>VLOOKUP(A476,[1]Proteins!$H:$W,7,0)</f>
        <v>1386</v>
      </c>
      <c r="F476">
        <f>VLOOKUP(A476,[1]Proteins!$H:$W,8,0)</f>
        <v>155.5</v>
      </c>
      <c r="G476">
        <f>VLOOKUP(A476,[1]Proteins!$H:$W,9,0)</f>
        <v>7.71</v>
      </c>
      <c r="H476">
        <f>VLOOKUP(A476,[1]Proteins!$H:$W,11,0)</f>
        <v>5</v>
      </c>
      <c r="I476">
        <f>VLOOKUP(A476,[1]Proteins!$H:$W,12,0)</f>
        <v>14.133</v>
      </c>
      <c r="J476">
        <f>VLOOKUP(A476,[1]Proteins!$H:$W,13,0)</f>
        <v>0</v>
      </c>
    </row>
    <row r="477" spans="1:10">
      <c r="A477" s="1" t="s">
        <v>485</v>
      </c>
      <c r="B477">
        <f>VLOOKUP(A477,[1]Proteins!$H:$W,4,0)</f>
        <v>1</v>
      </c>
      <c r="C477">
        <f>VLOOKUP(A477,[1]Proteins!$H:$W,5,0)</f>
        <v>1</v>
      </c>
      <c r="D477">
        <f>VLOOKUP(A477,[1]Proteins!$H:$W,6,0)</f>
        <v>1</v>
      </c>
      <c r="E477">
        <f>VLOOKUP(A477,[1]Proteins!$H:$W,7,0)</f>
        <v>176</v>
      </c>
      <c r="F477">
        <f>VLOOKUP(A477,[1]Proteins!$H:$W,8,0)</f>
        <v>19.4</v>
      </c>
      <c r="G477">
        <f>VLOOKUP(A477,[1]Proteins!$H:$W,9,0)</f>
        <v>4.75</v>
      </c>
      <c r="H477">
        <f>VLOOKUP(A477,[1]Proteins!$H:$W,11,0)</f>
        <v>1</v>
      </c>
      <c r="I477">
        <f>VLOOKUP(A477,[1]Proteins!$H:$W,12,0)</f>
        <v>1.948</v>
      </c>
      <c r="J477">
        <f>VLOOKUP(A477,[1]Proteins!$H:$W,13,0)</f>
        <v>0.002</v>
      </c>
    </row>
    <row r="478" spans="1:10">
      <c r="A478" s="1" t="s">
        <v>486</v>
      </c>
      <c r="B478">
        <f>VLOOKUP(A478,[1]Proteins!$H:$W,4,0)</f>
        <v>1</v>
      </c>
      <c r="C478">
        <f>VLOOKUP(A478,[1]Proteins!$H:$W,5,0)</f>
        <v>1</v>
      </c>
      <c r="D478">
        <f>VLOOKUP(A478,[1]Proteins!$H:$W,6,0)</f>
        <v>1</v>
      </c>
      <c r="E478">
        <f>VLOOKUP(A478,[1]Proteins!$H:$W,7,0)</f>
        <v>486</v>
      </c>
      <c r="F478">
        <f>VLOOKUP(A478,[1]Proteins!$H:$W,8,0)</f>
        <v>55.7</v>
      </c>
      <c r="G478">
        <f>VLOOKUP(A478,[1]Proteins!$H:$W,9,0)</f>
        <v>5.2</v>
      </c>
      <c r="H478">
        <f>VLOOKUP(A478,[1]Proteins!$H:$W,11,0)</f>
        <v>1</v>
      </c>
      <c r="I478">
        <f>VLOOKUP(A478,[1]Proteins!$H:$W,12,0)</f>
        <v>5.926</v>
      </c>
      <c r="J478">
        <f>VLOOKUP(A478,[1]Proteins!$H:$W,13,0)</f>
        <v>0</v>
      </c>
    </row>
    <row r="479" spans="1:10">
      <c r="A479" s="1" t="s">
        <v>487</v>
      </c>
      <c r="B479">
        <f>VLOOKUP(A479,[1]Proteins!$H:$W,4,0)</f>
        <v>1</v>
      </c>
      <c r="C479">
        <f>VLOOKUP(A479,[1]Proteins!$H:$W,5,0)</f>
        <v>1</v>
      </c>
      <c r="D479">
        <f>VLOOKUP(A479,[1]Proteins!$H:$W,6,0)</f>
        <v>1</v>
      </c>
      <c r="E479">
        <f>VLOOKUP(A479,[1]Proteins!$H:$W,7,0)</f>
        <v>437</v>
      </c>
      <c r="F479">
        <f>VLOOKUP(A479,[1]Proteins!$H:$W,8,0)</f>
        <v>49.2</v>
      </c>
      <c r="G479">
        <f>VLOOKUP(A479,[1]Proteins!$H:$W,9,0)</f>
        <v>5.45</v>
      </c>
      <c r="H479">
        <f>VLOOKUP(A479,[1]Proteins!$H:$W,11,0)</f>
        <v>1</v>
      </c>
      <c r="I479">
        <f>VLOOKUP(A479,[1]Proteins!$H:$W,12,0)</f>
        <v>5.375</v>
      </c>
      <c r="J479">
        <f>VLOOKUP(A479,[1]Proteins!$H:$W,13,0)</f>
        <v>0</v>
      </c>
    </row>
    <row r="480" spans="1:10">
      <c r="A480" s="1" t="s">
        <v>488</v>
      </c>
      <c r="B480">
        <f>VLOOKUP(A480,[1]Proteins!$H:$W,4,0)</f>
        <v>1</v>
      </c>
      <c r="C480">
        <f>VLOOKUP(A480,[1]Proteins!$H:$W,5,0)</f>
        <v>1</v>
      </c>
      <c r="D480">
        <f>VLOOKUP(A480,[1]Proteins!$H:$W,6,0)</f>
        <v>1</v>
      </c>
      <c r="E480">
        <f>VLOOKUP(A480,[1]Proteins!$H:$W,7,0)</f>
        <v>270</v>
      </c>
      <c r="F480">
        <f>VLOOKUP(A480,[1]Proteins!$H:$W,8,0)</f>
        <v>31.3</v>
      </c>
      <c r="G480">
        <f>VLOOKUP(A480,[1]Proteins!$H:$W,9,0)</f>
        <v>7.47</v>
      </c>
      <c r="H480">
        <f>VLOOKUP(A480,[1]Proteins!$H:$W,11,0)</f>
        <v>1</v>
      </c>
      <c r="I480">
        <f>VLOOKUP(A480,[1]Proteins!$H:$W,12,0)</f>
        <v>1.517</v>
      </c>
      <c r="J480">
        <f>VLOOKUP(A480,[1]Proteins!$H:$W,13,0)</f>
        <v>0.007</v>
      </c>
    </row>
    <row r="481" spans="1:10">
      <c r="A481" s="1" t="s">
        <v>489</v>
      </c>
      <c r="B481">
        <f>VLOOKUP(A481,[1]Proteins!$H:$W,4,0)</f>
        <v>4</v>
      </c>
      <c r="C481">
        <f>VLOOKUP(A481,[1]Proteins!$H:$W,5,0)</f>
        <v>4</v>
      </c>
      <c r="D481">
        <f>VLOOKUP(A481,[1]Proteins!$H:$W,6,0)</f>
        <v>4</v>
      </c>
      <c r="E481">
        <f>VLOOKUP(A481,[1]Proteins!$H:$W,7,0)</f>
        <v>793</v>
      </c>
      <c r="F481">
        <f>VLOOKUP(A481,[1]Proteins!$H:$W,8,0)</f>
        <v>85.3</v>
      </c>
      <c r="G481">
        <f>VLOOKUP(A481,[1]Proteins!$H:$W,9,0)</f>
        <v>7.83</v>
      </c>
      <c r="H481">
        <f>VLOOKUP(A481,[1]Proteins!$H:$W,11,0)</f>
        <v>4</v>
      </c>
      <c r="I481">
        <f>VLOOKUP(A481,[1]Proteins!$H:$W,12,0)</f>
        <v>13.745</v>
      </c>
      <c r="J481">
        <f>VLOOKUP(A481,[1]Proteins!$H:$W,13,0)</f>
        <v>0</v>
      </c>
    </row>
    <row r="482" spans="1:10">
      <c r="A482" s="1" t="s">
        <v>490</v>
      </c>
      <c r="B482">
        <f>VLOOKUP(A482,[1]Proteins!$H:$W,4,0)</f>
        <v>1</v>
      </c>
      <c r="C482">
        <f>VLOOKUP(A482,[1]Proteins!$H:$W,5,0)</f>
        <v>1</v>
      </c>
      <c r="D482">
        <f>VLOOKUP(A482,[1]Proteins!$H:$W,6,0)</f>
        <v>1</v>
      </c>
      <c r="E482">
        <f>VLOOKUP(A482,[1]Proteins!$H:$W,7,0)</f>
        <v>1020</v>
      </c>
      <c r="F482">
        <f>VLOOKUP(A482,[1]Proteins!$H:$W,8,0)</f>
        <v>113.4</v>
      </c>
      <c r="G482">
        <f>VLOOKUP(A482,[1]Proteins!$H:$W,9,0)</f>
        <v>7.52</v>
      </c>
      <c r="H482">
        <f>VLOOKUP(A482,[1]Proteins!$H:$W,11,0)</f>
        <v>1</v>
      </c>
      <c r="I482">
        <f>VLOOKUP(A482,[1]Proteins!$H:$W,12,0)</f>
        <v>2.381</v>
      </c>
      <c r="J482">
        <f>VLOOKUP(A482,[1]Proteins!$H:$W,13,0)</f>
        <v>0</v>
      </c>
    </row>
    <row r="483" spans="1:10">
      <c r="A483" s="1" t="s">
        <v>491</v>
      </c>
      <c r="B483">
        <f>VLOOKUP(A483,[1]Proteins!$H:$W,4,0)</f>
        <v>1</v>
      </c>
      <c r="C483">
        <f>VLOOKUP(A483,[1]Proteins!$H:$W,5,0)</f>
        <v>1</v>
      </c>
      <c r="D483">
        <f>VLOOKUP(A483,[1]Proteins!$H:$W,6,0)</f>
        <v>1</v>
      </c>
      <c r="E483">
        <f>VLOOKUP(A483,[1]Proteins!$H:$W,7,0)</f>
        <v>306</v>
      </c>
      <c r="F483">
        <f>VLOOKUP(A483,[1]Proteins!$H:$W,8,0)</f>
        <v>32.7</v>
      </c>
      <c r="G483">
        <f>VLOOKUP(A483,[1]Proteins!$H:$W,9,0)</f>
        <v>5.06</v>
      </c>
      <c r="H483">
        <f>VLOOKUP(A483,[1]Proteins!$H:$W,11,0)</f>
        <v>1</v>
      </c>
      <c r="I483">
        <f>VLOOKUP(A483,[1]Proteins!$H:$W,12,0)</f>
        <v>2.128</v>
      </c>
      <c r="J483">
        <f>VLOOKUP(A483,[1]Proteins!$H:$W,13,0)</f>
        <v>0.001</v>
      </c>
    </row>
    <row r="484" spans="1:10">
      <c r="A484" s="1" t="s">
        <v>492</v>
      </c>
      <c r="B484">
        <f>VLOOKUP(A484,[1]Proteins!$H:$W,4,0)</f>
        <v>1</v>
      </c>
      <c r="C484">
        <f>VLOOKUP(A484,[1]Proteins!$H:$W,5,0)</f>
        <v>1</v>
      </c>
      <c r="D484">
        <f>VLOOKUP(A484,[1]Proteins!$H:$W,6,0)</f>
        <v>1</v>
      </c>
      <c r="E484">
        <f>VLOOKUP(A484,[1]Proteins!$H:$W,7,0)</f>
        <v>684</v>
      </c>
      <c r="F484">
        <f>VLOOKUP(A484,[1]Proteins!$H:$W,8,0)</f>
        <v>77.7</v>
      </c>
      <c r="G484">
        <f>VLOOKUP(A484,[1]Proteins!$H:$W,9,0)</f>
        <v>7.72</v>
      </c>
      <c r="H484">
        <f>VLOOKUP(A484,[1]Proteins!$H:$W,11,0)</f>
        <v>1</v>
      </c>
      <c r="I484">
        <f>VLOOKUP(A484,[1]Proteins!$H:$W,12,0)</f>
        <v>1.971</v>
      </c>
      <c r="J484">
        <f>VLOOKUP(A484,[1]Proteins!$H:$W,13,0)</f>
        <v>0.002</v>
      </c>
    </row>
    <row r="485" spans="1:10">
      <c r="A485" s="1" t="s">
        <v>493</v>
      </c>
      <c r="B485">
        <f>VLOOKUP(A485,[1]Proteins!$H:$W,4,0)</f>
        <v>1</v>
      </c>
      <c r="C485">
        <f>VLOOKUP(A485,[1]Proteins!$H:$W,5,0)</f>
        <v>1</v>
      </c>
      <c r="D485">
        <f>VLOOKUP(A485,[1]Proteins!$H:$W,6,0)</f>
        <v>1</v>
      </c>
      <c r="E485">
        <f>VLOOKUP(A485,[1]Proteins!$H:$W,7,0)</f>
        <v>448</v>
      </c>
      <c r="F485">
        <f>VLOOKUP(A485,[1]Proteins!$H:$W,8,0)</f>
        <v>51.1</v>
      </c>
      <c r="G485">
        <f>VLOOKUP(A485,[1]Proteins!$H:$W,9,0)</f>
        <v>6.54</v>
      </c>
      <c r="H485">
        <f>VLOOKUP(A485,[1]Proteins!$H:$W,11,0)</f>
        <v>1</v>
      </c>
      <c r="I485">
        <f>VLOOKUP(A485,[1]Proteins!$H:$W,12,0)</f>
        <v>2.553</v>
      </c>
      <c r="J485">
        <f>VLOOKUP(A485,[1]Proteins!$H:$W,13,0)</f>
        <v>0</v>
      </c>
    </row>
    <row r="486" spans="1:10">
      <c r="A486" s="1" t="s">
        <v>494</v>
      </c>
      <c r="B486">
        <f>VLOOKUP(A486,[1]Proteins!$H:$W,4,0)</f>
        <v>1</v>
      </c>
      <c r="C486">
        <f>VLOOKUP(A486,[1]Proteins!$H:$W,5,0)</f>
        <v>1</v>
      </c>
      <c r="D486">
        <f>VLOOKUP(A486,[1]Proteins!$H:$W,6,0)</f>
        <v>1</v>
      </c>
      <c r="E486">
        <f>VLOOKUP(A486,[1]Proteins!$H:$W,7,0)</f>
        <v>410</v>
      </c>
      <c r="F486">
        <f>VLOOKUP(A486,[1]Proteins!$H:$W,8,0)</f>
        <v>46.6</v>
      </c>
      <c r="G486">
        <f>VLOOKUP(A486,[1]Proteins!$H:$W,9,0)</f>
        <v>7.37</v>
      </c>
      <c r="H486">
        <f>VLOOKUP(A486,[1]Proteins!$H:$W,11,0)</f>
        <v>1</v>
      </c>
      <c r="I486">
        <f>VLOOKUP(A486,[1]Proteins!$H:$W,12,0)</f>
        <v>2.541</v>
      </c>
      <c r="J486">
        <f>VLOOKUP(A486,[1]Proteins!$H:$W,13,0)</f>
        <v>0</v>
      </c>
    </row>
    <row r="487" spans="1:10">
      <c r="A487" s="1" t="s">
        <v>495</v>
      </c>
      <c r="B487">
        <f>VLOOKUP(A487,[1]Proteins!$H:$W,4,0)</f>
        <v>1</v>
      </c>
      <c r="C487">
        <f>VLOOKUP(A487,[1]Proteins!$H:$W,5,0)</f>
        <v>1</v>
      </c>
      <c r="D487">
        <f>VLOOKUP(A487,[1]Proteins!$H:$W,6,0)</f>
        <v>1</v>
      </c>
      <c r="E487">
        <f>VLOOKUP(A487,[1]Proteins!$H:$W,7,0)</f>
        <v>513</v>
      </c>
      <c r="F487">
        <f>VLOOKUP(A487,[1]Proteins!$H:$W,8,0)</f>
        <v>56.6</v>
      </c>
      <c r="G487">
        <f>VLOOKUP(A487,[1]Proteins!$H:$W,9,0)</f>
        <v>6.74</v>
      </c>
      <c r="H487">
        <f>VLOOKUP(A487,[1]Proteins!$H:$W,11,0)</f>
        <v>1</v>
      </c>
      <c r="I487">
        <f>VLOOKUP(A487,[1]Proteins!$H:$W,12,0)</f>
        <v>4.01</v>
      </c>
      <c r="J487">
        <f>VLOOKUP(A487,[1]Proteins!$H:$W,13,0)</f>
        <v>0</v>
      </c>
    </row>
    <row r="488" spans="1:10">
      <c r="A488" s="1" t="s">
        <v>496</v>
      </c>
      <c r="B488">
        <f>VLOOKUP(A488,[1]Proteins!$H:$W,4,0)</f>
        <v>7</v>
      </c>
      <c r="C488">
        <f>VLOOKUP(A488,[1]Proteins!$H:$W,5,0)</f>
        <v>10</v>
      </c>
      <c r="D488">
        <f>VLOOKUP(A488,[1]Proteins!$H:$W,6,0)</f>
        <v>7</v>
      </c>
      <c r="E488">
        <f>VLOOKUP(A488,[1]Proteins!$H:$W,7,0)</f>
        <v>351</v>
      </c>
      <c r="F488">
        <f>VLOOKUP(A488,[1]Proteins!$H:$W,8,0)</f>
        <v>40.6</v>
      </c>
      <c r="G488">
        <f>VLOOKUP(A488,[1]Proteins!$H:$W,9,0)</f>
        <v>8.78</v>
      </c>
      <c r="H488">
        <f>VLOOKUP(A488,[1]Proteins!$H:$W,11,0)</f>
        <v>7</v>
      </c>
      <c r="I488">
        <f>VLOOKUP(A488,[1]Proteins!$H:$W,12,0)</f>
        <v>30.386</v>
      </c>
      <c r="J488">
        <f>VLOOKUP(A488,[1]Proteins!$H:$W,13,0)</f>
        <v>0</v>
      </c>
    </row>
    <row r="489" spans="1:10">
      <c r="A489" s="1" t="s">
        <v>497</v>
      </c>
      <c r="B489">
        <f>VLOOKUP(A489,[1]Proteins!$H:$W,4,0)</f>
        <v>1</v>
      </c>
      <c r="C489">
        <f>VLOOKUP(A489,[1]Proteins!$H:$W,5,0)</f>
        <v>1</v>
      </c>
      <c r="D489">
        <f>VLOOKUP(A489,[1]Proteins!$H:$W,6,0)</f>
        <v>1</v>
      </c>
      <c r="E489">
        <f>VLOOKUP(A489,[1]Proteins!$H:$W,7,0)</f>
        <v>277</v>
      </c>
      <c r="F489">
        <f>VLOOKUP(A489,[1]Proteins!$H:$W,8,0)</f>
        <v>31.6</v>
      </c>
      <c r="G489">
        <f>VLOOKUP(A489,[1]Proteins!$H:$W,9,0)</f>
        <v>6.54</v>
      </c>
      <c r="H489">
        <f>VLOOKUP(A489,[1]Proteins!$H:$W,11,0)</f>
        <v>1</v>
      </c>
      <c r="I489">
        <f>VLOOKUP(A489,[1]Proteins!$H:$W,12,0)</f>
        <v>1.781</v>
      </c>
      <c r="J489">
        <f>VLOOKUP(A489,[1]Proteins!$H:$W,13,0)</f>
        <v>0.003</v>
      </c>
    </row>
    <row r="490" spans="1:10">
      <c r="A490" s="1" t="s">
        <v>498</v>
      </c>
      <c r="B490">
        <f>VLOOKUP(A490,[1]Proteins!$H:$W,4,0)</f>
        <v>4</v>
      </c>
      <c r="C490">
        <f>VLOOKUP(A490,[1]Proteins!$H:$W,5,0)</f>
        <v>4</v>
      </c>
      <c r="D490">
        <f>VLOOKUP(A490,[1]Proteins!$H:$W,6,0)</f>
        <v>4</v>
      </c>
      <c r="E490">
        <f>VLOOKUP(A490,[1]Proteins!$H:$W,7,0)</f>
        <v>1508</v>
      </c>
      <c r="F490">
        <f>VLOOKUP(A490,[1]Proteins!$H:$W,8,0)</f>
        <v>168.5</v>
      </c>
      <c r="G490">
        <f>VLOOKUP(A490,[1]Proteins!$H:$W,9,0)</f>
        <v>6.62</v>
      </c>
      <c r="H490">
        <f>VLOOKUP(A490,[1]Proteins!$H:$W,11,0)</f>
        <v>4</v>
      </c>
      <c r="I490">
        <f>VLOOKUP(A490,[1]Proteins!$H:$W,12,0)</f>
        <v>9.358</v>
      </c>
      <c r="J490">
        <f>VLOOKUP(A490,[1]Proteins!$H:$W,13,0)</f>
        <v>0</v>
      </c>
    </row>
    <row r="491" spans="1:10">
      <c r="A491" s="1" t="s">
        <v>499</v>
      </c>
      <c r="B491">
        <f>VLOOKUP(A491,[1]Proteins!$H:$W,4,0)</f>
        <v>3</v>
      </c>
      <c r="C491">
        <f>VLOOKUP(A491,[1]Proteins!$H:$W,5,0)</f>
        <v>3</v>
      </c>
      <c r="D491">
        <f>VLOOKUP(A491,[1]Proteins!$H:$W,6,0)</f>
        <v>3</v>
      </c>
      <c r="E491">
        <f>VLOOKUP(A491,[1]Proteins!$H:$W,7,0)</f>
        <v>419</v>
      </c>
      <c r="F491">
        <f>VLOOKUP(A491,[1]Proteins!$H:$W,8,0)</f>
        <v>47.5</v>
      </c>
      <c r="G491">
        <f>VLOOKUP(A491,[1]Proteins!$H:$W,9,0)</f>
        <v>9.16</v>
      </c>
      <c r="H491">
        <f>VLOOKUP(A491,[1]Proteins!$H:$W,11,0)</f>
        <v>3</v>
      </c>
      <c r="I491">
        <f>VLOOKUP(A491,[1]Proteins!$H:$W,12,0)</f>
        <v>7.99</v>
      </c>
      <c r="J491">
        <f>VLOOKUP(A491,[1]Proteins!$H:$W,13,0)</f>
        <v>0</v>
      </c>
    </row>
    <row r="492" spans="1:10">
      <c r="A492" s="1" t="s">
        <v>500</v>
      </c>
      <c r="B492">
        <f>VLOOKUP(A492,[1]Proteins!$H:$W,4,0)</f>
        <v>3</v>
      </c>
      <c r="C492">
        <f>VLOOKUP(A492,[1]Proteins!$H:$W,5,0)</f>
        <v>3</v>
      </c>
      <c r="D492">
        <f>VLOOKUP(A492,[1]Proteins!$H:$W,6,0)</f>
        <v>3</v>
      </c>
      <c r="E492">
        <f>VLOOKUP(A492,[1]Proteins!$H:$W,7,0)</f>
        <v>259</v>
      </c>
      <c r="F492">
        <f>VLOOKUP(A492,[1]Proteins!$H:$W,8,0)</f>
        <v>29.8</v>
      </c>
      <c r="G492">
        <f>VLOOKUP(A492,[1]Proteins!$H:$W,9,0)</f>
        <v>10.17</v>
      </c>
      <c r="H492">
        <f>VLOOKUP(A492,[1]Proteins!$H:$W,11,0)</f>
        <v>3</v>
      </c>
      <c r="I492">
        <f>VLOOKUP(A492,[1]Proteins!$H:$W,12,0)</f>
        <v>5.446</v>
      </c>
      <c r="J492">
        <f>VLOOKUP(A492,[1]Proteins!$H:$W,13,0)</f>
        <v>0</v>
      </c>
    </row>
    <row r="493" spans="1:10">
      <c r="A493" s="1" t="s">
        <v>501</v>
      </c>
      <c r="B493">
        <f>VLOOKUP(A493,[1]Proteins!$H:$W,4,0)</f>
        <v>2</v>
      </c>
      <c r="C493">
        <f>VLOOKUP(A493,[1]Proteins!$H:$W,5,0)</f>
        <v>2</v>
      </c>
      <c r="D493">
        <f>VLOOKUP(A493,[1]Proteins!$H:$W,6,0)</f>
        <v>2</v>
      </c>
      <c r="E493">
        <f>VLOOKUP(A493,[1]Proteins!$H:$W,7,0)</f>
        <v>1032</v>
      </c>
      <c r="F493">
        <f>VLOOKUP(A493,[1]Proteins!$H:$W,8,0)</f>
        <v>117.8</v>
      </c>
      <c r="G493">
        <f>VLOOKUP(A493,[1]Proteins!$H:$W,9,0)</f>
        <v>8.38</v>
      </c>
      <c r="H493">
        <f>VLOOKUP(A493,[1]Proteins!$H:$W,11,0)</f>
        <v>2</v>
      </c>
      <c r="I493">
        <f>VLOOKUP(A493,[1]Proteins!$H:$W,12,0)</f>
        <v>2.163</v>
      </c>
      <c r="J493">
        <f>VLOOKUP(A493,[1]Proteins!$H:$W,13,0)</f>
        <v>0.001</v>
      </c>
    </row>
    <row r="494" spans="1:10">
      <c r="A494" s="1" t="s">
        <v>502</v>
      </c>
      <c r="B494">
        <f>VLOOKUP(A494,[1]Proteins!$H:$W,4,0)</f>
        <v>1</v>
      </c>
      <c r="C494">
        <f>VLOOKUP(A494,[1]Proteins!$H:$W,5,0)</f>
        <v>1</v>
      </c>
      <c r="D494">
        <f>VLOOKUP(A494,[1]Proteins!$H:$W,6,0)</f>
        <v>1</v>
      </c>
      <c r="E494">
        <f>VLOOKUP(A494,[1]Proteins!$H:$W,7,0)</f>
        <v>889</v>
      </c>
      <c r="F494">
        <f>VLOOKUP(A494,[1]Proteins!$H:$W,8,0)</f>
        <v>98.3</v>
      </c>
      <c r="G494">
        <f>VLOOKUP(A494,[1]Proteins!$H:$W,9,0)</f>
        <v>6.68</v>
      </c>
      <c r="H494">
        <f>VLOOKUP(A494,[1]Proteins!$H:$W,11,0)</f>
        <v>1</v>
      </c>
      <c r="I494">
        <f>VLOOKUP(A494,[1]Proteins!$H:$W,12,0)</f>
        <v>2.63</v>
      </c>
      <c r="J494">
        <f>VLOOKUP(A494,[1]Proteins!$H:$W,13,0)</f>
        <v>0</v>
      </c>
    </row>
    <row r="495" spans="1:10">
      <c r="A495" s="1" t="s">
        <v>503</v>
      </c>
      <c r="B495">
        <f>VLOOKUP(A495,[1]Proteins!$H:$W,4,0)</f>
        <v>3</v>
      </c>
      <c r="C495">
        <f>VLOOKUP(A495,[1]Proteins!$H:$W,5,0)</f>
        <v>3</v>
      </c>
      <c r="D495">
        <f>VLOOKUP(A495,[1]Proteins!$H:$W,6,0)</f>
        <v>2</v>
      </c>
      <c r="E495">
        <f>VLOOKUP(A495,[1]Proteins!$H:$W,7,0)</f>
        <v>620</v>
      </c>
      <c r="F495">
        <f>VLOOKUP(A495,[1]Proteins!$H:$W,8,0)</f>
        <v>71.6</v>
      </c>
      <c r="G495">
        <f>VLOOKUP(A495,[1]Proteins!$H:$W,9,0)</f>
        <v>6.68</v>
      </c>
      <c r="H495">
        <f>VLOOKUP(A495,[1]Proteins!$H:$W,11,0)</f>
        <v>3</v>
      </c>
      <c r="I495">
        <f>VLOOKUP(A495,[1]Proteins!$H:$W,12,0)</f>
        <v>3.167</v>
      </c>
      <c r="J495">
        <f>VLOOKUP(A495,[1]Proteins!$H:$W,13,0)</f>
        <v>0</v>
      </c>
    </row>
    <row r="496" spans="1:10">
      <c r="A496" s="1" t="s">
        <v>504</v>
      </c>
      <c r="B496">
        <f>VLOOKUP(A496,[1]Proteins!$H:$W,4,0)</f>
        <v>1</v>
      </c>
      <c r="C496">
        <f>VLOOKUP(A496,[1]Proteins!$H:$W,5,0)</f>
        <v>1</v>
      </c>
      <c r="D496">
        <f>VLOOKUP(A496,[1]Proteins!$H:$W,6,0)</f>
        <v>1</v>
      </c>
      <c r="E496">
        <f>VLOOKUP(A496,[1]Proteins!$H:$W,7,0)</f>
        <v>236</v>
      </c>
      <c r="F496">
        <f>VLOOKUP(A496,[1]Proteins!$H:$W,8,0)</f>
        <v>26.4</v>
      </c>
      <c r="G496">
        <f>VLOOKUP(A496,[1]Proteins!$H:$W,9,0)</f>
        <v>7.11</v>
      </c>
      <c r="H496">
        <f>VLOOKUP(A496,[1]Proteins!$H:$W,11,0)</f>
        <v>1</v>
      </c>
      <c r="I496">
        <f>VLOOKUP(A496,[1]Proteins!$H:$W,12,0)</f>
        <v>2.692</v>
      </c>
      <c r="J496">
        <f>VLOOKUP(A496,[1]Proteins!$H:$W,13,0)</f>
        <v>0</v>
      </c>
    </row>
    <row r="497" spans="1:10">
      <c r="A497" s="1" t="s">
        <v>505</v>
      </c>
      <c r="B497">
        <f>VLOOKUP(A497,[1]Proteins!$H:$W,4,0)</f>
        <v>2</v>
      </c>
      <c r="C497">
        <f>VLOOKUP(A497,[1]Proteins!$H:$W,5,0)</f>
        <v>2</v>
      </c>
      <c r="D497">
        <f>VLOOKUP(A497,[1]Proteins!$H:$W,6,0)</f>
        <v>2</v>
      </c>
      <c r="E497">
        <f>VLOOKUP(A497,[1]Proteins!$H:$W,7,0)</f>
        <v>908</v>
      </c>
      <c r="F497">
        <f>VLOOKUP(A497,[1]Proteins!$H:$W,8,0)</f>
        <v>102.8</v>
      </c>
      <c r="G497">
        <f>VLOOKUP(A497,[1]Proteins!$H:$W,9,0)</f>
        <v>7.81</v>
      </c>
      <c r="H497">
        <f>VLOOKUP(A497,[1]Proteins!$H:$W,11,0)</f>
        <v>2</v>
      </c>
      <c r="I497">
        <f>VLOOKUP(A497,[1]Proteins!$H:$W,12,0)</f>
        <v>2.672</v>
      </c>
      <c r="J497">
        <f>VLOOKUP(A497,[1]Proteins!$H:$W,13,0)</f>
        <v>0</v>
      </c>
    </row>
    <row r="498" spans="1:10">
      <c r="A498" s="1" t="s">
        <v>506</v>
      </c>
      <c r="B498">
        <f>VLOOKUP(A498,[1]Proteins!$H:$W,4,0)</f>
        <v>1</v>
      </c>
      <c r="C498">
        <f>VLOOKUP(A498,[1]Proteins!$H:$W,5,0)</f>
        <v>3</v>
      </c>
      <c r="D498">
        <f>VLOOKUP(A498,[1]Proteins!$H:$W,6,0)</f>
        <v>1</v>
      </c>
      <c r="E498">
        <f>VLOOKUP(A498,[1]Proteins!$H:$W,7,0)</f>
        <v>159</v>
      </c>
      <c r="F498">
        <f>VLOOKUP(A498,[1]Proteins!$H:$W,8,0)</f>
        <v>17.4</v>
      </c>
      <c r="G498">
        <f>VLOOKUP(A498,[1]Proteins!$H:$W,9,0)</f>
        <v>9.67</v>
      </c>
      <c r="H498">
        <f>VLOOKUP(A498,[1]Proteins!$H:$W,11,0)</f>
        <v>1</v>
      </c>
      <c r="I498">
        <f>VLOOKUP(A498,[1]Proteins!$H:$W,12,0)</f>
        <v>9.596</v>
      </c>
      <c r="J498">
        <f>VLOOKUP(A498,[1]Proteins!$H:$W,13,0)</f>
        <v>0</v>
      </c>
    </row>
    <row r="499" spans="1:10">
      <c r="A499" s="1" t="s">
        <v>507</v>
      </c>
      <c r="B499">
        <f>VLOOKUP(A499,[1]Proteins!$H:$W,4,0)</f>
        <v>4</v>
      </c>
      <c r="C499">
        <f>VLOOKUP(A499,[1]Proteins!$H:$W,5,0)</f>
        <v>4</v>
      </c>
      <c r="D499">
        <f>VLOOKUP(A499,[1]Proteins!$H:$W,6,0)</f>
        <v>3</v>
      </c>
      <c r="E499">
        <f>VLOOKUP(A499,[1]Proteins!$H:$W,7,0)</f>
        <v>1690</v>
      </c>
      <c r="F499">
        <f>VLOOKUP(A499,[1]Proteins!$H:$W,8,0)</f>
        <v>175.9</v>
      </c>
      <c r="G499">
        <f>VLOOKUP(A499,[1]Proteins!$H:$W,9,0)</f>
        <v>6.96</v>
      </c>
      <c r="H499">
        <f>VLOOKUP(A499,[1]Proteins!$H:$W,11,0)</f>
        <v>4</v>
      </c>
      <c r="I499">
        <f>VLOOKUP(A499,[1]Proteins!$H:$W,12,0)</f>
        <v>10.125</v>
      </c>
      <c r="J499">
        <f>VLOOKUP(A499,[1]Proteins!$H:$W,13,0)</f>
        <v>0</v>
      </c>
    </row>
    <row r="500" spans="1:10">
      <c r="A500" s="1" t="s">
        <v>508</v>
      </c>
      <c r="B500">
        <f>VLOOKUP(A500,[1]Proteins!$H:$W,4,0)</f>
        <v>1</v>
      </c>
      <c r="C500">
        <f>VLOOKUP(A500,[1]Proteins!$H:$W,5,0)</f>
        <v>1</v>
      </c>
      <c r="D500">
        <f>VLOOKUP(A500,[1]Proteins!$H:$W,6,0)</f>
        <v>1</v>
      </c>
      <c r="E500">
        <f>VLOOKUP(A500,[1]Proteins!$H:$W,7,0)</f>
        <v>441</v>
      </c>
      <c r="F500">
        <f>VLOOKUP(A500,[1]Proteins!$H:$W,8,0)</f>
        <v>49.4</v>
      </c>
      <c r="G500">
        <f>VLOOKUP(A500,[1]Proteins!$H:$W,9,0)</f>
        <v>9.91</v>
      </c>
      <c r="H500">
        <f>VLOOKUP(A500,[1]Proteins!$H:$W,11,0)</f>
        <v>1</v>
      </c>
      <c r="I500">
        <f>VLOOKUP(A500,[1]Proteins!$H:$W,12,0)</f>
        <v>2.419</v>
      </c>
      <c r="J500">
        <f>VLOOKUP(A500,[1]Proteins!$H:$W,13,0)</f>
        <v>0</v>
      </c>
    </row>
    <row r="501" spans="1:10">
      <c r="A501" s="1" t="s">
        <v>509</v>
      </c>
      <c r="B501">
        <f>VLOOKUP(A501,[1]Proteins!$H:$W,4,0)</f>
        <v>1</v>
      </c>
      <c r="C501">
        <f>VLOOKUP(A501,[1]Proteins!$H:$W,5,0)</f>
        <v>1</v>
      </c>
      <c r="D501">
        <f>VLOOKUP(A501,[1]Proteins!$H:$W,6,0)</f>
        <v>1</v>
      </c>
      <c r="E501">
        <f>VLOOKUP(A501,[1]Proteins!$H:$W,7,0)</f>
        <v>512</v>
      </c>
      <c r="F501">
        <f>VLOOKUP(A501,[1]Proteins!$H:$W,8,0)</f>
        <v>57.9</v>
      </c>
      <c r="G501">
        <f>VLOOKUP(A501,[1]Proteins!$H:$W,9,0)</f>
        <v>4.42</v>
      </c>
      <c r="H501">
        <f>VLOOKUP(A501,[1]Proteins!$H:$W,11,0)</f>
        <v>1</v>
      </c>
      <c r="I501">
        <f>VLOOKUP(A501,[1]Proteins!$H:$W,12,0)</f>
        <v>1.513</v>
      </c>
      <c r="J501">
        <f>VLOOKUP(A501,[1]Proteins!$H:$W,13,0)</f>
        <v>0.007</v>
      </c>
    </row>
    <row r="502" spans="1:10">
      <c r="A502" s="1" t="s">
        <v>510</v>
      </c>
      <c r="B502">
        <f>VLOOKUP(A502,[1]Proteins!$H:$W,4,0)</f>
        <v>2</v>
      </c>
      <c r="C502">
        <f>VLOOKUP(A502,[1]Proteins!$H:$W,5,0)</f>
        <v>2</v>
      </c>
      <c r="D502">
        <f>VLOOKUP(A502,[1]Proteins!$H:$W,6,0)</f>
        <v>2</v>
      </c>
      <c r="E502">
        <f>VLOOKUP(A502,[1]Proteins!$H:$W,7,0)</f>
        <v>501</v>
      </c>
      <c r="F502">
        <f>VLOOKUP(A502,[1]Proteins!$H:$W,8,0)</f>
        <v>55.8</v>
      </c>
      <c r="G502">
        <f>VLOOKUP(A502,[1]Proteins!$H:$W,9,0)</f>
        <v>4.77</v>
      </c>
      <c r="H502">
        <f>VLOOKUP(A502,[1]Proteins!$H:$W,11,0)</f>
        <v>2</v>
      </c>
      <c r="I502">
        <f>VLOOKUP(A502,[1]Proteins!$H:$W,12,0)</f>
        <v>6.19</v>
      </c>
      <c r="J502">
        <f>VLOOKUP(A502,[1]Proteins!$H:$W,13,0)</f>
        <v>0</v>
      </c>
    </row>
    <row r="503" spans="1:10">
      <c r="A503" s="1" t="s">
        <v>511</v>
      </c>
      <c r="B503">
        <f>VLOOKUP(A503,[1]Proteins!$H:$W,4,0)</f>
        <v>1</v>
      </c>
      <c r="C503">
        <f>VLOOKUP(A503,[1]Proteins!$H:$W,5,0)</f>
        <v>1</v>
      </c>
      <c r="D503">
        <f>VLOOKUP(A503,[1]Proteins!$H:$W,6,0)</f>
        <v>1</v>
      </c>
      <c r="E503">
        <f>VLOOKUP(A503,[1]Proteins!$H:$W,7,0)</f>
        <v>273</v>
      </c>
      <c r="F503">
        <f>VLOOKUP(A503,[1]Proteins!$H:$W,8,0)</f>
        <v>33.2</v>
      </c>
      <c r="G503">
        <f>VLOOKUP(A503,[1]Proteins!$H:$W,9,0)</f>
        <v>10.35</v>
      </c>
      <c r="H503">
        <f>VLOOKUP(A503,[1]Proteins!$H:$W,11,0)</f>
        <v>1</v>
      </c>
      <c r="I503">
        <f>VLOOKUP(A503,[1]Proteins!$H:$W,12,0)</f>
        <v>2.009</v>
      </c>
      <c r="J503">
        <f>VLOOKUP(A503,[1]Proteins!$H:$W,13,0)</f>
        <v>0.001</v>
      </c>
    </row>
    <row r="504" spans="1:10">
      <c r="A504" s="1" t="s">
        <v>512</v>
      </c>
      <c r="B504">
        <f>VLOOKUP(A504,[1]Proteins!$H:$W,4,0)</f>
        <v>1</v>
      </c>
      <c r="C504">
        <f>VLOOKUP(A504,[1]Proteins!$H:$W,5,0)</f>
        <v>1</v>
      </c>
      <c r="D504">
        <f>VLOOKUP(A504,[1]Proteins!$H:$W,6,0)</f>
        <v>1</v>
      </c>
      <c r="E504">
        <f>VLOOKUP(A504,[1]Proteins!$H:$W,7,0)</f>
        <v>1001</v>
      </c>
      <c r="F504">
        <f>VLOOKUP(A504,[1]Proteins!$H:$W,8,0)</f>
        <v>112.3</v>
      </c>
      <c r="G504">
        <f>VLOOKUP(A504,[1]Proteins!$H:$W,9,0)</f>
        <v>8.34</v>
      </c>
      <c r="H504">
        <f>VLOOKUP(A504,[1]Proteins!$H:$W,11,0)</f>
        <v>1</v>
      </c>
      <c r="I504">
        <f>VLOOKUP(A504,[1]Proteins!$H:$W,12,0)</f>
        <v>3.928</v>
      </c>
      <c r="J504">
        <f>VLOOKUP(A504,[1]Proteins!$H:$W,13,0)</f>
        <v>0</v>
      </c>
    </row>
    <row r="505" spans="1:10">
      <c r="A505" s="1" t="s">
        <v>513</v>
      </c>
      <c r="B505">
        <f>VLOOKUP(A505,[1]Proteins!$H:$W,4,0)</f>
        <v>1</v>
      </c>
      <c r="C505">
        <f>VLOOKUP(A505,[1]Proteins!$H:$W,5,0)</f>
        <v>1</v>
      </c>
      <c r="D505">
        <f>VLOOKUP(A505,[1]Proteins!$H:$W,6,0)</f>
        <v>1</v>
      </c>
      <c r="E505">
        <f>VLOOKUP(A505,[1]Proteins!$H:$W,7,0)</f>
        <v>633</v>
      </c>
      <c r="F505">
        <f>VLOOKUP(A505,[1]Proteins!$H:$W,8,0)</f>
        <v>72.6</v>
      </c>
      <c r="G505">
        <f>VLOOKUP(A505,[1]Proteins!$H:$W,9,0)</f>
        <v>7.99</v>
      </c>
      <c r="H505">
        <f>VLOOKUP(A505,[1]Proteins!$H:$W,11,0)</f>
        <v>1</v>
      </c>
      <c r="I505">
        <f>VLOOKUP(A505,[1]Proteins!$H:$W,12,0)</f>
        <v>3.955</v>
      </c>
      <c r="J505">
        <f>VLOOKUP(A505,[1]Proteins!$H:$W,13,0)</f>
        <v>0</v>
      </c>
    </row>
    <row r="506" spans="1:10">
      <c r="A506" s="1" t="s">
        <v>514</v>
      </c>
      <c r="B506">
        <f>VLOOKUP(A506,[1]Proteins!$H:$W,4,0)</f>
        <v>1</v>
      </c>
      <c r="C506">
        <f>VLOOKUP(A506,[1]Proteins!$H:$W,5,0)</f>
        <v>1</v>
      </c>
      <c r="D506">
        <f>VLOOKUP(A506,[1]Proteins!$H:$W,6,0)</f>
        <v>1</v>
      </c>
      <c r="E506">
        <f>VLOOKUP(A506,[1]Proteins!$H:$W,7,0)</f>
        <v>429</v>
      </c>
      <c r="F506">
        <f>VLOOKUP(A506,[1]Proteins!$H:$W,8,0)</f>
        <v>47.1</v>
      </c>
      <c r="G506">
        <f>VLOOKUP(A506,[1]Proteins!$H:$W,9,0)</f>
        <v>9.14</v>
      </c>
      <c r="H506">
        <f>VLOOKUP(A506,[1]Proteins!$H:$W,11,0)</f>
        <v>1</v>
      </c>
      <c r="I506">
        <f>VLOOKUP(A506,[1]Proteins!$H:$W,12,0)</f>
        <v>2.868</v>
      </c>
      <c r="J506">
        <f>VLOOKUP(A506,[1]Proteins!$H:$W,13,0)</f>
        <v>0</v>
      </c>
    </row>
    <row r="507" spans="1:10">
      <c r="A507" s="1" t="s">
        <v>515</v>
      </c>
      <c r="B507">
        <f>VLOOKUP(A507,[1]Proteins!$H:$W,4,0)</f>
        <v>1</v>
      </c>
      <c r="C507">
        <f>VLOOKUP(A507,[1]Proteins!$H:$W,5,0)</f>
        <v>1</v>
      </c>
      <c r="D507">
        <f>VLOOKUP(A507,[1]Proteins!$H:$W,6,0)</f>
        <v>1</v>
      </c>
      <c r="E507">
        <f>VLOOKUP(A507,[1]Proteins!$H:$W,7,0)</f>
        <v>207</v>
      </c>
      <c r="F507">
        <f>VLOOKUP(A507,[1]Proteins!$H:$W,8,0)</f>
        <v>23.1</v>
      </c>
      <c r="G507">
        <f>VLOOKUP(A507,[1]Proteins!$H:$W,9,0)</f>
        <v>6.93</v>
      </c>
      <c r="H507">
        <f>VLOOKUP(A507,[1]Proteins!$H:$W,11,0)</f>
        <v>1</v>
      </c>
      <c r="I507">
        <f>VLOOKUP(A507,[1]Proteins!$H:$W,12,0)</f>
        <v>3.416</v>
      </c>
      <c r="J507">
        <f>VLOOKUP(A507,[1]Proteins!$H:$W,13,0)</f>
        <v>0</v>
      </c>
    </row>
    <row r="508" spans="1:10">
      <c r="A508" s="1" t="s">
        <v>516</v>
      </c>
      <c r="B508">
        <f>VLOOKUP(A508,[1]Proteins!$H:$W,4,0)</f>
        <v>2</v>
      </c>
      <c r="C508">
        <f>VLOOKUP(A508,[1]Proteins!$H:$W,5,0)</f>
        <v>2</v>
      </c>
      <c r="D508">
        <f>VLOOKUP(A508,[1]Proteins!$H:$W,6,0)</f>
        <v>2</v>
      </c>
      <c r="E508">
        <f>VLOOKUP(A508,[1]Proteins!$H:$W,7,0)</f>
        <v>336</v>
      </c>
      <c r="F508">
        <f>VLOOKUP(A508,[1]Proteins!$H:$W,8,0)</f>
        <v>38.5</v>
      </c>
      <c r="G508">
        <f>VLOOKUP(A508,[1]Proteins!$H:$W,9,0)</f>
        <v>8.78</v>
      </c>
      <c r="H508">
        <f>VLOOKUP(A508,[1]Proteins!$H:$W,11,0)</f>
        <v>2</v>
      </c>
      <c r="I508">
        <f>VLOOKUP(A508,[1]Proteins!$H:$W,12,0)</f>
        <v>4.956</v>
      </c>
      <c r="J508">
        <f>VLOOKUP(A508,[1]Proteins!$H:$W,13,0)</f>
        <v>0</v>
      </c>
    </row>
    <row r="509" spans="1:10">
      <c r="A509" s="1" t="s">
        <v>517</v>
      </c>
      <c r="B509">
        <f>VLOOKUP(A509,[1]Proteins!$H:$W,4,0)</f>
        <v>1</v>
      </c>
      <c r="C509">
        <f>VLOOKUP(A509,[1]Proteins!$H:$W,5,0)</f>
        <v>1</v>
      </c>
      <c r="D509">
        <f>VLOOKUP(A509,[1]Proteins!$H:$W,6,0)</f>
        <v>1</v>
      </c>
      <c r="E509">
        <f>VLOOKUP(A509,[1]Proteins!$H:$W,7,0)</f>
        <v>230</v>
      </c>
      <c r="F509">
        <f>VLOOKUP(A509,[1]Proteins!$H:$W,8,0)</f>
        <v>25.9</v>
      </c>
      <c r="G509">
        <f>VLOOKUP(A509,[1]Proteins!$H:$W,9,0)</f>
        <v>8.81</v>
      </c>
      <c r="H509">
        <f>VLOOKUP(A509,[1]Proteins!$H:$W,11,0)</f>
        <v>1</v>
      </c>
      <c r="I509">
        <f>VLOOKUP(A509,[1]Proteins!$H:$W,12,0)</f>
        <v>5.434</v>
      </c>
      <c r="J509">
        <f>VLOOKUP(A509,[1]Proteins!$H:$W,13,0)</f>
        <v>0</v>
      </c>
    </row>
    <row r="510" spans="1:10">
      <c r="A510" s="1" t="s">
        <v>518</v>
      </c>
      <c r="B510">
        <f>VLOOKUP(A510,[1]Proteins!$H:$W,4,0)</f>
        <v>2</v>
      </c>
      <c r="C510">
        <f>VLOOKUP(A510,[1]Proteins!$H:$W,5,0)</f>
        <v>2</v>
      </c>
      <c r="D510">
        <f>VLOOKUP(A510,[1]Proteins!$H:$W,6,0)</f>
        <v>2</v>
      </c>
      <c r="E510">
        <f>VLOOKUP(A510,[1]Proteins!$H:$W,7,0)</f>
        <v>275</v>
      </c>
      <c r="F510">
        <f>VLOOKUP(A510,[1]Proteins!$H:$W,8,0)</f>
        <v>30.3</v>
      </c>
      <c r="G510">
        <f>VLOOKUP(A510,[1]Proteins!$H:$W,9,0)</f>
        <v>8.22</v>
      </c>
      <c r="H510">
        <f>VLOOKUP(A510,[1]Proteins!$H:$W,11,0)</f>
        <v>2</v>
      </c>
      <c r="I510">
        <f>VLOOKUP(A510,[1]Proteins!$H:$W,12,0)</f>
        <v>6.294</v>
      </c>
      <c r="J510">
        <f>VLOOKUP(A510,[1]Proteins!$H:$W,13,0)</f>
        <v>0</v>
      </c>
    </row>
    <row r="511" spans="1:10">
      <c r="A511" s="1" t="s">
        <v>519</v>
      </c>
      <c r="B511">
        <f>VLOOKUP(A511,[1]Proteins!$H:$W,4,0)</f>
        <v>1</v>
      </c>
      <c r="C511">
        <f>VLOOKUP(A511,[1]Proteins!$H:$W,5,0)</f>
        <v>1</v>
      </c>
      <c r="D511">
        <f>VLOOKUP(A511,[1]Proteins!$H:$W,6,0)</f>
        <v>1</v>
      </c>
      <c r="E511">
        <f>VLOOKUP(A511,[1]Proteins!$H:$W,7,0)</f>
        <v>1919</v>
      </c>
      <c r="F511">
        <f>VLOOKUP(A511,[1]Proteins!$H:$W,8,0)</f>
        <v>213.7</v>
      </c>
      <c r="G511">
        <f>VLOOKUP(A511,[1]Proteins!$H:$W,9,0)</f>
        <v>7.42</v>
      </c>
      <c r="H511">
        <f>VLOOKUP(A511,[1]Proteins!$H:$W,11,0)</f>
        <v>1</v>
      </c>
      <c r="I511">
        <f>VLOOKUP(A511,[1]Proteins!$H:$W,12,0)</f>
        <v>2.806</v>
      </c>
      <c r="J511">
        <f>VLOOKUP(A511,[1]Proteins!$H:$W,13,0)</f>
        <v>0</v>
      </c>
    </row>
    <row r="512" spans="1:10">
      <c r="A512" s="1" t="s">
        <v>520</v>
      </c>
      <c r="B512">
        <f>VLOOKUP(A512,[1]Proteins!$H:$W,4,0)</f>
        <v>18</v>
      </c>
      <c r="C512">
        <f>VLOOKUP(A512,[1]Proteins!$H:$W,5,0)</f>
        <v>161</v>
      </c>
      <c r="D512">
        <f>VLOOKUP(A512,[1]Proteins!$H:$W,6,0)</f>
        <v>1</v>
      </c>
      <c r="E512">
        <f>VLOOKUP(A512,[1]Proteins!$H:$W,7,0)</f>
        <v>451</v>
      </c>
      <c r="F512">
        <f>VLOOKUP(A512,[1]Proteins!$H:$W,8,0)</f>
        <v>50.1</v>
      </c>
      <c r="G512">
        <f>VLOOKUP(A512,[1]Proteins!$H:$W,9,0)</f>
        <v>5.06</v>
      </c>
      <c r="H512">
        <f>VLOOKUP(A512,[1]Proteins!$H:$W,11,0)</f>
        <v>18</v>
      </c>
      <c r="I512">
        <f>VLOOKUP(A512,[1]Proteins!$H:$W,12,0)</f>
        <v>135.617</v>
      </c>
      <c r="J512">
        <f>VLOOKUP(A512,[1]Proteins!$H:$W,13,0)</f>
        <v>0</v>
      </c>
    </row>
    <row r="513" spans="1:10">
      <c r="A513" s="1" t="s">
        <v>521</v>
      </c>
      <c r="B513">
        <f>VLOOKUP(A513,[1]Proteins!$H:$W,4,0)</f>
        <v>4</v>
      </c>
      <c r="C513">
        <f>VLOOKUP(A513,[1]Proteins!$H:$W,5,0)</f>
        <v>4</v>
      </c>
      <c r="D513">
        <f>VLOOKUP(A513,[1]Proteins!$H:$W,6,0)</f>
        <v>4</v>
      </c>
      <c r="E513">
        <f>VLOOKUP(A513,[1]Proteins!$H:$W,7,0)</f>
        <v>963</v>
      </c>
      <c r="F513">
        <f>VLOOKUP(A513,[1]Proteins!$H:$W,8,0)</f>
        <v>108.2</v>
      </c>
      <c r="G513">
        <f>VLOOKUP(A513,[1]Proteins!$H:$W,9,0)</f>
        <v>6.93</v>
      </c>
      <c r="H513">
        <f>VLOOKUP(A513,[1]Proteins!$H:$W,11,0)</f>
        <v>4</v>
      </c>
      <c r="I513">
        <f>VLOOKUP(A513,[1]Proteins!$H:$W,12,0)</f>
        <v>15.316</v>
      </c>
      <c r="J513">
        <f>VLOOKUP(A513,[1]Proteins!$H:$W,13,0)</f>
        <v>0</v>
      </c>
    </row>
    <row r="514" spans="1:10">
      <c r="A514" s="1" t="s">
        <v>522</v>
      </c>
      <c r="B514">
        <f>VLOOKUP(A514,[1]Proteins!$H:$W,4,0)</f>
        <v>1</v>
      </c>
      <c r="C514">
        <f>VLOOKUP(A514,[1]Proteins!$H:$W,5,0)</f>
        <v>1</v>
      </c>
      <c r="D514">
        <f>VLOOKUP(A514,[1]Proteins!$H:$W,6,0)</f>
        <v>1</v>
      </c>
      <c r="E514">
        <f>VLOOKUP(A514,[1]Proteins!$H:$W,7,0)</f>
        <v>560</v>
      </c>
      <c r="F514">
        <f>VLOOKUP(A514,[1]Proteins!$H:$W,8,0)</f>
        <v>63.4</v>
      </c>
      <c r="G514">
        <f>VLOOKUP(A514,[1]Proteins!$H:$W,9,0)</f>
        <v>8.28</v>
      </c>
      <c r="H514">
        <f>VLOOKUP(A514,[1]Proteins!$H:$W,11,0)</f>
        <v>1</v>
      </c>
      <c r="I514">
        <f>VLOOKUP(A514,[1]Proteins!$H:$W,12,0)</f>
        <v>2.564</v>
      </c>
      <c r="J514">
        <f>VLOOKUP(A514,[1]Proteins!$H:$W,13,0)</f>
        <v>0</v>
      </c>
    </row>
    <row r="515" spans="1:10">
      <c r="A515" s="1" t="s">
        <v>523</v>
      </c>
      <c r="B515">
        <f>VLOOKUP(A515,[1]Proteins!$H:$W,4,0)</f>
        <v>1</v>
      </c>
      <c r="C515">
        <f>VLOOKUP(A515,[1]Proteins!$H:$W,5,0)</f>
        <v>1</v>
      </c>
      <c r="D515">
        <f>VLOOKUP(A515,[1]Proteins!$H:$W,6,0)</f>
        <v>1</v>
      </c>
      <c r="E515">
        <f>VLOOKUP(A515,[1]Proteins!$H:$W,7,0)</f>
        <v>459</v>
      </c>
      <c r="F515">
        <f>VLOOKUP(A515,[1]Proteins!$H:$W,8,0)</f>
        <v>51.7</v>
      </c>
      <c r="G515">
        <f>VLOOKUP(A515,[1]Proteins!$H:$W,9,0)</f>
        <v>5.44</v>
      </c>
      <c r="H515">
        <f>VLOOKUP(A515,[1]Proteins!$H:$W,11,0)</f>
        <v>1</v>
      </c>
      <c r="I515">
        <f>VLOOKUP(A515,[1]Proteins!$H:$W,12,0)</f>
        <v>6.681</v>
      </c>
      <c r="J515">
        <f>VLOOKUP(A515,[1]Proteins!$H:$W,13,0)</f>
        <v>0</v>
      </c>
    </row>
    <row r="516" spans="1:10">
      <c r="A516" s="1" t="s">
        <v>524</v>
      </c>
      <c r="B516">
        <f>VLOOKUP(A516,[1]Proteins!$H:$W,4,0)</f>
        <v>2</v>
      </c>
      <c r="C516">
        <f>VLOOKUP(A516,[1]Proteins!$H:$W,5,0)</f>
        <v>2</v>
      </c>
      <c r="D516">
        <f>VLOOKUP(A516,[1]Proteins!$H:$W,6,0)</f>
        <v>2</v>
      </c>
      <c r="E516">
        <f>VLOOKUP(A516,[1]Proteins!$H:$W,7,0)</f>
        <v>530</v>
      </c>
      <c r="F516">
        <f>VLOOKUP(A516,[1]Proteins!$H:$W,8,0)</f>
        <v>60.1</v>
      </c>
      <c r="G516">
        <f>VLOOKUP(A516,[1]Proteins!$H:$W,9,0)</f>
        <v>9.13</v>
      </c>
      <c r="H516">
        <f>VLOOKUP(A516,[1]Proteins!$H:$W,11,0)</f>
        <v>2</v>
      </c>
      <c r="I516">
        <f>VLOOKUP(A516,[1]Proteins!$H:$W,12,0)</f>
        <v>8.935</v>
      </c>
      <c r="J516">
        <f>VLOOKUP(A516,[1]Proteins!$H:$W,13,0)</f>
        <v>0</v>
      </c>
    </row>
    <row r="517" spans="1:10">
      <c r="A517" s="1" t="s">
        <v>525</v>
      </c>
      <c r="B517">
        <f>VLOOKUP(A517,[1]Proteins!$H:$W,4,0)</f>
        <v>1</v>
      </c>
      <c r="C517">
        <f>VLOOKUP(A517,[1]Proteins!$H:$W,5,0)</f>
        <v>1</v>
      </c>
      <c r="D517">
        <f>VLOOKUP(A517,[1]Proteins!$H:$W,6,0)</f>
        <v>1</v>
      </c>
      <c r="E517">
        <f>VLOOKUP(A517,[1]Proteins!$H:$W,7,0)</f>
        <v>673</v>
      </c>
      <c r="F517">
        <f>VLOOKUP(A517,[1]Proteins!$H:$W,8,0)</f>
        <v>71.2</v>
      </c>
      <c r="G517">
        <f>VLOOKUP(A517,[1]Proteins!$H:$W,9,0)</f>
        <v>5.16</v>
      </c>
      <c r="H517">
        <f>VLOOKUP(A517,[1]Proteins!$H:$W,11,0)</f>
        <v>1</v>
      </c>
      <c r="I517">
        <f>VLOOKUP(A517,[1]Proteins!$H:$W,12,0)</f>
        <v>1.954</v>
      </c>
      <c r="J517">
        <f>VLOOKUP(A517,[1]Proteins!$H:$W,13,0)</f>
        <v>0.002</v>
      </c>
    </row>
    <row r="518" spans="1:10">
      <c r="A518" s="1" t="s">
        <v>526</v>
      </c>
      <c r="B518">
        <f>VLOOKUP(A518,[1]Proteins!$H:$W,4,0)</f>
        <v>1</v>
      </c>
      <c r="C518">
        <f>VLOOKUP(A518,[1]Proteins!$H:$W,5,0)</f>
        <v>1</v>
      </c>
      <c r="D518">
        <f>VLOOKUP(A518,[1]Proteins!$H:$W,6,0)</f>
        <v>1</v>
      </c>
      <c r="E518">
        <f>VLOOKUP(A518,[1]Proteins!$H:$W,7,0)</f>
        <v>551</v>
      </c>
      <c r="F518">
        <f>VLOOKUP(A518,[1]Proteins!$H:$W,8,0)</f>
        <v>62.1</v>
      </c>
      <c r="G518">
        <f>VLOOKUP(A518,[1]Proteins!$H:$W,9,0)</f>
        <v>8.4</v>
      </c>
      <c r="H518">
        <f>VLOOKUP(A518,[1]Proteins!$H:$W,11,0)</f>
        <v>1</v>
      </c>
      <c r="I518">
        <f>VLOOKUP(A518,[1]Proteins!$H:$W,12,0)</f>
        <v>5.403</v>
      </c>
      <c r="J518">
        <f>VLOOKUP(A518,[1]Proteins!$H:$W,13,0)</f>
        <v>0</v>
      </c>
    </row>
    <row r="519" spans="1:10">
      <c r="A519" s="1" t="s">
        <v>527</v>
      </c>
      <c r="B519">
        <f>VLOOKUP(A519,[1]Proteins!$H:$W,4,0)</f>
        <v>1</v>
      </c>
      <c r="C519">
        <f>VLOOKUP(A519,[1]Proteins!$H:$W,5,0)</f>
        <v>1</v>
      </c>
      <c r="D519">
        <f>VLOOKUP(A519,[1]Proteins!$H:$W,6,0)</f>
        <v>1</v>
      </c>
      <c r="E519">
        <f>VLOOKUP(A519,[1]Proteins!$H:$W,7,0)</f>
        <v>339</v>
      </c>
      <c r="F519">
        <f>VLOOKUP(A519,[1]Proteins!$H:$W,8,0)</f>
        <v>38.6</v>
      </c>
      <c r="G519">
        <f>VLOOKUP(A519,[1]Proteins!$H:$W,9,0)</f>
        <v>7.75</v>
      </c>
      <c r="H519">
        <f>VLOOKUP(A519,[1]Proteins!$H:$W,11,0)</f>
        <v>1</v>
      </c>
      <c r="I519">
        <f>VLOOKUP(A519,[1]Proteins!$H:$W,12,0)</f>
        <v>3.049</v>
      </c>
      <c r="J519">
        <f>VLOOKUP(A519,[1]Proteins!$H:$W,13,0)</f>
        <v>0</v>
      </c>
    </row>
    <row r="520" spans="1:10">
      <c r="A520" s="1" t="s">
        <v>528</v>
      </c>
      <c r="B520">
        <f>VLOOKUP(A520,[1]Proteins!$H:$W,4,0)</f>
        <v>1</v>
      </c>
      <c r="C520">
        <f>VLOOKUP(A520,[1]Proteins!$H:$W,5,0)</f>
        <v>1</v>
      </c>
      <c r="D520">
        <f>VLOOKUP(A520,[1]Proteins!$H:$W,6,0)</f>
        <v>1</v>
      </c>
      <c r="E520">
        <f>VLOOKUP(A520,[1]Proteins!$H:$W,7,0)</f>
        <v>151</v>
      </c>
      <c r="F520">
        <f>VLOOKUP(A520,[1]Proteins!$H:$W,8,0)</f>
        <v>16.3</v>
      </c>
      <c r="G520">
        <f>VLOOKUP(A520,[1]Proteins!$H:$W,9,0)</f>
        <v>5.67</v>
      </c>
      <c r="H520">
        <f>VLOOKUP(A520,[1]Proteins!$H:$W,11,0)</f>
        <v>1</v>
      </c>
      <c r="I520">
        <f>VLOOKUP(A520,[1]Proteins!$H:$W,12,0)</f>
        <v>1.613</v>
      </c>
      <c r="J520">
        <f>VLOOKUP(A520,[1]Proteins!$H:$W,13,0)</f>
        <v>0.005</v>
      </c>
    </row>
    <row r="521" spans="1:10">
      <c r="A521" s="1" t="s">
        <v>529</v>
      </c>
      <c r="B521">
        <f>VLOOKUP(A521,[1]Proteins!$H:$W,4,0)</f>
        <v>2</v>
      </c>
      <c r="C521">
        <f>VLOOKUP(A521,[1]Proteins!$H:$W,5,0)</f>
        <v>3</v>
      </c>
      <c r="D521">
        <f>VLOOKUP(A521,[1]Proteins!$H:$W,6,0)</f>
        <v>2</v>
      </c>
      <c r="E521">
        <f>VLOOKUP(A521,[1]Proteins!$H:$W,7,0)</f>
        <v>650</v>
      </c>
      <c r="F521">
        <f>VLOOKUP(A521,[1]Proteins!$H:$W,8,0)</f>
        <v>73.9</v>
      </c>
      <c r="G521">
        <f>VLOOKUP(A521,[1]Proteins!$H:$W,9,0)</f>
        <v>4.88</v>
      </c>
      <c r="H521">
        <f>VLOOKUP(A521,[1]Proteins!$H:$W,11,0)</f>
        <v>2</v>
      </c>
      <c r="I521">
        <f>VLOOKUP(A521,[1]Proteins!$H:$W,12,0)</f>
        <v>3.114</v>
      </c>
      <c r="J521">
        <f>VLOOKUP(A521,[1]Proteins!$H:$W,13,0)</f>
        <v>0</v>
      </c>
    </row>
    <row r="522" spans="1:10">
      <c r="A522" s="1" t="s">
        <v>530</v>
      </c>
      <c r="B522">
        <f>VLOOKUP(A522,[1]Proteins!$H:$W,4,0)</f>
        <v>3</v>
      </c>
      <c r="C522">
        <f>VLOOKUP(A522,[1]Proteins!$H:$W,5,0)</f>
        <v>3</v>
      </c>
      <c r="D522">
        <f>VLOOKUP(A522,[1]Proteins!$H:$W,6,0)</f>
        <v>1</v>
      </c>
      <c r="E522">
        <f>VLOOKUP(A522,[1]Proteins!$H:$W,7,0)</f>
        <v>569</v>
      </c>
      <c r="F522">
        <f>VLOOKUP(A522,[1]Proteins!$H:$W,8,0)</f>
        <v>58.8</v>
      </c>
      <c r="G522">
        <f>VLOOKUP(A522,[1]Proteins!$H:$W,9,0)</f>
        <v>6.9</v>
      </c>
      <c r="H522">
        <f>VLOOKUP(A522,[1]Proteins!$H:$W,11,0)</f>
        <v>3</v>
      </c>
      <c r="I522">
        <f>VLOOKUP(A522,[1]Proteins!$H:$W,12,0)</f>
        <v>10.5</v>
      </c>
      <c r="J522">
        <f>VLOOKUP(A522,[1]Proteins!$H:$W,13,0)</f>
        <v>0</v>
      </c>
    </row>
    <row r="523" spans="1:10">
      <c r="A523" s="1" t="s">
        <v>531</v>
      </c>
      <c r="B523">
        <f>VLOOKUP(A523,[1]Proteins!$H:$W,4,0)</f>
        <v>1</v>
      </c>
      <c r="C523">
        <f>VLOOKUP(A523,[1]Proteins!$H:$W,5,0)</f>
        <v>1</v>
      </c>
      <c r="D523">
        <f>VLOOKUP(A523,[1]Proteins!$H:$W,6,0)</f>
        <v>1</v>
      </c>
      <c r="E523">
        <f>VLOOKUP(A523,[1]Proteins!$H:$W,7,0)</f>
        <v>456</v>
      </c>
      <c r="F523">
        <f>VLOOKUP(A523,[1]Proteins!$H:$W,8,0)</f>
        <v>50.7</v>
      </c>
      <c r="G523">
        <f>VLOOKUP(A523,[1]Proteins!$H:$W,9,0)</f>
        <v>9.42</v>
      </c>
      <c r="H523">
        <f>VLOOKUP(A523,[1]Proteins!$H:$W,11,0)</f>
        <v>1</v>
      </c>
      <c r="I523">
        <f>VLOOKUP(A523,[1]Proteins!$H:$W,12,0)</f>
        <v>4.108</v>
      </c>
      <c r="J523">
        <f>VLOOKUP(A523,[1]Proteins!$H:$W,13,0)</f>
        <v>0</v>
      </c>
    </row>
    <row r="524" spans="1:10">
      <c r="A524" s="1" t="s">
        <v>532</v>
      </c>
      <c r="B524">
        <f>VLOOKUP(A524,[1]Proteins!$H:$W,4,0)</f>
        <v>1</v>
      </c>
      <c r="C524">
        <f>VLOOKUP(A524,[1]Proteins!$H:$W,5,0)</f>
        <v>1</v>
      </c>
      <c r="D524">
        <f>VLOOKUP(A524,[1]Proteins!$H:$W,6,0)</f>
        <v>1</v>
      </c>
      <c r="E524">
        <f>VLOOKUP(A524,[1]Proteins!$H:$W,7,0)</f>
        <v>575</v>
      </c>
      <c r="F524">
        <f>VLOOKUP(A524,[1]Proteins!$H:$W,8,0)</f>
        <v>63.5</v>
      </c>
      <c r="G524">
        <f>VLOOKUP(A524,[1]Proteins!$H:$W,9,0)</f>
        <v>7.03</v>
      </c>
      <c r="H524">
        <f>VLOOKUP(A524,[1]Proteins!$H:$W,11,0)</f>
        <v>1</v>
      </c>
      <c r="I524">
        <f>VLOOKUP(A524,[1]Proteins!$H:$W,12,0)</f>
        <v>1.623</v>
      </c>
      <c r="J524">
        <f>VLOOKUP(A524,[1]Proteins!$H:$W,13,0)</f>
        <v>0.005</v>
      </c>
    </row>
    <row r="525" spans="1:10">
      <c r="A525" s="1" t="s">
        <v>533</v>
      </c>
      <c r="B525">
        <f>VLOOKUP(A525,[1]Proteins!$H:$W,4,0)</f>
        <v>2</v>
      </c>
      <c r="C525">
        <f>VLOOKUP(A525,[1]Proteins!$H:$W,5,0)</f>
        <v>2</v>
      </c>
      <c r="D525">
        <f>VLOOKUP(A525,[1]Proteins!$H:$W,6,0)</f>
        <v>2</v>
      </c>
      <c r="E525">
        <f>VLOOKUP(A525,[1]Proteins!$H:$W,7,0)</f>
        <v>1078</v>
      </c>
      <c r="F525">
        <f>VLOOKUP(A525,[1]Proteins!$H:$W,8,0)</f>
        <v>123.4</v>
      </c>
      <c r="G525">
        <f>VLOOKUP(A525,[1]Proteins!$H:$W,9,0)</f>
        <v>7.23</v>
      </c>
      <c r="H525">
        <f>VLOOKUP(A525,[1]Proteins!$H:$W,11,0)</f>
        <v>2</v>
      </c>
      <c r="I525">
        <f>VLOOKUP(A525,[1]Proteins!$H:$W,12,0)</f>
        <v>2.681</v>
      </c>
      <c r="J525">
        <f>VLOOKUP(A525,[1]Proteins!$H:$W,13,0)</f>
        <v>0</v>
      </c>
    </row>
    <row r="526" spans="1:10">
      <c r="A526" s="1" t="s">
        <v>534</v>
      </c>
      <c r="B526">
        <f>VLOOKUP(A526,[1]Proteins!$H:$W,4,0)</f>
        <v>3</v>
      </c>
      <c r="C526">
        <f>VLOOKUP(A526,[1]Proteins!$H:$W,5,0)</f>
        <v>3</v>
      </c>
      <c r="D526">
        <f>VLOOKUP(A526,[1]Proteins!$H:$W,6,0)</f>
        <v>3</v>
      </c>
      <c r="E526">
        <f>VLOOKUP(A526,[1]Proteins!$H:$W,7,0)</f>
        <v>731</v>
      </c>
      <c r="F526">
        <f>VLOOKUP(A526,[1]Proteins!$H:$W,8,0)</f>
        <v>83</v>
      </c>
      <c r="G526">
        <f>VLOOKUP(A526,[1]Proteins!$H:$W,9,0)</f>
        <v>5.83</v>
      </c>
      <c r="H526">
        <f>VLOOKUP(A526,[1]Proteins!$H:$W,11,0)</f>
        <v>3</v>
      </c>
      <c r="I526">
        <f>VLOOKUP(A526,[1]Proteins!$H:$W,12,0)</f>
        <v>4.233</v>
      </c>
      <c r="J526">
        <f>VLOOKUP(A526,[1]Proteins!$H:$W,13,0)</f>
        <v>0</v>
      </c>
    </row>
    <row r="527" spans="1:10">
      <c r="A527" s="1" t="s">
        <v>535</v>
      </c>
      <c r="B527">
        <f>VLOOKUP(A527,[1]Proteins!$H:$W,4,0)</f>
        <v>1</v>
      </c>
      <c r="C527">
        <f>VLOOKUP(A527,[1]Proteins!$H:$W,5,0)</f>
        <v>1</v>
      </c>
      <c r="D527">
        <f>VLOOKUP(A527,[1]Proteins!$H:$W,6,0)</f>
        <v>1</v>
      </c>
      <c r="E527">
        <f>VLOOKUP(A527,[1]Proteins!$H:$W,7,0)</f>
        <v>188</v>
      </c>
      <c r="F527">
        <f>VLOOKUP(A527,[1]Proteins!$H:$W,8,0)</f>
        <v>20.9</v>
      </c>
      <c r="G527">
        <f>VLOOKUP(A527,[1]Proteins!$H:$W,9,0)</f>
        <v>5.44</v>
      </c>
      <c r="H527">
        <f>VLOOKUP(A527,[1]Proteins!$H:$W,11,0)</f>
        <v>1</v>
      </c>
      <c r="I527">
        <f>VLOOKUP(A527,[1]Proteins!$H:$W,12,0)</f>
        <v>7.472</v>
      </c>
      <c r="J527">
        <f>VLOOKUP(A527,[1]Proteins!$H:$W,13,0)</f>
        <v>0</v>
      </c>
    </row>
    <row r="528" spans="1:10">
      <c r="A528" s="1" t="s">
        <v>536</v>
      </c>
      <c r="B528">
        <f>VLOOKUP(A528,[1]Proteins!$H:$W,4,0)</f>
        <v>1</v>
      </c>
      <c r="C528">
        <f>VLOOKUP(A528,[1]Proteins!$H:$W,5,0)</f>
        <v>1</v>
      </c>
      <c r="D528">
        <f>VLOOKUP(A528,[1]Proteins!$H:$W,6,0)</f>
        <v>1</v>
      </c>
      <c r="E528">
        <f>VLOOKUP(A528,[1]Proteins!$H:$W,7,0)</f>
        <v>708</v>
      </c>
      <c r="F528">
        <f>VLOOKUP(A528,[1]Proteins!$H:$W,8,0)</f>
        <v>76.5</v>
      </c>
      <c r="G528">
        <f>VLOOKUP(A528,[1]Proteins!$H:$W,9,0)</f>
        <v>5.07</v>
      </c>
      <c r="H528">
        <f>VLOOKUP(A528,[1]Proteins!$H:$W,11,0)</f>
        <v>1</v>
      </c>
      <c r="I528">
        <f>VLOOKUP(A528,[1]Proteins!$H:$W,12,0)</f>
        <v>6.174</v>
      </c>
      <c r="J528">
        <f>VLOOKUP(A528,[1]Proteins!$H:$W,13,0)</f>
        <v>0</v>
      </c>
    </row>
    <row r="529" spans="1:10">
      <c r="A529" s="1" t="s">
        <v>537</v>
      </c>
      <c r="B529">
        <f>VLOOKUP(A529,[1]Proteins!$H:$W,4,0)</f>
        <v>2</v>
      </c>
      <c r="C529">
        <f>VLOOKUP(A529,[1]Proteins!$H:$W,5,0)</f>
        <v>2</v>
      </c>
      <c r="D529">
        <f>VLOOKUP(A529,[1]Proteins!$H:$W,6,0)</f>
        <v>2</v>
      </c>
      <c r="E529">
        <f>VLOOKUP(A529,[1]Proteins!$H:$W,7,0)</f>
        <v>147</v>
      </c>
      <c r="F529">
        <f>VLOOKUP(A529,[1]Proteins!$H:$W,8,0)</f>
        <v>16</v>
      </c>
      <c r="G529">
        <f>VLOOKUP(A529,[1]Proteins!$H:$W,9,0)</f>
        <v>8.05</v>
      </c>
      <c r="H529">
        <f>VLOOKUP(A529,[1]Proteins!$H:$W,11,0)</f>
        <v>2</v>
      </c>
      <c r="I529">
        <f>VLOOKUP(A529,[1]Proteins!$H:$W,12,0)</f>
        <v>4.314</v>
      </c>
      <c r="J529">
        <f>VLOOKUP(A529,[1]Proteins!$H:$W,13,0)</f>
        <v>0</v>
      </c>
    </row>
    <row r="530" spans="1:10">
      <c r="A530" s="1" t="s">
        <v>538</v>
      </c>
      <c r="B530">
        <f>VLOOKUP(A530,[1]Proteins!$H:$W,4,0)</f>
        <v>1</v>
      </c>
      <c r="C530">
        <f>VLOOKUP(A530,[1]Proteins!$H:$W,5,0)</f>
        <v>1</v>
      </c>
      <c r="D530">
        <f>VLOOKUP(A530,[1]Proteins!$H:$W,6,0)</f>
        <v>1</v>
      </c>
      <c r="E530">
        <f>VLOOKUP(A530,[1]Proteins!$H:$W,7,0)</f>
        <v>268</v>
      </c>
      <c r="F530">
        <f>VLOOKUP(A530,[1]Proteins!$H:$W,8,0)</f>
        <v>30.3</v>
      </c>
      <c r="G530">
        <f>VLOOKUP(A530,[1]Proteins!$H:$W,9,0)</f>
        <v>8.56</v>
      </c>
      <c r="H530">
        <f>VLOOKUP(A530,[1]Proteins!$H:$W,11,0)</f>
        <v>1</v>
      </c>
      <c r="I530">
        <f>VLOOKUP(A530,[1]Proteins!$H:$W,12,0)</f>
        <v>5.671</v>
      </c>
      <c r="J530">
        <f>VLOOKUP(A530,[1]Proteins!$H:$W,13,0)</f>
        <v>0</v>
      </c>
    </row>
    <row r="531" spans="1:10">
      <c r="A531" s="1" t="s">
        <v>539</v>
      </c>
      <c r="B531">
        <f>VLOOKUP(A531,[1]Proteins!$H:$W,4,0)</f>
        <v>3</v>
      </c>
      <c r="C531">
        <f>VLOOKUP(A531,[1]Proteins!$H:$W,5,0)</f>
        <v>3</v>
      </c>
      <c r="D531">
        <f>VLOOKUP(A531,[1]Proteins!$H:$W,6,0)</f>
        <v>3</v>
      </c>
      <c r="E531">
        <f>VLOOKUP(A531,[1]Proteins!$H:$W,7,0)</f>
        <v>429</v>
      </c>
      <c r="F531">
        <f>VLOOKUP(A531,[1]Proteins!$H:$W,8,0)</f>
        <v>48.6</v>
      </c>
      <c r="G531">
        <f>VLOOKUP(A531,[1]Proteins!$H:$W,9,0)</f>
        <v>9.58</v>
      </c>
      <c r="H531">
        <f>VLOOKUP(A531,[1]Proteins!$H:$W,11,0)</f>
        <v>3</v>
      </c>
      <c r="I531">
        <f>VLOOKUP(A531,[1]Proteins!$H:$W,12,0)</f>
        <v>6.467</v>
      </c>
      <c r="J531">
        <f>VLOOKUP(A531,[1]Proteins!$H:$W,13,0)</f>
        <v>0</v>
      </c>
    </row>
    <row r="532" spans="1:10">
      <c r="A532" s="1" t="s">
        <v>540</v>
      </c>
      <c r="B532">
        <f>VLOOKUP(A532,[1]Proteins!$H:$W,4,0)</f>
        <v>6</v>
      </c>
      <c r="C532">
        <f>VLOOKUP(A532,[1]Proteins!$H:$W,5,0)</f>
        <v>8</v>
      </c>
      <c r="D532">
        <f>VLOOKUP(A532,[1]Proteins!$H:$W,6,0)</f>
        <v>6</v>
      </c>
      <c r="E532">
        <f>VLOOKUP(A532,[1]Proteins!$H:$W,7,0)</f>
        <v>1229</v>
      </c>
      <c r="F532">
        <f>VLOOKUP(A532,[1]Proteins!$H:$W,8,0)</f>
        <v>125</v>
      </c>
      <c r="G532">
        <f>VLOOKUP(A532,[1]Proteins!$H:$W,9,0)</f>
        <v>10.37</v>
      </c>
      <c r="H532">
        <f>VLOOKUP(A532,[1]Proteins!$H:$W,11,0)</f>
        <v>6</v>
      </c>
      <c r="I532">
        <f>VLOOKUP(A532,[1]Proteins!$H:$W,12,0)</f>
        <v>17.539</v>
      </c>
      <c r="J532">
        <f>VLOOKUP(A532,[1]Proteins!$H:$W,13,0)</f>
        <v>0</v>
      </c>
    </row>
    <row r="533" spans="1:10">
      <c r="A533" s="1" t="s">
        <v>541</v>
      </c>
      <c r="B533">
        <f>VLOOKUP(A533,[1]Proteins!$H:$W,4,0)</f>
        <v>1</v>
      </c>
      <c r="C533">
        <f>VLOOKUP(A533,[1]Proteins!$H:$W,5,0)</f>
        <v>1</v>
      </c>
      <c r="D533">
        <f>VLOOKUP(A533,[1]Proteins!$H:$W,6,0)</f>
        <v>1</v>
      </c>
      <c r="E533">
        <f>VLOOKUP(A533,[1]Proteins!$H:$W,7,0)</f>
        <v>642</v>
      </c>
      <c r="F533">
        <f>VLOOKUP(A533,[1]Proteins!$H:$W,8,0)</f>
        <v>72.9</v>
      </c>
      <c r="G533">
        <f>VLOOKUP(A533,[1]Proteins!$H:$W,9,0)</f>
        <v>5.87</v>
      </c>
      <c r="H533">
        <f>VLOOKUP(A533,[1]Proteins!$H:$W,11,0)</f>
        <v>1</v>
      </c>
      <c r="I533">
        <f>VLOOKUP(A533,[1]Proteins!$H:$W,12,0)</f>
        <v>2.048</v>
      </c>
      <c r="J533">
        <f>VLOOKUP(A533,[1]Proteins!$H:$W,13,0)</f>
        <v>0.001</v>
      </c>
    </row>
    <row r="534" spans="1:10">
      <c r="A534" s="1" t="s">
        <v>542</v>
      </c>
      <c r="B534">
        <f>VLOOKUP(A534,[1]Proteins!$H:$W,4,0)</f>
        <v>1</v>
      </c>
      <c r="C534">
        <f>VLOOKUP(A534,[1]Proteins!$H:$W,5,0)</f>
        <v>1</v>
      </c>
      <c r="D534">
        <f>VLOOKUP(A534,[1]Proteins!$H:$W,6,0)</f>
        <v>1</v>
      </c>
      <c r="E534">
        <f>VLOOKUP(A534,[1]Proteins!$H:$W,7,0)</f>
        <v>181</v>
      </c>
      <c r="F534">
        <f>VLOOKUP(A534,[1]Proteins!$H:$W,8,0)</f>
        <v>20.6</v>
      </c>
      <c r="G534">
        <f>VLOOKUP(A534,[1]Proteins!$H:$W,9,0)</f>
        <v>8.54</v>
      </c>
      <c r="H534">
        <f>VLOOKUP(A534,[1]Proteins!$H:$W,11,0)</f>
        <v>1</v>
      </c>
      <c r="I534">
        <f>VLOOKUP(A534,[1]Proteins!$H:$W,12,0)</f>
        <v>2.138</v>
      </c>
      <c r="J534">
        <f>VLOOKUP(A534,[1]Proteins!$H:$W,13,0)</f>
        <v>0.001</v>
      </c>
    </row>
    <row r="535" spans="1:10">
      <c r="A535" s="1" t="s">
        <v>543</v>
      </c>
      <c r="B535">
        <f>VLOOKUP(A535,[1]Proteins!$H:$W,4,0)</f>
        <v>1</v>
      </c>
      <c r="C535">
        <f>VLOOKUP(A535,[1]Proteins!$H:$W,5,0)</f>
        <v>1</v>
      </c>
      <c r="D535">
        <f>VLOOKUP(A535,[1]Proteins!$H:$W,6,0)</f>
        <v>1</v>
      </c>
      <c r="E535">
        <f>VLOOKUP(A535,[1]Proteins!$H:$W,7,0)</f>
        <v>325</v>
      </c>
      <c r="F535">
        <f>VLOOKUP(A535,[1]Proteins!$H:$W,8,0)</f>
        <v>36.6</v>
      </c>
      <c r="G535">
        <f>VLOOKUP(A535,[1]Proteins!$H:$W,9,0)</f>
        <v>6.79</v>
      </c>
      <c r="H535">
        <f>VLOOKUP(A535,[1]Proteins!$H:$W,11,0)</f>
        <v>1</v>
      </c>
      <c r="I535">
        <f>VLOOKUP(A535,[1]Proteins!$H:$W,12,0)</f>
        <v>1.44</v>
      </c>
      <c r="J535">
        <f>VLOOKUP(A535,[1]Proteins!$H:$W,13,0)</f>
        <v>0.009</v>
      </c>
    </row>
    <row r="536" spans="1:10">
      <c r="A536" s="1" t="s">
        <v>544</v>
      </c>
      <c r="B536">
        <f>VLOOKUP(A536,[1]Proteins!$H:$W,4,0)</f>
        <v>2</v>
      </c>
      <c r="C536">
        <f>VLOOKUP(A536,[1]Proteins!$H:$W,5,0)</f>
        <v>2</v>
      </c>
      <c r="D536">
        <f>VLOOKUP(A536,[1]Proteins!$H:$W,6,0)</f>
        <v>2</v>
      </c>
      <c r="E536">
        <f>VLOOKUP(A536,[1]Proteins!$H:$W,7,0)</f>
        <v>460</v>
      </c>
      <c r="F536">
        <f>VLOOKUP(A536,[1]Proteins!$H:$W,8,0)</f>
        <v>51.5</v>
      </c>
      <c r="G536">
        <f>VLOOKUP(A536,[1]Proteins!$H:$W,9,0)</f>
        <v>5.41</v>
      </c>
      <c r="H536">
        <f>VLOOKUP(A536,[1]Proteins!$H:$W,11,0)</f>
        <v>2</v>
      </c>
      <c r="I536">
        <f>VLOOKUP(A536,[1]Proteins!$H:$W,12,0)</f>
        <v>2.777</v>
      </c>
      <c r="J536">
        <f>VLOOKUP(A536,[1]Proteins!$H:$W,13,0)</f>
        <v>0</v>
      </c>
    </row>
    <row r="537" spans="1:10">
      <c r="A537" s="1" t="s">
        <v>545</v>
      </c>
      <c r="B537">
        <f>VLOOKUP(A537,[1]Proteins!$H:$W,4,0)</f>
        <v>1</v>
      </c>
      <c r="C537">
        <f>VLOOKUP(A537,[1]Proteins!$H:$W,5,0)</f>
        <v>1</v>
      </c>
      <c r="D537">
        <f>VLOOKUP(A537,[1]Proteins!$H:$W,6,0)</f>
        <v>1</v>
      </c>
      <c r="E537">
        <f>VLOOKUP(A537,[1]Proteins!$H:$W,7,0)</f>
        <v>361</v>
      </c>
      <c r="F537">
        <f>VLOOKUP(A537,[1]Proteins!$H:$W,8,0)</f>
        <v>41.4</v>
      </c>
      <c r="G537">
        <f>VLOOKUP(A537,[1]Proteins!$H:$W,9,0)</f>
        <v>10.64</v>
      </c>
      <c r="H537">
        <f>VLOOKUP(A537,[1]Proteins!$H:$W,11,0)</f>
        <v>1</v>
      </c>
      <c r="I537">
        <f>VLOOKUP(A537,[1]Proteins!$H:$W,12,0)</f>
        <v>1.46</v>
      </c>
      <c r="J537">
        <f>VLOOKUP(A537,[1]Proteins!$H:$W,13,0)</f>
        <v>0.008</v>
      </c>
    </row>
    <row r="538" spans="1:10">
      <c r="A538" s="1" t="s">
        <v>546</v>
      </c>
      <c r="B538">
        <f>VLOOKUP(A538,[1]Proteins!$H:$W,4,0)</f>
        <v>1</v>
      </c>
      <c r="C538">
        <f>VLOOKUP(A538,[1]Proteins!$H:$W,5,0)</f>
        <v>1</v>
      </c>
      <c r="D538">
        <f>VLOOKUP(A538,[1]Proteins!$H:$W,6,0)</f>
        <v>1</v>
      </c>
      <c r="E538">
        <f>VLOOKUP(A538,[1]Proteins!$H:$W,7,0)</f>
        <v>392</v>
      </c>
      <c r="F538">
        <f>VLOOKUP(A538,[1]Proteins!$H:$W,8,0)</f>
        <v>43.9</v>
      </c>
      <c r="G538">
        <f>VLOOKUP(A538,[1]Proteins!$H:$W,9,0)</f>
        <v>8.91</v>
      </c>
      <c r="H538">
        <f>VLOOKUP(A538,[1]Proteins!$H:$W,11,0)</f>
        <v>1</v>
      </c>
      <c r="I538">
        <f>VLOOKUP(A538,[1]Proteins!$H:$W,12,0)</f>
        <v>3.547</v>
      </c>
      <c r="J538">
        <f>VLOOKUP(A538,[1]Proteins!$H:$W,13,0)</f>
        <v>0</v>
      </c>
    </row>
    <row r="539" spans="1:10">
      <c r="A539" s="1" t="s">
        <v>547</v>
      </c>
      <c r="B539">
        <f>VLOOKUP(A539,[1]Proteins!$H:$W,4,0)</f>
        <v>1</v>
      </c>
      <c r="C539">
        <f>VLOOKUP(A539,[1]Proteins!$H:$W,5,0)</f>
        <v>1</v>
      </c>
      <c r="D539">
        <f>VLOOKUP(A539,[1]Proteins!$H:$W,6,0)</f>
        <v>1</v>
      </c>
      <c r="E539">
        <f>VLOOKUP(A539,[1]Proteins!$H:$W,7,0)</f>
        <v>187</v>
      </c>
      <c r="F539">
        <f>VLOOKUP(A539,[1]Proteins!$H:$W,8,0)</f>
        <v>21</v>
      </c>
      <c r="G539">
        <f>VLOOKUP(A539,[1]Proteins!$H:$W,9,0)</f>
        <v>7.53</v>
      </c>
      <c r="H539">
        <f>VLOOKUP(A539,[1]Proteins!$H:$W,11,0)</f>
        <v>1</v>
      </c>
      <c r="I539">
        <f>VLOOKUP(A539,[1]Proteins!$H:$W,12,0)</f>
        <v>3.867</v>
      </c>
      <c r="J539">
        <f>VLOOKUP(A539,[1]Proteins!$H:$W,13,0)</f>
        <v>0</v>
      </c>
    </row>
    <row r="540" spans="1:10">
      <c r="A540" s="1" t="s">
        <v>548</v>
      </c>
      <c r="B540">
        <f>VLOOKUP(A540,[1]Proteins!$H:$W,4,0)</f>
        <v>1</v>
      </c>
      <c r="C540">
        <f>VLOOKUP(A540,[1]Proteins!$H:$W,5,0)</f>
        <v>1</v>
      </c>
      <c r="D540">
        <f>VLOOKUP(A540,[1]Proteins!$H:$W,6,0)</f>
        <v>1</v>
      </c>
      <c r="E540">
        <f>VLOOKUP(A540,[1]Proteins!$H:$W,7,0)</f>
        <v>812</v>
      </c>
      <c r="F540">
        <f>VLOOKUP(A540,[1]Proteins!$H:$W,8,0)</f>
        <v>88.6</v>
      </c>
      <c r="G540">
        <f>VLOOKUP(A540,[1]Proteins!$H:$W,9,0)</f>
        <v>8.38</v>
      </c>
      <c r="H540">
        <f>VLOOKUP(A540,[1]Proteins!$H:$W,11,0)</f>
        <v>1</v>
      </c>
      <c r="I540">
        <f>VLOOKUP(A540,[1]Proteins!$H:$W,12,0)</f>
        <v>2.563</v>
      </c>
      <c r="J540">
        <f>VLOOKUP(A540,[1]Proteins!$H:$W,13,0)</f>
        <v>0</v>
      </c>
    </row>
    <row r="541" spans="1:10">
      <c r="A541" s="1" t="s">
        <v>549</v>
      </c>
      <c r="B541">
        <f>VLOOKUP(A541,[1]Proteins!$H:$W,4,0)</f>
        <v>3</v>
      </c>
      <c r="C541">
        <f>VLOOKUP(A541,[1]Proteins!$H:$W,5,0)</f>
        <v>6</v>
      </c>
      <c r="D541">
        <f>VLOOKUP(A541,[1]Proteins!$H:$W,6,0)</f>
        <v>3</v>
      </c>
      <c r="E541">
        <f>VLOOKUP(A541,[1]Proteins!$H:$W,7,0)</f>
        <v>291</v>
      </c>
      <c r="F541">
        <f>VLOOKUP(A541,[1]Proteins!$H:$W,8,0)</f>
        <v>31.8</v>
      </c>
      <c r="G541">
        <f>VLOOKUP(A541,[1]Proteins!$H:$W,9,0)</f>
        <v>5.19</v>
      </c>
      <c r="H541">
        <f>VLOOKUP(A541,[1]Proteins!$H:$W,11,0)</f>
        <v>3</v>
      </c>
      <c r="I541">
        <f>VLOOKUP(A541,[1]Proteins!$H:$W,12,0)</f>
        <v>9.676</v>
      </c>
      <c r="J541">
        <f>VLOOKUP(A541,[1]Proteins!$H:$W,13,0)</f>
        <v>0</v>
      </c>
    </row>
    <row r="542" spans="1:10">
      <c r="A542" s="1" t="s">
        <v>550</v>
      </c>
      <c r="B542">
        <f>VLOOKUP(A542,[1]Proteins!$H:$W,4,0)</f>
        <v>3</v>
      </c>
      <c r="C542">
        <f>VLOOKUP(A542,[1]Proteins!$H:$W,5,0)</f>
        <v>3</v>
      </c>
      <c r="D542">
        <f>VLOOKUP(A542,[1]Proteins!$H:$W,6,0)</f>
        <v>2</v>
      </c>
      <c r="E542">
        <f>VLOOKUP(A542,[1]Proteins!$H:$W,7,0)</f>
        <v>1107</v>
      </c>
      <c r="F542">
        <f>VLOOKUP(A542,[1]Proteins!$H:$W,8,0)</f>
        <v>123.6</v>
      </c>
      <c r="G542">
        <f>VLOOKUP(A542,[1]Proteins!$H:$W,9,0)</f>
        <v>7.03</v>
      </c>
      <c r="H542">
        <f>VLOOKUP(A542,[1]Proteins!$H:$W,11,0)</f>
        <v>3</v>
      </c>
      <c r="I542">
        <f>VLOOKUP(A542,[1]Proteins!$H:$W,12,0)</f>
        <v>4.339</v>
      </c>
      <c r="J542">
        <f>VLOOKUP(A542,[1]Proteins!$H:$W,13,0)</f>
        <v>0</v>
      </c>
    </row>
    <row r="543" spans="1:10">
      <c r="A543" s="1" t="s">
        <v>551</v>
      </c>
      <c r="B543">
        <f>VLOOKUP(A543,[1]Proteins!$H:$W,4,0)</f>
        <v>2</v>
      </c>
      <c r="C543">
        <f>VLOOKUP(A543,[1]Proteins!$H:$W,5,0)</f>
        <v>3</v>
      </c>
      <c r="D543">
        <f>VLOOKUP(A543,[1]Proteins!$H:$W,6,0)</f>
        <v>2</v>
      </c>
      <c r="E543">
        <f>VLOOKUP(A543,[1]Proteins!$H:$W,7,0)</f>
        <v>1058</v>
      </c>
      <c r="F543">
        <f>VLOOKUP(A543,[1]Proteins!$H:$W,8,0)</f>
        <v>120</v>
      </c>
      <c r="G543">
        <f>VLOOKUP(A543,[1]Proteins!$H:$W,9,0)</f>
        <v>6.04</v>
      </c>
      <c r="H543">
        <f>VLOOKUP(A543,[1]Proteins!$H:$W,11,0)</f>
        <v>2</v>
      </c>
      <c r="I543">
        <f>VLOOKUP(A543,[1]Proteins!$H:$W,12,0)</f>
        <v>2.284</v>
      </c>
      <c r="J543">
        <f>VLOOKUP(A543,[1]Proteins!$H:$W,13,0)</f>
        <v>0.001</v>
      </c>
    </row>
    <row r="544" spans="1:10">
      <c r="A544" s="1" t="s">
        <v>552</v>
      </c>
      <c r="B544">
        <f>VLOOKUP(A544,[1]Proteins!$H:$W,4,0)</f>
        <v>4</v>
      </c>
      <c r="C544">
        <f>VLOOKUP(A544,[1]Proteins!$H:$W,5,0)</f>
        <v>6</v>
      </c>
      <c r="D544">
        <f>VLOOKUP(A544,[1]Proteins!$H:$W,6,0)</f>
        <v>4</v>
      </c>
      <c r="E544">
        <f>VLOOKUP(A544,[1]Proteins!$H:$W,7,0)</f>
        <v>875</v>
      </c>
      <c r="F544">
        <f>VLOOKUP(A544,[1]Proteins!$H:$W,8,0)</f>
        <v>95</v>
      </c>
      <c r="G544">
        <f>VLOOKUP(A544,[1]Proteins!$H:$W,9,0)</f>
        <v>7.97</v>
      </c>
      <c r="H544">
        <f>VLOOKUP(A544,[1]Proteins!$H:$W,11,0)</f>
        <v>4</v>
      </c>
      <c r="I544">
        <f>VLOOKUP(A544,[1]Proteins!$H:$W,12,0)</f>
        <v>11.362</v>
      </c>
      <c r="J544">
        <f>VLOOKUP(A544,[1]Proteins!$H:$W,13,0)</f>
        <v>0</v>
      </c>
    </row>
    <row r="545" spans="1:10">
      <c r="A545" s="1" t="s">
        <v>553</v>
      </c>
      <c r="B545">
        <f>VLOOKUP(A545,[1]Proteins!$H:$W,4,0)</f>
        <v>3</v>
      </c>
      <c r="C545">
        <f>VLOOKUP(A545,[1]Proteins!$H:$W,5,0)</f>
        <v>3</v>
      </c>
      <c r="D545">
        <f>VLOOKUP(A545,[1]Proteins!$H:$W,6,0)</f>
        <v>3</v>
      </c>
      <c r="E545">
        <f>VLOOKUP(A545,[1]Proteins!$H:$W,7,0)</f>
        <v>644</v>
      </c>
      <c r="F545">
        <f>VLOOKUP(A545,[1]Proteins!$H:$W,8,0)</f>
        <v>74.4</v>
      </c>
      <c r="G545">
        <f>VLOOKUP(A545,[1]Proteins!$H:$W,9,0)</f>
        <v>5.53</v>
      </c>
      <c r="H545">
        <f>VLOOKUP(A545,[1]Proteins!$H:$W,11,0)</f>
        <v>3</v>
      </c>
      <c r="I545">
        <f>VLOOKUP(A545,[1]Proteins!$H:$W,12,0)</f>
        <v>10.2</v>
      </c>
      <c r="J545">
        <f>VLOOKUP(A545,[1]Proteins!$H:$W,13,0)</f>
        <v>0</v>
      </c>
    </row>
    <row r="546" spans="1:10">
      <c r="A546" s="1" t="s">
        <v>554</v>
      </c>
      <c r="B546">
        <f>VLOOKUP(A546,[1]Proteins!$H:$W,4,0)</f>
        <v>1</v>
      </c>
      <c r="C546">
        <f>VLOOKUP(A546,[1]Proteins!$H:$W,5,0)</f>
        <v>1</v>
      </c>
      <c r="D546">
        <f>VLOOKUP(A546,[1]Proteins!$H:$W,6,0)</f>
        <v>1</v>
      </c>
      <c r="E546">
        <f>VLOOKUP(A546,[1]Proteins!$H:$W,7,0)</f>
        <v>684</v>
      </c>
      <c r="F546">
        <f>VLOOKUP(A546,[1]Proteins!$H:$W,8,0)</f>
        <v>77.1</v>
      </c>
      <c r="G546">
        <f>VLOOKUP(A546,[1]Proteins!$H:$W,9,0)</f>
        <v>5.57</v>
      </c>
      <c r="H546">
        <f>VLOOKUP(A546,[1]Proteins!$H:$W,11,0)</f>
        <v>1</v>
      </c>
      <c r="I546">
        <f>VLOOKUP(A546,[1]Proteins!$H:$W,12,0)</f>
        <v>3.656</v>
      </c>
      <c r="J546">
        <f>VLOOKUP(A546,[1]Proteins!$H:$W,13,0)</f>
        <v>0</v>
      </c>
    </row>
    <row r="547" spans="1:10">
      <c r="A547" s="1" t="s">
        <v>555</v>
      </c>
      <c r="B547">
        <f>VLOOKUP(A547,[1]Proteins!$H:$W,4,0)</f>
        <v>2</v>
      </c>
      <c r="C547">
        <f>VLOOKUP(A547,[1]Proteins!$H:$W,5,0)</f>
        <v>2</v>
      </c>
      <c r="D547">
        <f>VLOOKUP(A547,[1]Proteins!$H:$W,6,0)</f>
        <v>2</v>
      </c>
      <c r="E547">
        <f>VLOOKUP(A547,[1]Proteins!$H:$W,7,0)</f>
        <v>999</v>
      </c>
      <c r="F547">
        <f>VLOOKUP(A547,[1]Proteins!$H:$W,8,0)</f>
        <v>111.3</v>
      </c>
      <c r="G547">
        <f>VLOOKUP(A547,[1]Proteins!$H:$W,9,0)</f>
        <v>5.22</v>
      </c>
      <c r="H547">
        <f>VLOOKUP(A547,[1]Proteins!$H:$W,11,0)</f>
        <v>2</v>
      </c>
      <c r="I547">
        <f>VLOOKUP(A547,[1]Proteins!$H:$W,12,0)</f>
        <v>3.977</v>
      </c>
      <c r="J547">
        <f>VLOOKUP(A547,[1]Proteins!$H:$W,13,0)</f>
        <v>0</v>
      </c>
    </row>
    <row r="548" spans="1:10">
      <c r="A548" s="1" t="s">
        <v>556</v>
      </c>
      <c r="B548">
        <f>VLOOKUP(A548,[1]Proteins!$H:$W,4,0)</f>
        <v>3</v>
      </c>
      <c r="C548">
        <f>VLOOKUP(A548,[1]Proteins!$H:$W,5,0)</f>
        <v>3</v>
      </c>
      <c r="D548">
        <f>VLOOKUP(A548,[1]Proteins!$H:$W,6,0)</f>
        <v>3</v>
      </c>
      <c r="E548">
        <f>VLOOKUP(A548,[1]Proteins!$H:$W,7,0)</f>
        <v>153</v>
      </c>
      <c r="F548">
        <f>VLOOKUP(A548,[1]Proteins!$H:$W,8,0)</f>
        <v>17.8</v>
      </c>
      <c r="G548">
        <f>VLOOKUP(A548,[1]Proteins!$H:$W,9,0)</f>
        <v>9.69</v>
      </c>
      <c r="H548">
        <f>VLOOKUP(A548,[1]Proteins!$H:$W,11,0)</f>
        <v>3</v>
      </c>
      <c r="I548">
        <f>VLOOKUP(A548,[1]Proteins!$H:$W,12,0)</f>
        <v>14.925</v>
      </c>
      <c r="J548">
        <f>VLOOKUP(A548,[1]Proteins!$H:$W,13,0)</f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蕈</cp:lastModifiedBy>
  <dcterms:created xsi:type="dcterms:W3CDTF">2006-09-16T00:00:00Z</dcterms:created>
  <dcterms:modified xsi:type="dcterms:W3CDTF">2025-02-06T02:53:12Z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4BCCCFC7049A4158B36111E01A45E8D2_12</vt:lpwstr>
  </property>
  <property fmtid="{D5CDD505-2E9C-101B-9397-08002B2CF9AE}" pid="3" name="KSOProductBuildVer">
    <vt:lpwstr>2052-12.1.0.19770</vt:lpwstr>
  </property>
</Properties>
</file>