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eeveslab/Desktop/Atsma Sci Rep revision/"/>
    </mc:Choice>
  </mc:AlternateContent>
  <xr:revisionPtr revIDLastSave="0" documentId="13_ncr:1_{2F81BA38-F15E-744D-95BA-5B518CEED8AF}" xr6:coauthVersionLast="47" xr6:coauthVersionMax="47" xr10:uidLastSave="{00000000-0000-0000-0000-000000000000}"/>
  <bookViews>
    <workbookView xWindow="200" yWindow="500" windowWidth="31540" windowHeight="20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5" i="1" l="1"/>
  <c r="I95" i="1"/>
  <c r="J95" i="1"/>
  <c r="K95" i="1"/>
  <c r="L95" i="1"/>
  <c r="M95" i="1"/>
  <c r="N95" i="1"/>
  <c r="O95" i="1"/>
  <c r="P95" i="1"/>
  <c r="Q95" i="1"/>
  <c r="R95" i="1"/>
  <c r="S95" i="1"/>
  <c r="T95" i="1"/>
  <c r="U95" i="1"/>
  <c r="V95" i="1"/>
  <c r="W95" i="1"/>
  <c r="X95" i="1"/>
  <c r="Y95" i="1"/>
  <c r="Z95" i="1"/>
  <c r="F95" i="1"/>
  <c r="G95" i="1"/>
  <c r="AA95" i="1"/>
</calcChain>
</file>

<file path=xl/sharedStrings.xml><?xml version="1.0" encoding="utf-8"?>
<sst xmlns="http://schemas.openxmlformats.org/spreadsheetml/2006/main" count="462" uniqueCount="212">
  <si>
    <t>Aedes infirmatus</t>
  </si>
  <si>
    <t>Aedes mitchellae</t>
  </si>
  <si>
    <t>Aedes taeniorhynchus</t>
  </si>
  <si>
    <t>Aedes triseriatus</t>
  </si>
  <si>
    <t>Aedes vexans</t>
  </si>
  <si>
    <t>Coquillettidia perturbans</t>
  </si>
  <si>
    <t>Culex coronator</t>
  </si>
  <si>
    <t>Culex erraticus</t>
  </si>
  <si>
    <t>Culex interrogator</t>
  </si>
  <si>
    <t>Culex nigripalpus</t>
  </si>
  <si>
    <t>Culex pilosus</t>
  </si>
  <si>
    <t>Culex territans</t>
  </si>
  <si>
    <t>Culiseta melanura</t>
  </si>
  <si>
    <t>Mansonia titillans</t>
  </si>
  <si>
    <t>Psorophora ciliata</t>
  </si>
  <si>
    <t>Psorophora columbiae</t>
  </si>
  <si>
    <t>Psorophora ferox</t>
  </si>
  <si>
    <t>Uranotaenia lowii</t>
  </si>
  <si>
    <t>Accipiter cooperii</t>
  </si>
  <si>
    <t>Alligator mississippiensis</t>
  </si>
  <si>
    <t>Anhinga anhinga</t>
  </si>
  <si>
    <t>Anolis carolinensis</t>
  </si>
  <si>
    <t>Anolis sagrei</t>
  </si>
  <si>
    <t>Antigone canadensis</t>
  </si>
  <si>
    <t>Antrostomus carolinensis</t>
  </si>
  <si>
    <t>Antrostomus vociferus</t>
  </si>
  <si>
    <t>Ardea alba</t>
  </si>
  <si>
    <t>Ardea herodias</t>
  </si>
  <si>
    <t>Baeolophus bicolor</t>
  </si>
  <si>
    <t>Bombycilla cedrorum</t>
  </si>
  <si>
    <t>Bos taurus</t>
  </si>
  <si>
    <t>Botaurus lentiginosus</t>
  </si>
  <si>
    <t>Bubo virginianus</t>
  </si>
  <si>
    <t>Bubulcus ibis</t>
  </si>
  <si>
    <t>Buteo jamaicensis</t>
  </si>
  <si>
    <t>Buteo lineatus</t>
  </si>
  <si>
    <t>Butorides virescens</t>
  </si>
  <si>
    <t>Canis latrans</t>
  </si>
  <si>
    <t>Cardinalis cardinalis</t>
  </si>
  <si>
    <t>Cathartes aura</t>
  </si>
  <si>
    <t>Catharus guttatus</t>
  </si>
  <si>
    <t>Colinus virginianus</t>
  </si>
  <si>
    <t>Coluber constrictor</t>
  </si>
  <si>
    <t>Columbina passerina</t>
  </si>
  <si>
    <t>Coragyps atratus</t>
  </si>
  <si>
    <t>Corvus brachyrhynchos</t>
  </si>
  <si>
    <t>Crotalus adamanteus</t>
  </si>
  <si>
    <t>Cyanocitta cristata</t>
  </si>
  <si>
    <t>Dasypus novemcinctus</t>
  </si>
  <si>
    <t>Didelphis virginiana</t>
  </si>
  <si>
    <t>Elanoides forficatus</t>
  </si>
  <si>
    <t>Equus caballus</t>
  </si>
  <si>
    <t>Eudocimus albus</t>
  </si>
  <si>
    <t>Falco sparverius</t>
  </si>
  <si>
    <t>Felis catus</t>
  </si>
  <si>
    <t>Gallus gallus</t>
  </si>
  <si>
    <t>Gastrophryne carolinensis</t>
  </si>
  <si>
    <t>Geothlypis formosa</t>
  </si>
  <si>
    <t>Geothlypis trichas</t>
  </si>
  <si>
    <t>Gopherus polyphemus</t>
  </si>
  <si>
    <t>Haliaeetus leucocephalus</t>
  </si>
  <si>
    <t>Homo sapiens</t>
  </si>
  <si>
    <t>Hyla cinerea</t>
  </si>
  <si>
    <t>Hyla femoralis</t>
  </si>
  <si>
    <t>Hyla gratiosa</t>
  </si>
  <si>
    <t>Hyla squirella</t>
  </si>
  <si>
    <t>Ixobrychus exilis</t>
  </si>
  <si>
    <t>Lithobates sphenocephala</t>
  </si>
  <si>
    <t>Lontra canadensis</t>
  </si>
  <si>
    <t>Meleagris gallopavo</t>
  </si>
  <si>
    <t>Melospiza georgiana</t>
  </si>
  <si>
    <t>Mimus polyglottos</t>
  </si>
  <si>
    <t>Mniotilta varia</t>
  </si>
  <si>
    <t>Nycticorax nycticorax</t>
  </si>
  <si>
    <t>Odocoileus virginianus</t>
  </si>
  <si>
    <t>Osteopilus septentrionalis</t>
  </si>
  <si>
    <t>Pipilo erythrophthalmus</t>
  </si>
  <si>
    <t>Polioptila caerulea</t>
  </si>
  <si>
    <t>Procyon lotor</t>
  </si>
  <si>
    <t>Regulus calendula</t>
  </si>
  <si>
    <t>Sayornis phoebe</t>
  </si>
  <si>
    <t>Scolopax minor</t>
  </si>
  <si>
    <t>Setophaga americana</t>
  </si>
  <si>
    <t>Setophaga coronata</t>
  </si>
  <si>
    <t>Setophaga magnolia</t>
  </si>
  <si>
    <t>Setophaga palmarum</t>
  </si>
  <si>
    <t>Setophaga pinus</t>
  </si>
  <si>
    <t>Sialia sialis</t>
  </si>
  <si>
    <t>Sigmodon hispidus</t>
  </si>
  <si>
    <t>Streptopelia decaocto</t>
  </si>
  <si>
    <t>Strix varia</t>
  </si>
  <si>
    <t>Sus scrofa</t>
  </si>
  <si>
    <t>Sylvilagus floridanus</t>
  </si>
  <si>
    <t>Sylvilagus palustris</t>
  </si>
  <si>
    <t>Terrapene carolina bauri</t>
  </si>
  <si>
    <t>Thamnophis sauritus</t>
  </si>
  <si>
    <t>Thryothorus ludovicianus</t>
  </si>
  <si>
    <t>Toxostoma rufum</t>
  </si>
  <si>
    <t>Troglodytes aedon</t>
  </si>
  <si>
    <t>Turdus migratorius</t>
  </si>
  <si>
    <t>Vireo griseus</t>
  </si>
  <si>
    <t>Vireo solitarius</t>
  </si>
  <si>
    <t>Zenaida macroura</t>
  </si>
  <si>
    <t>Anopheles crucians s.l.</t>
  </si>
  <si>
    <t>Host species</t>
  </si>
  <si>
    <t>Unidentified Passeriformes</t>
  </si>
  <si>
    <t>Host order</t>
  </si>
  <si>
    <t>Host Family</t>
  </si>
  <si>
    <t>Accipitridae</t>
  </si>
  <si>
    <t>Alligatoridae</t>
  </si>
  <si>
    <t>Anhingidae</t>
  </si>
  <si>
    <t>Anolidae</t>
  </si>
  <si>
    <t>Gruidae</t>
  </si>
  <si>
    <t>Caprimulgidae</t>
  </si>
  <si>
    <t>Ardeidae</t>
  </si>
  <si>
    <t>Paridae</t>
  </si>
  <si>
    <t>Bombycillidae</t>
  </si>
  <si>
    <t>Bovidae</t>
  </si>
  <si>
    <t>Strigidae</t>
  </si>
  <si>
    <t>Canidae</t>
  </si>
  <si>
    <t>Cardinalidae</t>
  </si>
  <si>
    <t>Cathartidae</t>
  </si>
  <si>
    <t>Turdidae</t>
  </si>
  <si>
    <t>Odontophoridae</t>
  </si>
  <si>
    <t>Colubridae</t>
  </si>
  <si>
    <t>Columbidae</t>
  </si>
  <si>
    <t>Corvidae</t>
  </si>
  <si>
    <t>Viperidae</t>
  </si>
  <si>
    <t>Dasypodidae</t>
  </si>
  <si>
    <t>Didelphidae</t>
  </si>
  <si>
    <t>Equidae</t>
  </si>
  <si>
    <t>Threskiornithidae</t>
  </si>
  <si>
    <t>Falconidae</t>
  </si>
  <si>
    <t>Felidae</t>
  </si>
  <si>
    <t>Phasianidae</t>
  </si>
  <si>
    <t>Microhylidae</t>
  </si>
  <si>
    <t>Parulidae</t>
  </si>
  <si>
    <t>Testudinidae</t>
  </si>
  <si>
    <t>Hominidae</t>
  </si>
  <si>
    <t>Hylidae</t>
  </si>
  <si>
    <t>Ranidae</t>
  </si>
  <si>
    <t>Mustelidae</t>
  </si>
  <si>
    <t>Meleagrididae</t>
  </si>
  <si>
    <t>Emberizidae</t>
  </si>
  <si>
    <t>Mimidae</t>
  </si>
  <si>
    <t>NA</t>
  </si>
  <si>
    <t>Cervidae</t>
  </si>
  <si>
    <t>Passerellidae</t>
  </si>
  <si>
    <t>Polioptilidae</t>
  </si>
  <si>
    <t>Procyonidae</t>
  </si>
  <si>
    <t>Regulidae</t>
  </si>
  <si>
    <t>Tyrannidae</t>
  </si>
  <si>
    <t>Scolopacidae</t>
  </si>
  <si>
    <t>Cricetidae</t>
  </si>
  <si>
    <t>Suidae</t>
  </si>
  <si>
    <t>Leporidae</t>
  </si>
  <si>
    <t>Troglodytidae</t>
  </si>
  <si>
    <t>Vireonidae</t>
  </si>
  <si>
    <t>Accipitriformes</t>
  </si>
  <si>
    <t>Crocodilia</t>
  </si>
  <si>
    <t>Suliformes</t>
  </si>
  <si>
    <t>Squamata</t>
  </si>
  <si>
    <t>Pelecaniformes</t>
  </si>
  <si>
    <t>Passeriformes</t>
  </si>
  <si>
    <t>Artiodactylia</t>
  </si>
  <si>
    <t>Carnivora</t>
  </si>
  <si>
    <t>Caprimulgiformes</t>
  </si>
  <si>
    <t>Cathartiformes</t>
  </si>
  <si>
    <t>Columbiformes</t>
  </si>
  <si>
    <t>Rodentia</t>
  </si>
  <si>
    <t>Cingulata</t>
  </si>
  <si>
    <t>Didelphimorphia</t>
  </si>
  <si>
    <t>Perissodactyla</t>
  </si>
  <si>
    <t>Gruiformes</t>
  </si>
  <si>
    <t>Primates</t>
  </si>
  <si>
    <t>Anura</t>
  </si>
  <si>
    <t>Lagomorpha</t>
  </si>
  <si>
    <t>Galliformes</t>
  </si>
  <si>
    <t>Charadriiformes</t>
  </si>
  <si>
    <t>Strigiformes</t>
  </si>
  <si>
    <t>Testudines</t>
  </si>
  <si>
    <t>Host Class</t>
  </si>
  <si>
    <t>Aves</t>
  </si>
  <si>
    <t>Reptilia</t>
  </si>
  <si>
    <t>Amphibia</t>
  </si>
  <si>
    <t>Mammalia</t>
  </si>
  <si>
    <t>Anopheles quadrimaculatus s.s.</t>
  </si>
  <si>
    <t>Notes</t>
  </si>
  <si>
    <t>Nonnative</t>
  </si>
  <si>
    <t>TOTAL</t>
  </si>
  <si>
    <t>Native</t>
  </si>
  <si>
    <t>Native, fossorial</t>
  </si>
  <si>
    <t>Native, resident</t>
  </si>
  <si>
    <t>Native, migrant</t>
  </si>
  <si>
    <t>Native, migrant, cryptic</t>
  </si>
  <si>
    <t>Nonnative, resident</t>
  </si>
  <si>
    <t>Domestic</t>
  </si>
  <si>
    <t>Native, resident, cryptic</t>
  </si>
  <si>
    <t>Nonnative, feral</t>
  </si>
  <si>
    <t>Nonnative, invasive</t>
  </si>
  <si>
    <t>Domestic, feral</t>
  </si>
  <si>
    <t>Native, state-listed threatened</t>
  </si>
  <si>
    <t>Native, federally threatened</t>
  </si>
  <si>
    <t>Native, resident, state-listed threatened (resident subspecies)</t>
  </si>
  <si>
    <t>Native, migrant, state-listed threatened</t>
  </si>
  <si>
    <t>Aedes atlanticus/tormentor</t>
  </si>
  <si>
    <t xml:space="preserve">Vertebrate host species detected by each mosquito species. Table indicates the vertebrate host taxa detected by each </t>
  </si>
  <si>
    <t xml:space="preserve">species of mosquito at the DeLuca Preserve, Osceola County, Florida. Numbers are counts of the total number of hosts </t>
  </si>
  <si>
    <t xml:space="preserve">for each mosquito-vertebrate species pair. Column E provides notes on the status (native, nonnative, </t>
  </si>
  <si>
    <t>invasive, imperiled) of each vertebrate species, as well as relevant aspects of the biology of some species (e.g.,</t>
  </si>
  <si>
    <t xml:space="preserve"> resident, migrant, fossorial, cryptic, etc.).</t>
  </si>
  <si>
    <t>Supplemental Table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</si>
</sst>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5"/>
  <sheetViews>
    <sheetView tabSelected="1" workbookViewId="0">
      <selection activeCell="G4" sqref="G4"/>
    </sheetView>
  </sheetViews>
  <sheetFormatPr baseColWidth="10" defaultColWidth="8.83203125" defaultRowHeight="15" x14ac:dyDescent="0.2"/>
  <cols>
    <col min="1" max="1" width="10.5" customWidth="1"/>
    <col min="2" max="3" width="15.83203125" customWidth="1"/>
    <col min="4" max="5" width="23" customWidth="1"/>
    <col min="6" max="6" width="15" customWidth="1"/>
    <col min="7" max="7" width="14.83203125" customWidth="1"/>
    <col min="8" max="8" width="15.1640625" customWidth="1"/>
    <col min="9" max="9" width="18.6640625" customWidth="1"/>
    <col min="10" max="10" width="14.83203125" customWidth="1"/>
    <col min="11" max="11" width="12" customWidth="1"/>
    <col min="12" max="12" width="20.6640625" customWidth="1"/>
    <col min="13" max="13" width="24.83203125" customWidth="1"/>
    <col min="14" max="14" width="22.83203125" customWidth="1"/>
    <col min="15" max="15" width="14" customWidth="1"/>
    <col min="16" max="16" width="13.1640625" customWidth="1"/>
    <col min="17" max="17" width="16" customWidth="1"/>
    <col min="18" max="18" width="15" customWidth="1"/>
    <col min="19" max="19" width="11.33203125" customWidth="1"/>
    <col min="20" max="20" width="14.1640625" customWidth="1"/>
    <col min="21" max="21" width="15.5" customWidth="1"/>
    <col min="22" max="22" width="15.33203125" customWidth="1"/>
    <col min="23" max="23" width="17.1640625" customWidth="1"/>
    <col min="24" max="24" width="17.83203125" customWidth="1"/>
    <col min="25" max="25" width="14.83203125" customWidth="1"/>
    <col min="26" max="26" width="16.33203125" customWidth="1"/>
  </cols>
  <sheetData>
    <row r="1" spans="1:27" s="1" customFormat="1" x14ac:dyDescent="0.2">
      <c r="A1" s="1" t="s">
        <v>211</v>
      </c>
    </row>
    <row r="2" spans="1:27" x14ac:dyDescent="0.2">
      <c r="A2" t="s">
        <v>206</v>
      </c>
    </row>
    <row r="3" spans="1:27" x14ac:dyDescent="0.2">
      <c r="A3" t="s">
        <v>207</v>
      </c>
    </row>
    <row r="4" spans="1:27" x14ac:dyDescent="0.2">
      <c r="A4" t="s">
        <v>208</v>
      </c>
    </row>
    <row r="5" spans="1:27" x14ac:dyDescent="0.2">
      <c r="A5" t="s">
        <v>209</v>
      </c>
    </row>
    <row r="6" spans="1:27" x14ac:dyDescent="0.2">
      <c r="A6" t="s">
        <v>210</v>
      </c>
    </row>
    <row r="8" spans="1:27" x14ac:dyDescent="0.2">
      <c r="A8" s="1" t="s">
        <v>181</v>
      </c>
      <c r="B8" s="1" t="s">
        <v>106</v>
      </c>
      <c r="C8" s="1" t="s">
        <v>107</v>
      </c>
      <c r="D8" s="1" t="s">
        <v>104</v>
      </c>
      <c r="E8" s="1" t="s">
        <v>187</v>
      </c>
      <c r="F8" s="1" t="s">
        <v>205</v>
      </c>
      <c r="G8" s="1" t="s">
        <v>0</v>
      </c>
      <c r="H8" s="1" t="s">
        <v>1</v>
      </c>
      <c r="I8" s="1" t="s">
        <v>2</v>
      </c>
      <c r="J8" s="1" t="s">
        <v>3</v>
      </c>
      <c r="K8" s="1" t="s">
        <v>4</v>
      </c>
      <c r="L8" s="1" t="s">
        <v>103</v>
      </c>
      <c r="M8" s="1" t="s">
        <v>186</v>
      </c>
      <c r="N8" s="1" t="s">
        <v>5</v>
      </c>
      <c r="O8" s="1" t="s">
        <v>6</v>
      </c>
      <c r="P8" s="1" t="s">
        <v>7</v>
      </c>
      <c r="Q8" s="1" t="s">
        <v>8</v>
      </c>
      <c r="R8" s="1" t="s">
        <v>9</v>
      </c>
      <c r="S8" s="1" t="s">
        <v>10</v>
      </c>
      <c r="T8" s="1" t="s">
        <v>11</v>
      </c>
      <c r="U8" s="1" t="s">
        <v>12</v>
      </c>
      <c r="V8" s="1" t="s">
        <v>13</v>
      </c>
      <c r="W8" s="1" t="s">
        <v>14</v>
      </c>
      <c r="X8" s="1" t="s">
        <v>15</v>
      </c>
      <c r="Y8" s="1" t="s">
        <v>16</v>
      </c>
      <c r="Z8" s="1" t="s">
        <v>17</v>
      </c>
      <c r="AA8" s="1" t="s">
        <v>189</v>
      </c>
    </row>
    <row r="9" spans="1:27" x14ac:dyDescent="0.2">
      <c r="A9" t="s">
        <v>184</v>
      </c>
      <c r="B9" t="s">
        <v>175</v>
      </c>
      <c r="C9" t="s">
        <v>139</v>
      </c>
      <c r="D9" t="s">
        <v>62</v>
      </c>
      <c r="E9" t="s">
        <v>190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5</v>
      </c>
      <c r="T9">
        <v>2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7</v>
      </c>
    </row>
    <row r="10" spans="1:27" x14ac:dyDescent="0.2">
      <c r="A10" t="s">
        <v>184</v>
      </c>
      <c r="B10" t="s">
        <v>175</v>
      </c>
      <c r="C10" t="s">
        <v>139</v>
      </c>
      <c r="D10" t="s">
        <v>63</v>
      </c>
      <c r="E10" t="s">
        <v>190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12</v>
      </c>
      <c r="T10">
        <v>9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21</v>
      </c>
    </row>
    <row r="11" spans="1:27" x14ac:dyDescent="0.2">
      <c r="A11" t="s">
        <v>184</v>
      </c>
      <c r="B11" t="s">
        <v>175</v>
      </c>
      <c r="C11" t="s">
        <v>139</v>
      </c>
      <c r="D11" t="s">
        <v>64</v>
      </c>
      <c r="E11" t="s">
        <v>190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4</v>
      </c>
      <c r="T11">
        <v>3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7</v>
      </c>
    </row>
    <row r="12" spans="1:27" x14ac:dyDescent="0.2">
      <c r="A12" t="s">
        <v>184</v>
      </c>
      <c r="B12" t="s">
        <v>175</v>
      </c>
      <c r="C12" t="s">
        <v>139</v>
      </c>
      <c r="D12" t="s">
        <v>65</v>
      </c>
      <c r="E12" t="s">
        <v>190</v>
      </c>
      <c r="F12">
        <v>0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1</v>
      </c>
      <c r="S12">
        <v>7</v>
      </c>
      <c r="T12">
        <v>6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15</v>
      </c>
    </row>
    <row r="13" spans="1:27" x14ac:dyDescent="0.2">
      <c r="A13" t="s">
        <v>184</v>
      </c>
      <c r="B13" t="s">
        <v>175</v>
      </c>
      <c r="C13" t="s">
        <v>139</v>
      </c>
      <c r="D13" t="s">
        <v>75</v>
      </c>
      <c r="E13" t="s">
        <v>199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6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1</v>
      </c>
      <c r="AA13">
        <v>7</v>
      </c>
    </row>
    <row r="14" spans="1:27" x14ac:dyDescent="0.2">
      <c r="A14" t="s">
        <v>184</v>
      </c>
      <c r="B14" t="s">
        <v>175</v>
      </c>
      <c r="C14" t="s">
        <v>135</v>
      </c>
      <c r="D14" t="s">
        <v>56</v>
      </c>
      <c r="E14" t="s">
        <v>191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1</v>
      </c>
      <c r="AA14">
        <v>1</v>
      </c>
    </row>
    <row r="15" spans="1:27" x14ac:dyDescent="0.2">
      <c r="A15" t="s">
        <v>184</v>
      </c>
      <c r="B15" t="s">
        <v>175</v>
      </c>
      <c r="C15" t="s">
        <v>140</v>
      </c>
      <c r="D15" t="s">
        <v>67</v>
      </c>
      <c r="E15" s="2" t="s">
        <v>190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3</v>
      </c>
      <c r="AA15">
        <v>3</v>
      </c>
    </row>
    <row r="16" spans="1:27" x14ac:dyDescent="0.2">
      <c r="A16" t="s">
        <v>182</v>
      </c>
      <c r="B16" t="s">
        <v>158</v>
      </c>
      <c r="C16" t="s">
        <v>108</v>
      </c>
      <c r="D16" t="s">
        <v>18</v>
      </c>
      <c r="E16" s="2" t="s">
        <v>190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x14ac:dyDescent="0.2">
      <c r="A17" t="s">
        <v>182</v>
      </c>
      <c r="B17" t="s">
        <v>158</v>
      </c>
      <c r="C17" t="s">
        <v>108</v>
      </c>
      <c r="D17" t="s">
        <v>34</v>
      </c>
      <c r="E17" s="2" t="s">
        <v>190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2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2</v>
      </c>
    </row>
    <row r="18" spans="1:27" x14ac:dyDescent="0.2">
      <c r="A18" t="s">
        <v>182</v>
      </c>
      <c r="B18" t="s">
        <v>158</v>
      </c>
      <c r="C18" t="s">
        <v>108</v>
      </c>
      <c r="D18" t="s">
        <v>35</v>
      </c>
      <c r="E18" s="2" t="s">
        <v>192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9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9</v>
      </c>
    </row>
    <row r="19" spans="1:27" x14ac:dyDescent="0.2">
      <c r="A19" t="s">
        <v>182</v>
      </c>
      <c r="B19" t="s">
        <v>158</v>
      </c>
      <c r="C19" t="s">
        <v>108</v>
      </c>
      <c r="D19" t="s">
        <v>50</v>
      </c>
      <c r="E19" s="2" t="s">
        <v>193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2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2</v>
      </c>
    </row>
    <row r="20" spans="1:27" x14ac:dyDescent="0.2">
      <c r="A20" t="s">
        <v>182</v>
      </c>
      <c r="B20" t="s">
        <v>158</v>
      </c>
      <c r="C20" t="s">
        <v>108</v>
      </c>
      <c r="D20" t="s">
        <v>60</v>
      </c>
      <c r="E20" s="2" t="s">
        <v>192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1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2</v>
      </c>
    </row>
    <row r="21" spans="1:27" x14ac:dyDescent="0.2">
      <c r="A21" t="s">
        <v>182</v>
      </c>
      <c r="B21" t="s">
        <v>158</v>
      </c>
      <c r="C21" t="s">
        <v>132</v>
      </c>
      <c r="D21" t="s">
        <v>53</v>
      </c>
      <c r="E21" s="2" t="s">
        <v>204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1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1</v>
      </c>
    </row>
    <row r="22" spans="1:27" x14ac:dyDescent="0.2">
      <c r="A22" t="s">
        <v>182</v>
      </c>
      <c r="B22" t="s">
        <v>166</v>
      </c>
      <c r="C22" t="s">
        <v>113</v>
      </c>
      <c r="D22" t="s">
        <v>24</v>
      </c>
      <c r="E22" s="2" t="s">
        <v>194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3</v>
      </c>
      <c r="S22">
        <v>0</v>
      </c>
      <c r="T22">
        <v>0</v>
      </c>
      <c r="U22">
        <v>1</v>
      </c>
      <c r="V22">
        <v>0</v>
      </c>
      <c r="W22">
        <v>0</v>
      </c>
      <c r="X22">
        <v>0</v>
      </c>
      <c r="Y22">
        <v>0</v>
      </c>
      <c r="Z22">
        <v>0</v>
      </c>
      <c r="AA22">
        <v>4</v>
      </c>
    </row>
    <row r="23" spans="1:27" x14ac:dyDescent="0.2">
      <c r="A23" t="s">
        <v>182</v>
      </c>
      <c r="B23" t="s">
        <v>166</v>
      </c>
      <c r="C23" t="s">
        <v>113</v>
      </c>
      <c r="D23" t="s">
        <v>25</v>
      </c>
      <c r="E23" s="2" t="s">
        <v>194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1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1</v>
      </c>
    </row>
    <row r="24" spans="1:27" x14ac:dyDescent="0.2">
      <c r="A24" t="s">
        <v>182</v>
      </c>
      <c r="B24" t="s">
        <v>167</v>
      </c>
      <c r="C24" t="s">
        <v>121</v>
      </c>
      <c r="D24" t="s">
        <v>39</v>
      </c>
      <c r="E24" s="2" t="s">
        <v>192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1</v>
      </c>
      <c r="Q24">
        <v>0</v>
      </c>
      <c r="R24">
        <v>8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9</v>
      </c>
    </row>
    <row r="25" spans="1:27" x14ac:dyDescent="0.2">
      <c r="A25" t="s">
        <v>182</v>
      </c>
      <c r="B25" t="s">
        <v>167</v>
      </c>
      <c r="C25" t="s">
        <v>121</v>
      </c>
      <c r="D25" t="s">
        <v>44</v>
      </c>
      <c r="E25" s="2" t="s">
        <v>192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24</v>
      </c>
      <c r="S25">
        <v>0</v>
      </c>
      <c r="T25">
        <v>0</v>
      </c>
      <c r="U25">
        <v>1</v>
      </c>
      <c r="V25">
        <v>0</v>
      </c>
      <c r="W25">
        <v>0</v>
      </c>
      <c r="X25">
        <v>0</v>
      </c>
      <c r="Y25">
        <v>0</v>
      </c>
      <c r="Z25">
        <v>0</v>
      </c>
      <c r="AA25">
        <v>25</v>
      </c>
    </row>
    <row r="26" spans="1:27" x14ac:dyDescent="0.2">
      <c r="A26" t="s">
        <v>182</v>
      </c>
      <c r="B26" t="s">
        <v>178</v>
      </c>
      <c r="C26" t="s">
        <v>152</v>
      </c>
      <c r="D26" t="s">
        <v>81</v>
      </c>
      <c r="E26" s="2" t="s">
        <v>194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1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1</v>
      </c>
    </row>
    <row r="27" spans="1:27" x14ac:dyDescent="0.2">
      <c r="A27" t="s">
        <v>182</v>
      </c>
      <c r="B27" t="s">
        <v>168</v>
      </c>
      <c r="C27" t="s">
        <v>125</v>
      </c>
      <c r="D27" t="s">
        <v>43</v>
      </c>
      <c r="E27" s="2" t="s">
        <v>192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1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1</v>
      </c>
    </row>
    <row r="28" spans="1:27" x14ac:dyDescent="0.2">
      <c r="A28" t="s">
        <v>182</v>
      </c>
      <c r="B28" t="s">
        <v>168</v>
      </c>
      <c r="C28" t="s">
        <v>125</v>
      </c>
      <c r="D28" t="s">
        <v>89</v>
      </c>
      <c r="E28" s="2" t="s">
        <v>195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1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1</v>
      </c>
    </row>
    <row r="29" spans="1:27" x14ac:dyDescent="0.2">
      <c r="A29" t="s">
        <v>182</v>
      </c>
      <c r="B29" t="s">
        <v>168</v>
      </c>
      <c r="C29" t="s">
        <v>125</v>
      </c>
      <c r="D29" t="s">
        <v>102</v>
      </c>
      <c r="E29" s="2" t="s">
        <v>192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17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17</v>
      </c>
    </row>
    <row r="30" spans="1:27" x14ac:dyDescent="0.2">
      <c r="A30" t="s">
        <v>182</v>
      </c>
      <c r="B30" t="s">
        <v>177</v>
      </c>
      <c r="C30" t="s">
        <v>142</v>
      </c>
      <c r="D30" t="s">
        <v>69</v>
      </c>
      <c r="E30" s="2" t="s">
        <v>192</v>
      </c>
      <c r="F30">
        <v>0</v>
      </c>
      <c r="G30">
        <v>5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1</v>
      </c>
      <c r="Q30">
        <v>1</v>
      </c>
      <c r="R30">
        <v>142</v>
      </c>
      <c r="S30">
        <v>1</v>
      </c>
      <c r="T30">
        <v>0</v>
      </c>
      <c r="U30">
        <v>2</v>
      </c>
      <c r="V30">
        <v>0</v>
      </c>
      <c r="W30">
        <v>0</v>
      </c>
      <c r="X30">
        <v>0</v>
      </c>
      <c r="Y30">
        <v>0</v>
      </c>
      <c r="Z30">
        <v>0</v>
      </c>
      <c r="AA30">
        <v>152</v>
      </c>
    </row>
    <row r="31" spans="1:27" x14ac:dyDescent="0.2">
      <c r="A31" t="s">
        <v>182</v>
      </c>
      <c r="B31" t="s">
        <v>177</v>
      </c>
      <c r="C31" t="s">
        <v>123</v>
      </c>
      <c r="D31" t="s">
        <v>41</v>
      </c>
      <c r="E31" s="2" t="s">
        <v>192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1</v>
      </c>
      <c r="S31">
        <v>0</v>
      </c>
      <c r="T31">
        <v>0</v>
      </c>
      <c r="U31">
        <v>2</v>
      </c>
      <c r="V31">
        <v>0</v>
      </c>
      <c r="W31">
        <v>0</v>
      </c>
      <c r="X31">
        <v>0</v>
      </c>
      <c r="Y31">
        <v>0</v>
      </c>
      <c r="Z31">
        <v>0</v>
      </c>
      <c r="AA31">
        <v>3</v>
      </c>
    </row>
    <row r="32" spans="1:27" x14ac:dyDescent="0.2">
      <c r="A32" t="s">
        <v>182</v>
      </c>
      <c r="B32" t="s">
        <v>177</v>
      </c>
      <c r="C32" t="s">
        <v>134</v>
      </c>
      <c r="D32" t="s">
        <v>55</v>
      </c>
      <c r="E32" s="2" t="s">
        <v>196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2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1</v>
      </c>
      <c r="AA32">
        <v>3</v>
      </c>
    </row>
    <row r="33" spans="1:27" x14ac:dyDescent="0.2">
      <c r="A33" t="s">
        <v>182</v>
      </c>
      <c r="B33" t="s">
        <v>173</v>
      </c>
      <c r="C33" t="s">
        <v>112</v>
      </c>
      <c r="D33" t="s">
        <v>23</v>
      </c>
      <c r="E33" s="2" t="s">
        <v>203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1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</row>
    <row r="34" spans="1:27" x14ac:dyDescent="0.2">
      <c r="A34" t="s">
        <v>182</v>
      </c>
      <c r="B34" t="s">
        <v>163</v>
      </c>
      <c r="C34" t="s">
        <v>116</v>
      </c>
      <c r="D34" t="s">
        <v>29</v>
      </c>
      <c r="E34" s="2" t="s">
        <v>193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1</v>
      </c>
      <c r="S34">
        <v>0</v>
      </c>
      <c r="T34">
        <v>0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x14ac:dyDescent="0.2">
      <c r="A35" t="s">
        <v>182</v>
      </c>
      <c r="B35" t="s">
        <v>163</v>
      </c>
      <c r="C35" t="s">
        <v>120</v>
      </c>
      <c r="D35" t="s">
        <v>38</v>
      </c>
      <c r="E35" s="2" t="s">
        <v>192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15</v>
      </c>
      <c r="S35">
        <v>0</v>
      </c>
      <c r="T35">
        <v>0</v>
      </c>
      <c r="U35">
        <v>16</v>
      </c>
      <c r="V35">
        <v>0</v>
      </c>
      <c r="W35">
        <v>0</v>
      </c>
      <c r="X35">
        <v>0</v>
      </c>
      <c r="Y35">
        <v>0</v>
      </c>
      <c r="Z35">
        <v>0</v>
      </c>
      <c r="AA35">
        <v>31</v>
      </c>
    </row>
    <row r="36" spans="1:27" x14ac:dyDescent="0.2">
      <c r="A36" t="s">
        <v>182</v>
      </c>
      <c r="B36" t="s">
        <v>163</v>
      </c>
      <c r="C36" t="s">
        <v>126</v>
      </c>
      <c r="D36" t="s">
        <v>45</v>
      </c>
      <c r="E36" s="2" t="s">
        <v>192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4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4</v>
      </c>
    </row>
    <row r="37" spans="1:27" x14ac:dyDescent="0.2">
      <c r="A37" t="s">
        <v>182</v>
      </c>
      <c r="B37" t="s">
        <v>163</v>
      </c>
      <c r="C37" t="s">
        <v>126</v>
      </c>
      <c r="D37" t="s">
        <v>47</v>
      </c>
      <c r="E37" s="2" t="s">
        <v>192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4</v>
      </c>
      <c r="S37">
        <v>0</v>
      </c>
      <c r="T37">
        <v>0</v>
      </c>
      <c r="U37">
        <v>3</v>
      </c>
      <c r="V37">
        <v>0</v>
      </c>
      <c r="W37">
        <v>0</v>
      </c>
      <c r="X37">
        <v>0</v>
      </c>
      <c r="Y37">
        <v>0</v>
      </c>
      <c r="Z37">
        <v>0</v>
      </c>
      <c r="AA37">
        <v>7</v>
      </c>
    </row>
    <row r="38" spans="1:27" x14ac:dyDescent="0.2">
      <c r="A38" t="s">
        <v>182</v>
      </c>
      <c r="B38" t="s">
        <v>163</v>
      </c>
      <c r="C38" t="s">
        <v>143</v>
      </c>
      <c r="D38" t="s">
        <v>70</v>
      </c>
      <c r="E38" s="2" t="s">
        <v>193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1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1</v>
      </c>
    </row>
    <row r="39" spans="1:27" x14ac:dyDescent="0.2">
      <c r="A39" t="s">
        <v>182</v>
      </c>
      <c r="B39" t="s">
        <v>163</v>
      </c>
      <c r="C39" t="s">
        <v>144</v>
      </c>
      <c r="D39" t="s">
        <v>71</v>
      </c>
      <c r="E39" s="2" t="s">
        <v>192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3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3</v>
      </c>
    </row>
    <row r="40" spans="1:27" x14ac:dyDescent="0.2">
      <c r="A40" t="s">
        <v>182</v>
      </c>
      <c r="B40" t="s">
        <v>163</v>
      </c>
      <c r="C40" t="s">
        <v>144</v>
      </c>
      <c r="D40" t="s">
        <v>97</v>
      </c>
      <c r="E40" s="2" t="s">
        <v>192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1</v>
      </c>
      <c r="V40">
        <v>0</v>
      </c>
      <c r="W40">
        <v>0</v>
      </c>
      <c r="X40">
        <v>0</v>
      </c>
      <c r="Y40">
        <v>0</v>
      </c>
      <c r="Z40">
        <v>0</v>
      </c>
      <c r="AA40">
        <v>1</v>
      </c>
    </row>
    <row r="41" spans="1:27" x14ac:dyDescent="0.2">
      <c r="A41" t="s">
        <v>182</v>
      </c>
      <c r="B41" t="s">
        <v>163</v>
      </c>
      <c r="C41" t="s">
        <v>145</v>
      </c>
      <c r="D41" t="s">
        <v>105</v>
      </c>
      <c r="E41" s="2" t="s">
        <v>145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1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1</v>
      </c>
    </row>
    <row r="42" spans="1:27" x14ac:dyDescent="0.2">
      <c r="A42" t="s">
        <v>182</v>
      </c>
      <c r="B42" t="s">
        <v>163</v>
      </c>
      <c r="C42" t="s">
        <v>115</v>
      </c>
      <c r="D42" t="s">
        <v>28</v>
      </c>
      <c r="E42" s="2" t="s">
        <v>192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2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2</v>
      </c>
    </row>
    <row r="43" spans="1:27" x14ac:dyDescent="0.2">
      <c r="A43" t="s">
        <v>182</v>
      </c>
      <c r="B43" t="s">
        <v>163</v>
      </c>
      <c r="C43" t="s">
        <v>136</v>
      </c>
      <c r="D43" t="s">
        <v>57</v>
      </c>
      <c r="E43" s="2" t="s">
        <v>193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1</v>
      </c>
      <c r="V43">
        <v>0</v>
      </c>
      <c r="W43">
        <v>0</v>
      </c>
      <c r="X43">
        <v>0</v>
      </c>
      <c r="Y43">
        <v>0</v>
      </c>
      <c r="Z43">
        <v>0</v>
      </c>
      <c r="AA43">
        <v>1</v>
      </c>
    </row>
    <row r="44" spans="1:27" x14ac:dyDescent="0.2">
      <c r="A44" t="s">
        <v>182</v>
      </c>
      <c r="B44" t="s">
        <v>163</v>
      </c>
      <c r="C44" t="s">
        <v>136</v>
      </c>
      <c r="D44" t="s">
        <v>58</v>
      </c>
      <c r="E44" s="2" t="s">
        <v>192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4</v>
      </c>
      <c r="V44">
        <v>0</v>
      </c>
      <c r="W44">
        <v>0</v>
      </c>
      <c r="X44">
        <v>0</v>
      </c>
      <c r="Y44">
        <v>0</v>
      </c>
      <c r="Z44">
        <v>0</v>
      </c>
      <c r="AA44">
        <v>4</v>
      </c>
    </row>
    <row r="45" spans="1:27" x14ac:dyDescent="0.2">
      <c r="A45" t="s">
        <v>182</v>
      </c>
      <c r="B45" t="s">
        <v>163</v>
      </c>
      <c r="C45" t="s">
        <v>136</v>
      </c>
      <c r="D45" t="s">
        <v>72</v>
      </c>
      <c r="E45" s="2" t="s">
        <v>193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1</v>
      </c>
      <c r="V45">
        <v>0</v>
      </c>
      <c r="W45">
        <v>0</v>
      </c>
      <c r="X45">
        <v>0</v>
      </c>
      <c r="Y45">
        <v>0</v>
      </c>
      <c r="Z45">
        <v>0</v>
      </c>
      <c r="AA45">
        <v>1</v>
      </c>
    </row>
    <row r="46" spans="1:27" x14ac:dyDescent="0.2">
      <c r="A46" t="s">
        <v>182</v>
      </c>
      <c r="B46" t="s">
        <v>163</v>
      </c>
      <c r="C46" t="s">
        <v>136</v>
      </c>
      <c r="D46" t="s">
        <v>82</v>
      </c>
      <c r="E46" s="2" t="s">
        <v>193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1</v>
      </c>
      <c r="V46">
        <v>0</v>
      </c>
      <c r="W46">
        <v>0</v>
      </c>
      <c r="X46">
        <v>0</v>
      </c>
      <c r="Y46">
        <v>0</v>
      </c>
      <c r="Z46">
        <v>0</v>
      </c>
      <c r="AA46">
        <v>1</v>
      </c>
    </row>
    <row r="47" spans="1:27" x14ac:dyDescent="0.2">
      <c r="A47" t="s">
        <v>182</v>
      </c>
      <c r="B47" t="s">
        <v>163</v>
      </c>
      <c r="C47" t="s">
        <v>136</v>
      </c>
      <c r="D47" t="s">
        <v>83</v>
      </c>
      <c r="E47" s="2" t="s">
        <v>193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5</v>
      </c>
      <c r="V47">
        <v>0</v>
      </c>
      <c r="W47">
        <v>0</v>
      </c>
      <c r="X47">
        <v>0</v>
      </c>
      <c r="Y47">
        <v>0</v>
      </c>
      <c r="Z47">
        <v>0</v>
      </c>
      <c r="AA47">
        <v>5</v>
      </c>
    </row>
    <row r="48" spans="1:27" x14ac:dyDescent="0.2">
      <c r="A48" t="s">
        <v>182</v>
      </c>
      <c r="B48" t="s">
        <v>163</v>
      </c>
      <c r="C48" t="s">
        <v>136</v>
      </c>
      <c r="D48" t="s">
        <v>84</v>
      </c>
      <c r="E48" s="2" t="s">
        <v>193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2</v>
      </c>
      <c r="V48">
        <v>0</v>
      </c>
      <c r="W48">
        <v>0</v>
      </c>
      <c r="X48">
        <v>0</v>
      </c>
      <c r="Y48">
        <v>0</v>
      </c>
      <c r="Z48">
        <v>0</v>
      </c>
      <c r="AA48">
        <v>2</v>
      </c>
    </row>
    <row r="49" spans="1:27" x14ac:dyDescent="0.2">
      <c r="A49" t="s">
        <v>182</v>
      </c>
      <c r="B49" t="s">
        <v>163</v>
      </c>
      <c r="C49" t="s">
        <v>136</v>
      </c>
      <c r="D49" t="s">
        <v>85</v>
      </c>
      <c r="E49" s="2" t="s">
        <v>193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1</v>
      </c>
      <c r="V49">
        <v>0</v>
      </c>
      <c r="W49">
        <v>0</v>
      </c>
      <c r="X49">
        <v>0</v>
      </c>
      <c r="Y49">
        <v>0</v>
      </c>
      <c r="Z49">
        <v>0</v>
      </c>
      <c r="AA49">
        <v>1</v>
      </c>
    </row>
    <row r="50" spans="1:27" x14ac:dyDescent="0.2">
      <c r="A50" t="s">
        <v>182</v>
      </c>
      <c r="B50" t="s">
        <v>163</v>
      </c>
      <c r="C50" t="s">
        <v>136</v>
      </c>
      <c r="D50" t="s">
        <v>86</v>
      </c>
      <c r="E50" s="2" t="s">
        <v>192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1</v>
      </c>
      <c r="S50">
        <v>0</v>
      </c>
      <c r="T50">
        <v>0</v>
      </c>
      <c r="U50">
        <v>6</v>
      </c>
      <c r="V50">
        <v>0</v>
      </c>
      <c r="W50">
        <v>0</v>
      </c>
      <c r="X50">
        <v>0</v>
      </c>
      <c r="Y50">
        <v>0</v>
      </c>
      <c r="Z50">
        <v>0</v>
      </c>
      <c r="AA50">
        <v>7</v>
      </c>
    </row>
    <row r="51" spans="1:27" x14ac:dyDescent="0.2">
      <c r="A51" t="s">
        <v>182</v>
      </c>
      <c r="B51" t="s">
        <v>163</v>
      </c>
      <c r="C51" t="s">
        <v>147</v>
      </c>
      <c r="D51" t="s">
        <v>76</v>
      </c>
      <c r="E51" s="2" t="s">
        <v>192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3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3</v>
      </c>
    </row>
    <row r="52" spans="1:27" x14ac:dyDescent="0.2">
      <c r="A52" t="s">
        <v>182</v>
      </c>
      <c r="B52" t="s">
        <v>163</v>
      </c>
      <c r="C52" t="s">
        <v>148</v>
      </c>
      <c r="D52" t="s">
        <v>77</v>
      </c>
      <c r="E52" s="2" t="s">
        <v>192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1</v>
      </c>
      <c r="M52">
        <v>0</v>
      </c>
      <c r="N52">
        <v>0</v>
      </c>
      <c r="O52">
        <v>0</v>
      </c>
      <c r="P52">
        <v>0</v>
      </c>
      <c r="Q52">
        <v>0</v>
      </c>
      <c r="R52">
        <v>4</v>
      </c>
      <c r="S52">
        <v>1</v>
      </c>
      <c r="T52">
        <v>0</v>
      </c>
      <c r="U52">
        <v>10</v>
      </c>
      <c r="V52">
        <v>0</v>
      </c>
      <c r="W52">
        <v>0</v>
      </c>
      <c r="X52">
        <v>0</v>
      </c>
      <c r="Y52">
        <v>0</v>
      </c>
      <c r="Z52">
        <v>0</v>
      </c>
      <c r="AA52">
        <v>16</v>
      </c>
    </row>
    <row r="53" spans="1:27" x14ac:dyDescent="0.2">
      <c r="A53" t="s">
        <v>182</v>
      </c>
      <c r="B53" t="s">
        <v>163</v>
      </c>
      <c r="C53" t="s">
        <v>150</v>
      </c>
      <c r="D53" t="s">
        <v>79</v>
      </c>
      <c r="E53" s="2" t="s">
        <v>193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2</v>
      </c>
      <c r="V53">
        <v>0</v>
      </c>
      <c r="W53">
        <v>0</v>
      </c>
      <c r="X53">
        <v>0</v>
      </c>
      <c r="Y53">
        <v>0</v>
      </c>
      <c r="Z53">
        <v>0</v>
      </c>
      <c r="AA53">
        <v>2</v>
      </c>
    </row>
    <row r="54" spans="1:27" x14ac:dyDescent="0.2">
      <c r="A54" t="s">
        <v>182</v>
      </c>
      <c r="B54" t="s">
        <v>163</v>
      </c>
      <c r="C54" t="s">
        <v>156</v>
      </c>
      <c r="D54" t="s">
        <v>96</v>
      </c>
      <c r="E54" s="2" t="s">
        <v>192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1</v>
      </c>
      <c r="Q54">
        <v>0</v>
      </c>
      <c r="R54">
        <v>31</v>
      </c>
      <c r="S54">
        <v>0</v>
      </c>
      <c r="T54">
        <v>0</v>
      </c>
      <c r="U54">
        <v>6</v>
      </c>
      <c r="V54">
        <v>0</v>
      </c>
      <c r="W54">
        <v>0</v>
      </c>
      <c r="X54">
        <v>0</v>
      </c>
      <c r="Y54">
        <v>0</v>
      </c>
      <c r="Z54">
        <v>0</v>
      </c>
      <c r="AA54">
        <v>38</v>
      </c>
    </row>
    <row r="55" spans="1:27" x14ac:dyDescent="0.2">
      <c r="A55" t="s">
        <v>182</v>
      </c>
      <c r="B55" t="s">
        <v>163</v>
      </c>
      <c r="C55" t="s">
        <v>156</v>
      </c>
      <c r="D55" t="s">
        <v>98</v>
      </c>
      <c r="E55" s="2" t="s">
        <v>193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3</v>
      </c>
      <c r="V55">
        <v>0</v>
      </c>
      <c r="W55">
        <v>0</v>
      </c>
      <c r="X55">
        <v>0</v>
      </c>
      <c r="Y55">
        <v>0</v>
      </c>
      <c r="Z55">
        <v>0</v>
      </c>
      <c r="AA55">
        <v>3</v>
      </c>
    </row>
    <row r="56" spans="1:27" x14ac:dyDescent="0.2">
      <c r="A56" t="s">
        <v>182</v>
      </c>
      <c r="B56" t="s">
        <v>163</v>
      </c>
      <c r="C56" t="s">
        <v>122</v>
      </c>
      <c r="D56" t="s">
        <v>40</v>
      </c>
      <c r="E56" s="2" t="s">
        <v>193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1</v>
      </c>
      <c r="S56">
        <v>0</v>
      </c>
      <c r="T56">
        <v>0</v>
      </c>
      <c r="U56">
        <v>1</v>
      </c>
      <c r="V56">
        <v>0</v>
      </c>
      <c r="W56">
        <v>0</v>
      </c>
      <c r="X56">
        <v>0</v>
      </c>
      <c r="Y56">
        <v>0</v>
      </c>
      <c r="Z56">
        <v>0</v>
      </c>
      <c r="AA56">
        <v>2</v>
      </c>
    </row>
    <row r="57" spans="1:27" x14ac:dyDescent="0.2">
      <c r="A57" t="s">
        <v>182</v>
      </c>
      <c r="B57" t="s">
        <v>163</v>
      </c>
      <c r="C57" t="s">
        <v>122</v>
      </c>
      <c r="D57" t="s">
        <v>87</v>
      </c>
      <c r="E57" s="2" t="s">
        <v>192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13</v>
      </c>
      <c r="S57">
        <v>0</v>
      </c>
      <c r="T57">
        <v>0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14</v>
      </c>
    </row>
    <row r="58" spans="1:27" x14ac:dyDescent="0.2">
      <c r="A58" t="s">
        <v>182</v>
      </c>
      <c r="B58" t="s">
        <v>163</v>
      </c>
      <c r="C58" t="s">
        <v>122</v>
      </c>
      <c r="D58" t="s">
        <v>99</v>
      </c>
      <c r="E58" s="2" t="s">
        <v>193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2</v>
      </c>
      <c r="S58">
        <v>0</v>
      </c>
      <c r="T58">
        <v>0</v>
      </c>
      <c r="U58">
        <v>9</v>
      </c>
      <c r="V58">
        <v>0</v>
      </c>
      <c r="W58">
        <v>0</v>
      </c>
      <c r="X58">
        <v>0</v>
      </c>
      <c r="Y58">
        <v>0</v>
      </c>
      <c r="Z58">
        <v>0</v>
      </c>
      <c r="AA58">
        <v>11</v>
      </c>
    </row>
    <row r="59" spans="1:27" x14ac:dyDescent="0.2">
      <c r="A59" t="s">
        <v>182</v>
      </c>
      <c r="B59" t="s">
        <v>163</v>
      </c>
      <c r="C59" t="s">
        <v>151</v>
      </c>
      <c r="D59" t="s">
        <v>80</v>
      </c>
      <c r="E59" s="2" t="s">
        <v>193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7</v>
      </c>
      <c r="V59">
        <v>0</v>
      </c>
      <c r="W59">
        <v>0</v>
      </c>
      <c r="X59">
        <v>0</v>
      </c>
      <c r="Y59">
        <v>0</v>
      </c>
      <c r="Z59">
        <v>0</v>
      </c>
      <c r="AA59">
        <v>7</v>
      </c>
    </row>
    <row r="60" spans="1:27" x14ac:dyDescent="0.2">
      <c r="A60" t="s">
        <v>182</v>
      </c>
      <c r="B60" t="s">
        <v>163</v>
      </c>
      <c r="C60" t="s">
        <v>157</v>
      </c>
      <c r="D60" t="s">
        <v>100</v>
      </c>
      <c r="E60" s="2" t="s">
        <v>192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1</v>
      </c>
      <c r="M60">
        <v>0</v>
      </c>
      <c r="N60">
        <v>0</v>
      </c>
      <c r="O60">
        <v>0</v>
      </c>
      <c r="P60">
        <v>0</v>
      </c>
      <c r="Q60">
        <v>0</v>
      </c>
      <c r="R60">
        <v>59</v>
      </c>
      <c r="S60">
        <v>2</v>
      </c>
      <c r="T60">
        <v>1</v>
      </c>
      <c r="U60">
        <v>14</v>
      </c>
      <c r="V60">
        <v>0</v>
      </c>
      <c r="W60">
        <v>0</v>
      </c>
      <c r="X60">
        <v>0</v>
      </c>
      <c r="Y60">
        <v>0</v>
      </c>
      <c r="Z60">
        <v>0</v>
      </c>
      <c r="AA60">
        <v>77</v>
      </c>
    </row>
    <row r="61" spans="1:27" x14ac:dyDescent="0.2">
      <c r="A61" t="s">
        <v>182</v>
      </c>
      <c r="B61" t="s">
        <v>163</v>
      </c>
      <c r="C61" t="s">
        <v>157</v>
      </c>
      <c r="D61" t="s">
        <v>101</v>
      </c>
      <c r="E61" s="2" t="s">
        <v>193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5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5</v>
      </c>
    </row>
    <row r="62" spans="1:27" x14ac:dyDescent="0.2">
      <c r="A62" t="s">
        <v>182</v>
      </c>
      <c r="B62" t="s">
        <v>162</v>
      </c>
      <c r="C62" t="s">
        <v>114</v>
      </c>
      <c r="D62" t="s">
        <v>26</v>
      </c>
      <c r="E62" s="2" t="s">
        <v>192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1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1</v>
      </c>
    </row>
    <row r="63" spans="1:27" x14ac:dyDescent="0.2">
      <c r="A63" t="s">
        <v>182</v>
      </c>
      <c r="B63" t="s">
        <v>162</v>
      </c>
      <c r="C63" t="s">
        <v>114</v>
      </c>
      <c r="D63" t="s">
        <v>27</v>
      </c>
      <c r="E63" s="2" t="s">
        <v>192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5</v>
      </c>
      <c r="S63">
        <v>1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6</v>
      </c>
    </row>
    <row r="64" spans="1:27" x14ac:dyDescent="0.2">
      <c r="A64" t="s">
        <v>182</v>
      </c>
      <c r="B64" t="s">
        <v>162</v>
      </c>
      <c r="C64" t="s">
        <v>114</v>
      </c>
      <c r="D64" t="s">
        <v>31</v>
      </c>
      <c r="E64" s="2" t="s">
        <v>194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2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2</v>
      </c>
    </row>
    <row r="65" spans="1:27" x14ac:dyDescent="0.2">
      <c r="A65" t="s">
        <v>182</v>
      </c>
      <c r="B65" t="s">
        <v>162</v>
      </c>
      <c r="C65" t="s">
        <v>114</v>
      </c>
      <c r="D65" t="s">
        <v>33</v>
      </c>
      <c r="E65" s="2" t="s">
        <v>192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2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2</v>
      </c>
    </row>
    <row r="66" spans="1:27" x14ac:dyDescent="0.2">
      <c r="A66" t="s">
        <v>182</v>
      </c>
      <c r="B66" t="s">
        <v>162</v>
      </c>
      <c r="C66" t="s">
        <v>114</v>
      </c>
      <c r="D66" t="s">
        <v>36</v>
      </c>
      <c r="E66" s="2" t="s">
        <v>192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1</v>
      </c>
    </row>
    <row r="67" spans="1:27" x14ac:dyDescent="0.2">
      <c r="A67" t="s">
        <v>182</v>
      </c>
      <c r="B67" t="s">
        <v>162</v>
      </c>
      <c r="C67" t="s">
        <v>114</v>
      </c>
      <c r="D67" t="s">
        <v>66</v>
      </c>
      <c r="E67" s="2" t="s">
        <v>197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3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3</v>
      </c>
    </row>
    <row r="68" spans="1:27" x14ac:dyDescent="0.2">
      <c r="A68" t="s">
        <v>182</v>
      </c>
      <c r="B68" t="s">
        <v>162</v>
      </c>
      <c r="C68" t="s">
        <v>114</v>
      </c>
      <c r="D68" t="s">
        <v>73</v>
      </c>
      <c r="E68" s="2" t="s">
        <v>192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1</v>
      </c>
      <c r="Q68">
        <v>0</v>
      </c>
      <c r="R68">
        <v>2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3</v>
      </c>
    </row>
    <row r="69" spans="1:27" x14ac:dyDescent="0.2">
      <c r="A69" t="s">
        <v>182</v>
      </c>
      <c r="B69" t="s">
        <v>162</v>
      </c>
      <c r="C69" t="s">
        <v>131</v>
      </c>
      <c r="D69" t="s">
        <v>52</v>
      </c>
      <c r="E69" s="2" t="s">
        <v>192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1</v>
      </c>
    </row>
    <row r="70" spans="1:27" x14ac:dyDescent="0.2">
      <c r="A70" t="s">
        <v>182</v>
      </c>
      <c r="B70" t="s">
        <v>179</v>
      </c>
      <c r="C70" t="s">
        <v>118</v>
      </c>
      <c r="D70" t="s">
        <v>32</v>
      </c>
      <c r="E70" s="2" t="s">
        <v>192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5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5</v>
      </c>
    </row>
    <row r="71" spans="1:27" x14ac:dyDescent="0.2">
      <c r="A71" t="s">
        <v>182</v>
      </c>
      <c r="B71" t="s">
        <v>179</v>
      </c>
      <c r="C71" t="s">
        <v>118</v>
      </c>
      <c r="D71" t="s">
        <v>90</v>
      </c>
      <c r="E71" s="2" t="s">
        <v>192</v>
      </c>
      <c r="F71">
        <v>0</v>
      </c>
      <c r="G71">
        <v>2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110</v>
      </c>
      <c r="S71">
        <v>0</v>
      </c>
      <c r="T71">
        <v>0</v>
      </c>
      <c r="U71">
        <v>1</v>
      </c>
      <c r="V71">
        <v>0</v>
      </c>
      <c r="W71">
        <v>0</v>
      </c>
      <c r="X71">
        <v>0</v>
      </c>
      <c r="Y71">
        <v>0</v>
      </c>
      <c r="Z71">
        <v>0</v>
      </c>
      <c r="AA71">
        <v>113</v>
      </c>
    </row>
    <row r="72" spans="1:27" x14ac:dyDescent="0.2">
      <c r="A72" t="s">
        <v>182</v>
      </c>
      <c r="B72" t="s">
        <v>160</v>
      </c>
      <c r="C72" t="s">
        <v>110</v>
      </c>
      <c r="D72" t="s">
        <v>20</v>
      </c>
      <c r="E72" s="2" t="s">
        <v>192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1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1</v>
      </c>
    </row>
    <row r="73" spans="1:27" x14ac:dyDescent="0.2">
      <c r="A73" t="s">
        <v>185</v>
      </c>
      <c r="B73" t="s">
        <v>164</v>
      </c>
      <c r="C73" t="s">
        <v>117</v>
      </c>
      <c r="D73" t="s">
        <v>30</v>
      </c>
      <c r="E73" s="2" t="s">
        <v>196</v>
      </c>
      <c r="F73">
        <v>0</v>
      </c>
      <c r="G73">
        <v>10</v>
      </c>
      <c r="H73">
        <v>0</v>
      </c>
      <c r="I73">
        <v>1</v>
      </c>
      <c r="J73">
        <v>0</v>
      </c>
      <c r="K73">
        <v>1</v>
      </c>
      <c r="L73">
        <v>1</v>
      </c>
      <c r="M73">
        <v>0</v>
      </c>
      <c r="N73">
        <v>0</v>
      </c>
      <c r="O73">
        <v>0</v>
      </c>
      <c r="P73">
        <v>3</v>
      </c>
      <c r="Q73">
        <v>0</v>
      </c>
      <c r="R73">
        <v>71</v>
      </c>
      <c r="S73">
        <v>0</v>
      </c>
      <c r="T73">
        <v>0</v>
      </c>
      <c r="U73">
        <v>0</v>
      </c>
      <c r="V73">
        <v>1</v>
      </c>
      <c r="W73">
        <v>0</v>
      </c>
      <c r="X73">
        <v>0</v>
      </c>
      <c r="Y73">
        <v>0</v>
      </c>
      <c r="Z73">
        <v>0</v>
      </c>
      <c r="AA73">
        <v>88</v>
      </c>
    </row>
    <row r="74" spans="1:27" x14ac:dyDescent="0.2">
      <c r="A74" t="s">
        <v>185</v>
      </c>
      <c r="B74" t="s">
        <v>164</v>
      </c>
      <c r="C74" t="s">
        <v>146</v>
      </c>
      <c r="D74" t="s">
        <v>74</v>
      </c>
      <c r="E74" s="2" t="s">
        <v>190</v>
      </c>
      <c r="F74">
        <v>4</v>
      </c>
      <c r="G74">
        <v>195</v>
      </c>
      <c r="H74">
        <v>0</v>
      </c>
      <c r="I74">
        <v>0</v>
      </c>
      <c r="J74">
        <v>3</v>
      </c>
      <c r="K74">
        <v>4</v>
      </c>
      <c r="L74">
        <v>16</v>
      </c>
      <c r="M74">
        <v>3</v>
      </c>
      <c r="N74">
        <v>7</v>
      </c>
      <c r="O74">
        <v>2</v>
      </c>
      <c r="P74">
        <v>18</v>
      </c>
      <c r="Q74">
        <v>0</v>
      </c>
      <c r="R74">
        <v>337</v>
      </c>
      <c r="S74">
        <v>4</v>
      </c>
      <c r="T74">
        <v>0</v>
      </c>
      <c r="U74">
        <v>0</v>
      </c>
      <c r="V74">
        <v>3</v>
      </c>
      <c r="W74">
        <v>16</v>
      </c>
      <c r="X74">
        <v>149</v>
      </c>
      <c r="Y74">
        <v>27</v>
      </c>
      <c r="Z74">
        <v>0</v>
      </c>
      <c r="AA74">
        <v>788</v>
      </c>
    </row>
    <row r="75" spans="1:27" x14ac:dyDescent="0.2">
      <c r="A75" t="s">
        <v>185</v>
      </c>
      <c r="B75" t="s">
        <v>164</v>
      </c>
      <c r="C75" t="s">
        <v>154</v>
      </c>
      <c r="D75" t="s">
        <v>91</v>
      </c>
      <c r="E75" s="2" t="s">
        <v>198</v>
      </c>
      <c r="F75">
        <v>0</v>
      </c>
      <c r="G75">
        <v>10</v>
      </c>
      <c r="H75">
        <v>0</v>
      </c>
      <c r="I75">
        <v>0</v>
      </c>
      <c r="J75">
        <v>0</v>
      </c>
      <c r="K75">
        <v>0</v>
      </c>
      <c r="L75">
        <v>7</v>
      </c>
      <c r="M75">
        <v>0</v>
      </c>
      <c r="N75">
        <v>0</v>
      </c>
      <c r="O75">
        <v>0</v>
      </c>
      <c r="P75">
        <v>3</v>
      </c>
      <c r="Q75">
        <v>0</v>
      </c>
      <c r="R75">
        <v>16</v>
      </c>
      <c r="S75">
        <v>0</v>
      </c>
      <c r="T75">
        <v>0</v>
      </c>
      <c r="U75">
        <v>0</v>
      </c>
      <c r="V75">
        <v>1</v>
      </c>
      <c r="W75">
        <v>0</v>
      </c>
      <c r="X75">
        <v>5</v>
      </c>
      <c r="Y75">
        <v>0</v>
      </c>
      <c r="Z75">
        <v>0</v>
      </c>
      <c r="AA75">
        <v>42</v>
      </c>
    </row>
    <row r="76" spans="1:27" x14ac:dyDescent="0.2">
      <c r="A76" t="s">
        <v>185</v>
      </c>
      <c r="B76" t="s">
        <v>165</v>
      </c>
      <c r="C76" t="s">
        <v>119</v>
      </c>
      <c r="D76" t="s">
        <v>37</v>
      </c>
      <c r="E76" s="2" t="s">
        <v>188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2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2</v>
      </c>
    </row>
    <row r="77" spans="1:27" x14ac:dyDescent="0.2">
      <c r="A77" t="s">
        <v>185</v>
      </c>
      <c r="B77" t="s">
        <v>165</v>
      </c>
      <c r="C77" t="s">
        <v>133</v>
      </c>
      <c r="D77" t="s">
        <v>54</v>
      </c>
      <c r="E77" s="2" t="s">
        <v>200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1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1</v>
      </c>
    </row>
    <row r="78" spans="1:27" x14ac:dyDescent="0.2">
      <c r="A78" t="s">
        <v>185</v>
      </c>
      <c r="B78" t="s">
        <v>165</v>
      </c>
      <c r="C78" t="s">
        <v>141</v>
      </c>
      <c r="D78" t="s">
        <v>68</v>
      </c>
      <c r="E78" s="2" t="s">
        <v>190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1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1</v>
      </c>
    </row>
    <row r="79" spans="1:27" x14ac:dyDescent="0.2">
      <c r="A79" t="s">
        <v>185</v>
      </c>
      <c r="B79" t="s">
        <v>165</v>
      </c>
      <c r="C79" t="s">
        <v>149</v>
      </c>
      <c r="D79" t="s">
        <v>78</v>
      </c>
      <c r="E79" s="2" t="s">
        <v>190</v>
      </c>
      <c r="F79">
        <v>0</v>
      </c>
      <c r="G79">
        <v>5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10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15</v>
      </c>
    </row>
    <row r="80" spans="1:27" x14ac:dyDescent="0.2">
      <c r="A80" t="s">
        <v>185</v>
      </c>
      <c r="B80" t="s">
        <v>170</v>
      </c>
      <c r="C80" t="s">
        <v>128</v>
      </c>
      <c r="D80" t="s">
        <v>48</v>
      </c>
      <c r="E80" s="2" t="s">
        <v>188</v>
      </c>
      <c r="F80">
        <v>1</v>
      </c>
      <c r="G80">
        <v>18</v>
      </c>
      <c r="H80">
        <v>0</v>
      </c>
      <c r="I80">
        <v>0</v>
      </c>
      <c r="J80">
        <v>0</v>
      </c>
      <c r="K80">
        <v>0</v>
      </c>
      <c r="L80">
        <v>1</v>
      </c>
      <c r="M80">
        <v>0</v>
      </c>
      <c r="N80">
        <v>0</v>
      </c>
      <c r="O80">
        <v>0</v>
      </c>
      <c r="P80">
        <v>0</v>
      </c>
      <c r="Q80">
        <v>0</v>
      </c>
      <c r="R80">
        <v>6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2</v>
      </c>
      <c r="Z80">
        <v>0</v>
      </c>
      <c r="AA80">
        <v>28</v>
      </c>
    </row>
    <row r="81" spans="1:27" x14ac:dyDescent="0.2">
      <c r="A81" t="s">
        <v>185</v>
      </c>
      <c r="B81" t="s">
        <v>171</v>
      </c>
      <c r="C81" t="s">
        <v>129</v>
      </c>
      <c r="D81" t="s">
        <v>49</v>
      </c>
      <c r="E81" s="2" t="s">
        <v>190</v>
      </c>
      <c r="F81">
        <v>1</v>
      </c>
      <c r="G81">
        <v>3</v>
      </c>
      <c r="H81">
        <v>0</v>
      </c>
      <c r="I81">
        <v>1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3</v>
      </c>
      <c r="S81">
        <v>0</v>
      </c>
      <c r="T81">
        <v>0</v>
      </c>
      <c r="U81">
        <v>1</v>
      </c>
      <c r="V81">
        <v>0</v>
      </c>
      <c r="W81">
        <v>0</v>
      </c>
      <c r="X81">
        <v>1</v>
      </c>
      <c r="Y81">
        <v>1</v>
      </c>
      <c r="Z81">
        <v>0</v>
      </c>
      <c r="AA81">
        <v>11</v>
      </c>
    </row>
    <row r="82" spans="1:27" x14ac:dyDescent="0.2">
      <c r="A82" t="s">
        <v>185</v>
      </c>
      <c r="B82" t="s">
        <v>176</v>
      </c>
      <c r="C82" t="s">
        <v>155</v>
      </c>
      <c r="D82" t="s">
        <v>92</v>
      </c>
      <c r="E82" s="2" t="s">
        <v>190</v>
      </c>
      <c r="F82">
        <v>2</v>
      </c>
      <c r="G82">
        <v>12</v>
      </c>
      <c r="H82">
        <v>1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1</v>
      </c>
      <c r="Q82">
        <v>0</v>
      </c>
      <c r="R82">
        <v>7</v>
      </c>
      <c r="S82">
        <v>0</v>
      </c>
      <c r="T82">
        <v>0</v>
      </c>
      <c r="U82">
        <v>0</v>
      </c>
      <c r="V82">
        <v>0</v>
      </c>
      <c r="W82">
        <v>0</v>
      </c>
      <c r="X82">
        <v>5</v>
      </c>
      <c r="Y82">
        <v>2</v>
      </c>
      <c r="Z82">
        <v>0</v>
      </c>
      <c r="AA82">
        <v>28</v>
      </c>
    </row>
    <row r="83" spans="1:27" x14ac:dyDescent="0.2">
      <c r="A83" t="s">
        <v>185</v>
      </c>
      <c r="B83" t="s">
        <v>176</v>
      </c>
      <c r="C83" t="s">
        <v>155</v>
      </c>
      <c r="D83" t="s">
        <v>93</v>
      </c>
      <c r="E83" s="2" t="s">
        <v>190</v>
      </c>
      <c r="F83">
        <v>1</v>
      </c>
      <c r="G83">
        <v>18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11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30</v>
      </c>
    </row>
    <row r="84" spans="1:27" x14ac:dyDescent="0.2">
      <c r="A84" t="s">
        <v>185</v>
      </c>
      <c r="B84" t="s">
        <v>172</v>
      </c>
      <c r="C84" t="s">
        <v>130</v>
      </c>
      <c r="D84" t="s">
        <v>51</v>
      </c>
      <c r="E84" s="2" t="s">
        <v>196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2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2</v>
      </c>
    </row>
    <row r="85" spans="1:27" x14ac:dyDescent="0.2">
      <c r="A85" t="s">
        <v>185</v>
      </c>
      <c r="B85" t="s">
        <v>174</v>
      </c>
      <c r="C85" t="s">
        <v>138</v>
      </c>
      <c r="D85" t="s">
        <v>61</v>
      </c>
      <c r="F85">
        <v>0</v>
      </c>
      <c r="G85">
        <v>2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2</v>
      </c>
    </row>
    <row r="86" spans="1:27" x14ac:dyDescent="0.2">
      <c r="A86" t="s">
        <v>185</v>
      </c>
      <c r="B86" t="s">
        <v>169</v>
      </c>
      <c r="C86" t="s">
        <v>153</v>
      </c>
      <c r="D86" t="s">
        <v>88</v>
      </c>
      <c r="E86" s="2" t="s">
        <v>190</v>
      </c>
      <c r="F86">
        <v>1</v>
      </c>
      <c r="G86">
        <v>2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1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4</v>
      </c>
    </row>
    <row r="87" spans="1:27" x14ac:dyDescent="0.2">
      <c r="A87" t="s">
        <v>183</v>
      </c>
      <c r="B87" t="s">
        <v>159</v>
      </c>
      <c r="C87" t="s">
        <v>109</v>
      </c>
      <c r="D87" t="s">
        <v>19</v>
      </c>
      <c r="E87" s="2" t="s">
        <v>202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1</v>
      </c>
      <c r="Q87">
        <v>0</v>
      </c>
      <c r="R87">
        <v>1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x14ac:dyDescent="0.2">
      <c r="A88" t="s">
        <v>183</v>
      </c>
      <c r="B88" t="s">
        <v>161</v>
      </c>
      <c r="C88" t="s">
        <v>111</v>
      </c>
      <c r="D88" t="s">
        <v>21</v>
      </c>
      <c r="E88" s="2" t="s">
        <v>190</v>
      </c>
      <c r="F88">
        <v>0</v>
      </c>
      <c r="G88">
        <v>1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43</v>
      </c>
      <c r="S88">
        <v>219</v>
      </c>
      <c r="T88">
        <v>8</v>
      </c>
      <c r="U88">
        <v>2</v>
      </c>
      <c r="V88">
        <v>0</v>
      </c>
      <c r="W88">
        <v>0</v>
      </c>
      <c r="X88">
        <v>0</v>
      </c>
      <c r="Y88">
        <v>0</v>
      </c>
      <c r="Z88">
        <v>0</v>
      </c>
      <c r="AA88">
        <v>273</v>
      </c>
    </row>
    <row r="89" spans="1:27" x14ac:dyDescent="0.2">
      <c r="A89" t="s">
        <v>183</v>
      </c>
      <c r="B89" t="s">
        <v>161</v>
      </c>
      <c r="C89" t="s">
        <v>111</v>
      </c>
      <c r="D89" t="s">
        <v>22</v>
      </c>
      <c r="E89" s="2" t="s">
        <v>188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10</v>
      </c>
      <c r="S89">
        <v>30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40</v>
      </c>
    </row>
    <row r="90" spans="1:27" x14ac:dyDescent="0.2">
      <c r="A90" t="s">
        <v>183</v>
      </c>
      <c r="B90" t="s">
        <v>161</v>
      </c>
      <c r="C90" t="s">
        <v>124</v>
      </c>
      <c r="D90" t="s">
        <v>42</v>
      </c>
      <c r="E90" s="2" t="s">
        <v>190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3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3</v>
      </c>
    </row>
    <row r="91" spans="1:27" x14ac:dyDescent="0.2">
      <c r="A91" t="s">
        <v>183</v>
      </c>
      <c r="B91" t="s">
        <v>161</v>
      </c>
      <c r="C91" t="s">
        <v>124</v>
      </c>
      <c r="D91" t="s">
        <v>95</v>
      </c>
      <c r="E91" s="2" t="s">
        <v>190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1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1</v>
      </c>
    </row>
    <row r="92" spans="1:27" x14ac:dyDescent="0.2">
      <c r="A92" t="s">
        <v>183</v>
      </c>
      <c r="B92" t="s">
        <v>161</v>
      </c>
      <c r="C92" t="s">
        <v>127</v>
      </c>
      <c r="D92" t="s">
        <v>46</v>
      </c>
      <c r="E92" s="2" t="s">
        <v>190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1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1</v>
      </c>
    </row>
    <row r="93" spans="1:27" x14ac:dyDescent="0.2">
      <c r="A93" t="s">
        <v>183</v>
      </c>
      <c r="B93" t="s">
        <v>180</v>
      </c>
      <c r="C93" t="s">
        <v>137</v>
      </c>
      <c r="D93" t="s">
        <v>59</v>
      </c>
      <c r="E93" s="2" t="s">
        <v>201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2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2</v>
      </c>
    </row>
    <row r="94" spans="1:27" x14ac:dyDescent="0.2">
      <c r="A94" t="s">
        <v>183</v>
      </c>
      <c r="B94" t="s">
        <v>180</v>
      </c>
      <c r="C94" t="s">
        <v>137</v>
      </c>
      <c r="D94" t="s">
        <v>94</v>
      </c>
      <c r="E94" s="2" t="s">
        <v>190</v>
      </c>
      <c r="F94">
        <v>0</v>
      </c>
      <c r="G94">
        <v>1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1</v>
      </c>
    </row>
    <row r="95" spans="1:27" x14ac:dyDescent="0.2">
      <c r="F95">
        <f>SUM(F9:F94)</f>
        <v>10</v>
      </c>
      <c r="G95">
        <f>SUM(G9:G94)</f>
        <v>285</v>
      </c>
      <c r="H95">
        <f t="shared" ref="H95:Z95" si="0">SUM(H9:H94)</f>
        <v>1</v>
      </c>
      <c r="I95">
        <f t="shared" si="0"/>
        <v>2</v>
      </c>
      <c r="J95">
        <f t="shared" si="0"/>
        <v>3</v>
      </c>
      <c r="K95">
        <f t="shared" si="0"/>
        <v>5</v>
      </c>
      <c r="L95">
        <f t="shared" si="0"/>
        <v>27</v>
      </c>
      <c r="M95">
        <f t="shared" si="0"/>
        <v>3</v>
      </c>
      <c r="N95">
        <f t="shared" si="0"/>
        <v>7</v>
      </c>
      <c r="O95">
        <f t="shared" si="0"/>
        <v>2</v>
      </c>
      <c r="P95">
        <f t="shared" si="0"/>
        <v>38</v>
      </c>
      <c r="Q95">
        <f t="shared" si="0"/>
        <v>1</v>
      </c>
      <c r="R95">
        <f t="shared" si="0"/>
        <v>1024</v>
      </c>
      <c r="S95">
        <f t="shared" si="0"/>
        <v>292</v>
      </c>
      <c r="T95">
        <f t="shared" si="0"/>
        <v>29</v>
      </c>
      <c r="U95">
        <f t="shared" si="0"/>
        <v>105</v>
      </c>
      <c r="V95">
        <f t="shared" si="0"/>
        <v>5</v>
      </c>
      <c r="W95">
        <f t="shared" si="0"/>
        <v>16</v>
      </c>
      <c r="X95">
        <f t="shared" si="0"/>
        <v>160</v>
      </c>
      <c r="Y95">
        <f t="shared" si="0"/>
        <v>32</v>
      </c>
      <c r="Z95">
        <f t="shared" si="0"/>
        <v>6</v>
      </c>
      <c r="AA95">
        <f>SUM(AA9:AA94)</f>
        <v>2051</v>
      </c>
    </row>
  </sheetData>
  <sortState xmlns:xlrd2="http://schemas.microsoft.com/office/spreadsheetml/2017/richdata2" ref="A9:Z95">
    <sortCondition ref="A9:A95"/>
    <sortCondition ref="B9:B95"/>
    <sortCondition ref="C9:C95"/>
    <sortCondition ref="D9:D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Lawrence Reeves</cp:lastModifiedBy>
  <dcterms:created xsi:type="dcterms:W3CDTF">2023-12-27T17:32:51Z</dcterms:created>
  <dcterms:modified xsi:type="dcterms:W3CDTF">2025-09-15T19:32:46Z</dcterms:modified>
</cp:coreProperties>
</file>