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upplementary table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<sst xmlns="http://schemas.openxmlformats.org/spreadsheetml/2006/main" count="77" uniqueCount="77">
  <si>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Codon usage bias analysis of 61 Aroideae species</t>
  </si>
  <si>
    <t>Latin name</t>
  </si>
  <si>
    <t>T3s</t>
  </si>
  <si>
    <t>C3s</t>
  </si>
  <si>
    <t>A3s</t>
  </si>
  <si>
    <t>G3s</t>
  </si>
  <si>
    <t>CAI</t>
  </si>
  <si>
    <t>CBI</t>
  </si>
  <si>
    <t>FOP</t>
  </si>
  <si>
    <t>ENC</t>
  </si>
  <si>
    <t>GC3s</t>
  </si>
  <si>
    <t>GC</t>
  </si>
  <si>
    <t>GC1</t>
  </si>
  <si>
    <t>GC2</t>
  </si>
  <si>
    <t>GC3</t>
  </si>
  <si>
    <t>GC12</t>
  </si>
  <si>
    <t>Anchomanes hookeri</t>
  </si>
  <si>
    <t>Aglaonema costatum</t>
  </si>
  <si>
    <t>Amorphophallus albus</t>
  </si>
  <si>
    <t>Amorphophallus yunnanensis</t>
  </si>
  <si>
    <t xml:space="preserve">Amorphophallus coaetaneus </t>
  </si>
  <si>
    <t xml:space="preserve">Amorphophallus kachinensis </t>
  </si>
  <si>
    <t xml:space="preserve">Amorphophallus kiusianus </t>
  </si>
  <si>
    <t xml:space="preserve">Amorphophallus konjac </t>
  </si>
  <si>
    <t xml:space="preserve">Amorphophallus krausei </t>
  </si>
  <si>
    <t xml:space="preserve">Amorphophallus muelleri </t>
  </si>
  <si>
    <t xml:space="preserve">Amorphophallus paeoniifolius </t>
  </si>
  <si>
    <t xml:space="preserve">Amorphophallus titanum </t>
  </si>
  <si>
    <t xml:space="preserve">Amorphophallus tonkinensis </t>
  </si>
  <si>
    <t>Anubias heterophylla</t>
  </si>
  <si>
    <t>Philodendron lanceolatum</t>
  </si>
  <si>
    <t xml:space="preserve">Arisaema bockii </t>
  </si>
  <si>
    <t xml:space="preserve">Arisaema erubescens </t>
  </si>
  <si>
    <t xml:space="preserve">Arisaema franchetianum </t>
  </si>
  <si>
    <t xml:space="preserve">Arisaema heterophyllum </t>
  </si>
  <si>
    <t xml:space="preserve">Arisaema nepenthoides </t>
  </si>
  <si>
    <t xml:space="preserve">Arisaema ringens </t>
  </si>
  <si>
    <t>Arisaema amurense</t>
  </si>
  <si>
    <t>Arisaema decipiens</t>
  </si>
  <si>
    <t>Arisaema flavum</t>
  </si>
  <si>
    <t>Arisaema prazeri</t>
  </si>
  <si>
    <t xml:space="preserve">Pinellia cordata </t>
  </si>
  <si>
    <t xml:space="preserve">Pinellia pedatisecta </t>
  </si>
  <si>
    <t xml:space="preserve">Pinellia peltata </t>
  </si>
  <si>
    <t xml:space="preserve">Pinellia ternata </t>
  </si>
  <si>
    <t>Pinellia sp. MQC-2023a</t>
  </si>
  <si>
    <t xml:space="preserve">Syngonium angustatum </t>
  </si>
  <si>
    <t xml:space="preserve">Xanthosoma helleborifolium </t>
  </si>
  <si>
    <t xml:space="preserve">Xanthosoma sagittifolium </t>
  </si>
  <si>
    <t xml:space="preserve">Zamioculcas zamiifolia </t>
  </si>
  <si>
    <t xml:space="preserve">Zomicarpella amazonica </t>
  </si>
  <si>
    <t>Caladium humboldtii</t>
  </si>
  <si>
    <t>Caladium lindenii</t>
  </si>
  <si>
    <t>Caladium praetermissum</t>
  </si>
  <si>
    <t xml:space="preserve">Caladium bicolor </t>
  </si>
  <si>
    <t xml:space="preserve">Alocasia fornicata </t>
  </si>
  <si>
    <t xml:space="preserve">Alocasia navicularis </t>
  </si>
  <si>
    <t>Alocasia cucullata</t>
  </si>
  <si>
    <r>
      <rPr>
        <i/>
        <sz val="11"/>
        <color theme="1"/>
        <rFont val="Times New Roman"/>
        <charset val="254"/>
      </rPr>
      <t xml:space="preserve">Colocasia esculenta </t>
    </r>
    <r>
      <rPr>
        <sz val="11"/>
        <color theme="1"/>
        <rFont val="Times New Roman"/>
        <charset val="254"/>
      </rPr>
      <t>var.</t>
    </r>
    <r>
      <rPr>
        <i/>
        <sz val="11"/>
        <color theme="1"/>
        <rFont val="Times New Roman"/>
        <charset val="254"/>
      </rPr>
      <t xml:space="preserve"> lipu </t>
    </r>
  </si>
  <si>
    <r>
      <rPr>
        <i/>
        <sz val="11"/>
        <color theme="1"/>
        <rFont val="Times New Roman"/>
        <charset val="254"/>
      </rPr>
      <t xml:space="preserve">Colocasia esculenta </t>
    </r>
    <r>
      <rPr>
        <sz val="11"/>
        <color theme="1"/>
        <rFont val="Times New Roman"/>
        <charset val="254"/>
      </rPr>
      <t>var</t>
    </r>
    <r>
      <rPr>
        <i/>
        <sz val="11"/>
        <color theme="1"/>
        <rFont val="Times New Roman"/>
        <charset val="254"/>
      </rPr>
      <t xml:space="preserve">. redbud </t>
    </r>
  </si>
  <si>
    <t xml:space="preserve">Colocasia esculenta </t>
  </si>
  <si>
    <r>
      <rPr>
        <i/>
        <sz val="11"/>
        <color theme="1"/>
        <rFont val="Times New Roman"/>
        <charset val="254"/>
      </rPr>
      <t xml:space="preserve">Colocasia esculenta </t>
    </r>
    <r>
      <rPr>
        <sz val="11"/>
        <color theme="1"/>
        <rFont val="Times New Roman"/>
        <charset val="254"/>
      </rPr>
      <t>isolate</t>
    </r>
    <r>
      <rPr>
        <i/>
        <sz val="11"/>
        <color theme="1"/>
        <rFont val="Times New Roman"/>
        <charset val="254"/>
      </rPr>
      <t xml:space="preserve"> GP</t>
    </r>
  </si>
  <si>
    <r>
      <rPr>
        <i/>
        <sz val="11"/>
        <color theme="1"/>
        <rFont val="Times New Roman"/>
        <charset val="254"/>
      </rPr>
      <t xml:space="preserve">Colocasia esculenta </t>
    </r>
    <r>
      <rPr>
        <sz val="11"/>
        <color theme="1"/>
        <rFont val="Times New Roman"/>
        <charset val="254"/>
      </rPr>
      <t>isolate</t>
    </r>
    <r>
      <rPr>
        <i/>
        <sz val="11"/>
        <color theme="1"/>
        <rFont val="Times New Roman"/>
        <charset val="254"/>
      </rPr>
      <t xml:space="preserve"> RR</t>
    </r>
  </si>
  <si>
    <t>Colocasia esculenta Taimo</t>
  </si>
  <si>
    <t xml:space="preserve">Leucocasia gigantea </t>
  </si>
  <si>
    <t xml:space="preserve">Steudnera colocasiifolia </t>
  </si>
  <si>
    <t xml:space="preserve">Sauromatum giganteum </t>
  </si>
  <si>
    <t xml:space="preserve">Typhonium blumei </t>
  </si>
  <si>
    <t xml:space="preserve">Typhonium trifoliatum </t>
  </si>
  <si>
    <t xml:space="preserve">Arisarum simorrhinum </t>
  </si>
  <si>
    <t>Calla palustris</t>
  </si>
  <si>
    <t xml:space="preserve">Carlephyton glaucophyllum </t>
  </si>
  <si>
    <t xml:space="preserve">Pistia stratiotes </t>
  </si>
  <si>
    <t xml:space="preserve">Montrichardia arborescens </t>
  </si>
  <si>
    <t>Taccarum caudatum</t>
  </si>
  <si>
    <t>Schismatoglottis calyptrata</t>
  </si>
  <si>
    <t>Zantedeschia aethiopica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</si>
</sst>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Times New Roman"/>
      <charset val="254"/>
    </font>
    <font>
      <sz val="11"/>
      <color theme="1"/>
      <name val="Times New Roman"/>
      <charset val="254"/>
    </font>
    <font>
      <i/>
      <sz val="11"/>
      <color theme="1"/>
      <name val="Times New Roman"/>
      <charset val="25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3"/>
  <sheetViews>
    <sheetView tabSelected="1" workbookViewId="0">
      <selection activeCell="A1" sqref="A1"/>
    </sheetView>
  </sheetViews>
  <sheetFormatPr defaultColWidth="8.72727272727273" defaultRowHeight="14"/>
  <cols>
    <col min="1" max="1" width="25.2727272727273" customWidth="1"/>
  </cols>
  <sheetData>
    <row r="1" ht="15.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>
      <c r="A3" s="3" t="s">
        <v>16</v>
      </c>
      <c r="B3" s="2">
        <v>0.4706</v>
      </c>
      <c r="C3" s="2">
        <v>0.1677</v>
      </c>
      <c r="D3" s="2">
        <v>0.4399</v>
      </c>
      <c r="E3" s="2">
        <v>0.1743</v>
      </c>
      <c r="F3" s="2">
        <v>0.168</v>
      </c>
      <c r="G3" s="2">
        <v>-0.103</v>
      </c>
      <c r="H3" s="2">
        <v>0.353</v>
      </c>
      <c r="I3" s="2">
        <v>49.27</v>
      </c>
      <c r="J3" s="2">
        <v>0.261</v>
      </c>
      <c r="K3" s="2">
        <v>0.379</v>
      </c>
      <c r="L3" s="2">
        <v>46.3</v>
      </c>
      <c r="M3" s="2">
        <v>38.03</v>
      </c>
      <c r="N3" s="2">
        <v>29.14</v>
      </c>
      <c r="O3" s="2">
        <f t="shared" ref="O3:O63" si="0">(K3*3-J3)/2</f>
        <v>0.438</v>
      </c>
    </row>
    <row r="4" spans="1:15">
      <c r="A4" s="3" t="s">
        <v>17</v>
      </c>
      <c r="B4" s="2">
        <v>0.4733</v>
      </c>
      <c r="C4" s="2">
        <v>0.1673</v>
      </c>
      <c r="D4" s="2">
        <v>0.4391</v>
      </c>
      <c r="E4" s="2">
        <v>0.1724</v>
      </c>
      <c r="F4" s="2">
        <v>0.168</v>
      </c>
      <c r="G4" s="2">
        <v>-0.108</v>
      </c>
      <c r="H4" s="2">
        <v>0.351</v>
      </c>
      <c r="I4" s="2">
        <v>49</v>
      </c>
      <c r="J4" s="2">
        <v>0.26</v>
      </c>
      <c r="K4" s="2">
        <v>0.378</v>
      </c>
      <c r="L4" s="2">
        <v>46.03</v>
      </c>
      <c r="M4" s="2">
        <v>38.13</v>
      </c>
      <c r="N4" s="2">
        <v>28.96</v>
      </c>
      <c r="O4" s="2">
        <f t="shared" si="0"/>
        <v>0.437</v>
      </c>
    </row>
    <row r="5" spans="1:15">
      <c r="A5" s="3" t="s">
        <v>18</v>
      </c>
      <c r="B5" s="2">
        <v>0.4709</v>
      </c>
      <c r="C5" s="2">
        <v>0.1684</v>
      </c>
      <c r="D5" s="2">
        <v>0.4315</v>
      </c>
      <c r="E5" s="2">
        <v>0.1769</v>
      </c>
      <c r="F5" s="2">
        <v>0.167</v>
      </c>
      <c r="G5" s="2">
        <v>-0.106</v>
      </c>
      <c r="H5" s="2">
        <v>0.352</v>
      </c>
      <c r="I5" s="2">
        <v>49.31</v>
      </c>
      <c r="J5" s="2">
        <v>0.265</v>
      </c>
      <c r="K5" s="2">
        <v>0.382</v>
      </c>
      <c r="L5" s="2">
        <v>46.44</v>
      </c>
      <c r="M5" s="2">
        <v>38.5</v>
      </c>
      <c r="N5" s="2">
        <v>29.42</v>
      </c>
      <c r="O5" s="2">
        <f t="shared" si="0"/>
        <v>0.4405</v>
      </c>
    </row>
    <row r="6" spans="1:15">
      <c r="A6" s="3" t="s">
        <v>19</v>
      </c>
      <c r="B6" s="2">
        <v>0.4761</v>
      </c>
      <c r="C6" s="2">
        <v>0.1693</v>
      </c>
      <c r="D6" s="2">
        <v>0.4262</v>
      </c>
      <c r="E6" s="2">
        <v>0.1777</v>
      </c>
      <c r="F6" s="2">
        <v>0.169</v>
      </c>
      <c r="G6" s="2">
        <v>-0.106</v>
      </c>
      <c r="H6" s="2">
        <v>0.352</v>
      </c>
      <c r="I6" s="2">
        <v>49.38</v>
      </c>
      <c r="J6" s="2">
        <v>0.266</v>
      </c>
      <c r="K6" s="2">
        <v>0.381</v>
      </c>
      <c r="L6" s="2">
        <v>46.25</v>
      </c>
      <c r="M6" s="2">
        <v>38.41</v>
      </c>
      <c r="N6" s="2">
        <v>29.51</v>
      </c>
      <c r="O6" s="2">
        <f t="shared" si="0"/>
        <v>0.4385</v>
      </c>
    </row>
    <row r="7" spans="1:15">
      <c r="A7" s="3" t="s">
        <v>20</v>
      </c>
      <c r="B7" s="2">
        <v>0.4728</v>
      </c>
      <c r="C7" s="2">
        <v>0.1683</v>
      </c>
      <c r="D7" s="2">
        <v>0.4344</v>
      </c>
      <c r="E7" s="2">
        <v>0.1757</v>
      </c>
      <c r="F7" s="2">
        <v>0.168</v>
      </c>
      <c r="G7" s="2">
        <v>-0.107</v>
      </c>
      <c r="H7" s="2">
        <v>0.351</v>
      </c>
      <c r="I7" s="2">
        <v>49.26</v>
      </c>
      <c r="J7" s="2">
        <v>0.263</v>
      </c>
      <c r="K7" s="2">
        <v>0.379</v>
      </c>
      <c r="L7" s="2">
        <v>45.84</v>
      </c>
      <c r="M7" s="2">
        <v>37.81</v>
      </c>
      <c r="N7" s="2">
        <v>29.27</v>
      </c>
      <c r="O7" s="2">
        <f t="shared" si="0"/>
        <v>0.437</v>
      </c>
    </row>
    <row r="8" spans="1:15">
      <c r="A8" s="3" t="s">
        <v>21</v>
      </c>
      <c r="B8" s="2">
        <v>0.473</v>
      </c>
      <c r="C8" s="2">
        <v>0.1685</v>
      </c>
      <c r="D8" s="2">
        <v>0.4356</v>
      </c>
      <c r="E8" s="2">
        <v>0.1769</v>
      </c>
      <c r="F8" s="2">
        <v>0.168</v>
      </c>
      <c r="G8" s="2">
        <v>-0.106</v>
      </c>
      <c r="H8" s="2">
        <v>0.352</v>
      </c>
      <c r="I8" s="2">
        <v>49.37</v>
      </c>
      <c r="J8" s="2">
        <v>0.263</v>
      </c>
      <c r="K8" s="2">
        <v>0.377</v>
      </c>
      <c r="L8" s="2">
        <v>45.99</v>
      </c>
      <c r="M8" s="2">
        <v>37.82</v>
      </c>
      <c r="N8" s="2">
        <v>29.15</v>
      </c>
      <c r="O8" s="2">
        <f t="shared" si="0"/>
        <v>0.434</v>
      </c>
    </row>
    <row r="9" spans="1:15">
      <c r="A9" s="3" t="s">
        <v>22</v>
      </c>
      <c r="B9" s="2">
        <v>0.4732</v>
      </c>
      <c r="C9" s="2">
        <v>0.1676</v>
      </c>
      <c r="D9" s="2">
        <v>0.4359</v>
      </c>
      <c r="E9" s="2">
        <v>0.1774</v>
      </c>
      <c r="F9" s="2">
        <v>0.168</v>
      </c>
      <c r="G9" s="2">
        <v>-0.107</v>
      </c>
      <c r="H9" s="2">
        <v>0.352</v>
      </c>
      <c r="I9" s="2">
        <v>49.26</v>
      </c>
      <c r="J9" s="2">
        <v>0.263</v>
      </c>
      <c r="K9" s="2">
        <v>0.377</v>
      </c>
      <c r="L9" s="2">
        <v>46</v>
      </c>
      <c r="M9" s="2">
        <v>38.1</v>
      </c>
      <c r="N9" s="2">
        <v>29.31</v>
      </c>
      <c r="O9" s="2">
        <f t="shared" si="0"/>
        <v>0.434</v>
      </c>
    </row>
    <row r="10" spans="1:15">
      <c r="A10" s="3" t="s">
        <v>23</v>
      </c>
      <c r="B10" s="2">
        <v>0.4741</v>
      </c>
      <c r="C10" s="2">
        <v>0.1654</v>
      </c>
      <c r="D10" s="2">
        <v>0.4369</v>
      </c>
      <c r="E10" s="2">
        <v>0.1787</v>
      </c>
      <c r="F10" s="2">
        <v>0.168</v>
      </c>
      <c r="G10" s="2">
        <v>-0.112</v>
      </c>
      <c r="H10" s="2">
        <v>0.349</v>
      </c>
      <c r="I10" s="2">
        <v>49.17</v>
      </c>
      <c r="J10" s="2">
        <v>0.262</v>
      </c>
      <c r="K10" s="2">
        <v>0.377</v>
      </c>
      <c r="L10" s="2">
        <v>46.19</v>
      </c>
      <c r="M10" s="2">
        <v>38.19</v>
      </c>
      <c r="N10" s="2">
        <v>29.37</v>
      </c>
      <c r="O10" s="2">
        <f t="shared" si="0"/>
        <v>0.4345</v>
      </c>
    </row>
    <row r="11" spans="1:15">
      <c r="A11" s="3" t="s">
        <v>24</v>
      </c>
      <c r="B11" s="2">
        <v>0.4717</v>
      </c>
      <c r="C11" s="2">
        <v>0.1683</v>
      </c>
      <c r="D11" s="2">
        <v>0.4342</v>
      </c>
      <c r="E11" s="2">
        <v>0.1766</v>
      </c>
      <c r="F11" s="2">
        <v>0.168</v>
      </c>
      <c r="G11" s="2">
        <v>-0.106</v>
      </c>
      <c r="H11" s="2">
        <v>0.351</v>
      </c>
      <c r="I11" s="2">
        <v>49.32</v>
      </c>
      <c r="J11" s="2">
        <v>0.264</v>
      </c>
      <c r="K11" s="2">
        <v>0.379</v>
      </c>
      <c r="L11" s="2">
        <v>46.16</v>
      </c>
      <c r="M11" s="2">
        <v>38.01</v>
      </c>
      <c r="N11" s="2">
        <v>29.23</v>
      </c>
      <c r="O11" s="2">
        <f t="shared" si="0"/>
        <v>0.4365</v>
      </c>
    </row>
    <row r="12" spans="1:15">
      <c r="A12" s="3" t="s">
        <v>25</v>
      </c>
      <c r="B12" s="2">
        <v>0.4712</v>
      </c>
      <c r="C12" s="2">
        <v>0.1683</v>
      </c>
      <c r="D12" s="2">
        <v>0.4348</v>
      </c>
      <c r="E12" s="2">
        <v>0.1768</v>
      </c>
      <c r="F12" s="2">
        <v>0.168</v>
      </c>
      <c r="G12" s="2">
        <v>-0.106</v>
      </c>
      <c r="H12" s="2">
        <v>0.352</v>
      </c>
      <c r="I12" s="2">
        <v>49.32</v>
      </c>
      <c r="J12" s="2">
        <v>0.264</v>
      </c>
      <c r="K12" s="2">
        <v>0.38</v>
      </c>
      <c r="L12" s="2">
        <v>45.51</v>
      </c>
      <c r="M12" s="2">
        <v>37.87</v>
      </c>
      <c r="N12" s="2">
        <v>29</v>
      </c>
      <c r="O12" s="2">
        <f t="shared" si="0"/>
        <v>0.438</v>
      </c>
    </row>
    <row r="13" spans="1:15">
      <c r="A13" s="3" t="s">
        <v>26</v>
      </c>
      <c r="B13" s="2">
        <v>0.4714</v>
      </c>
      <c r="C13" s="2">
        <v>0.1671</v>
      </c>
      <c r="D13" s="2">
        <v>0.4372</v>
      </c>
      <c r="E13" s="2">
        <v>0.1771</v>
      </c>
      <c r="F13" s="2">
        <v>0.168</v>
      </c>
      <c r="G13" s="2">
        <v>-0.108</v>
      </c>
      <c r="H13" s="2">
        <v>0.351</v>
      </c>
      <c r="I13" s="2">
        <v>49.18</v>
      </c>
      <c r="J13" s="2">
        <v>0.263</v>
      </c>
      <c r="K13" s="2">
        <v>0.378</v>
      </c>
      <c r="L13" s="2">
        <v>45.95</v>
      </c>
      <c r="M13" s="2">
        <v>37.92</v>
      </c>
      <c r="N13" s="2">
        <v>28.47</v>
      </c>
      <c r="O13" s="2">
        <f t="shared" si="0"/>
        <v>0.4355</v>
      </c>
    </row>
    <row r="14" spans="1:15">
      <c r="A14" s="3" t="s">
        <v>27</v>
      </c>
      <c r="B14" s="2">
        <v>0.482</v>
      </c>
      <c r="C14" s="2">
        <v>0.1641</v>
      </c>
      <c r="D14" s="2">
        <v>0.4322</v>
      </c>
      <c r="E14" s="2">
        <v>0.1786</v>
      </c>
      <c r="F14" s="2">
        <v>0.17</v>
      </c>
      <c r="G14" s="2">
        <v>-0.112</v>
      </c>
      <c r="H14" s="2">
        <v>0.35</v>
      </c>
      <c r="I14" s="2">
        <v>49.05</v>
      </c>
      <c r="J14" s="2">
        <v>0.26</v>
      </c>
      <c r="K14" s="2">
        <v>0.375</v>
      </c>
      <c r="L14" s="2">
        <v>46</v>
      </c>
      <c r="M14" s="2">
        <v>38.17</v>
      </c>
      <c r="N14" s="2">
        <v>29.27</v>
      </c>
      <c r="O14" s="2">
        <f t="shared" si="0"/>
        <v>0.4325</v>
      </c>
    </row>
    <row r="15" spans="1:15">
      <c r="A15" s="3" t="s">
        <v>28</v>
      </c>
      <c r="B15" s="2">
        <v>0.4841</v>
      </c>
      <c r="C15" s="2">
        <v>0.1635</v>
      </c>
      <c r="D15" s="2">
        <v>0.4337</v>
      </c>
      <c r="E15" s="2">
        <v>0.1724</v>
      </c>
      <c r="F15" s="2">
        <v>0.17</v>
      </c>
      <c r="G15" s="2">
        <v>-0.112</v>
      </c>
      <c r="H15" s="2">
        <v>0.349</v>
      </c>
      <c r="I15" s="2">
        <v>48.69</v>
      </c>
      <c r="J15" s="2">
        <v>0.256</v>
      </c>
      <c r="K15" s="2">
        <v>0.375</v>
      </c>
      <c r="L15" s="2">
        <v>45.78</v>
      </c>
      <c r="M15" s="2">
        <v>37.87</v>
      </c>
      <c r="N15" s="2">
        <v>29.3</v>
      </c>
      <c r="O15" s="2">
        <f t="shared" si="0"/>
        <v>0.4345</v>
      </c>
    </row>
    <row r="16" spans="1:15">
      <c r="A16" s="3" t="s">
        <v>29</v>
      </c>
      <c r="B16" s="2">
        <v>0.4731</v>
      </c>
      <c r="C16" s="2">
        <v>0.1684</v>
      </c>
      <c r="D16" s="2">
        <v>0.4383</v>
      </c>
      <c r="E16" s="2">
        <v>0.1714</v>
      </c>
      <c r="F16" s="2">
        <v>0.168</v>
      </c>
      <c r="G16" s="2">
        <v>-0.105</v>
      </c>
      <c r="H16" s="2">
        <v>0.353</v>
      </c>
      <c r="I16" s="2">
        <v>49.03</v>
      </c>
      <c r="J16" s="2">
        <v>0.26</v>
      </c>
      <c r="K16" s="2">
        <v>0.378</v>
      </c>
      <c r="L16" s="2">
        <v>46.07</v>
      </c>
      <c r="M16" s="2">
        <v>38.19</v>
      </c>
      <c r="N16" s="2">
        <v>29.02</v>
      </c>
      <c r="O16" s="2">
        <f t="shared" si="0"/>
        <v>0.437</v>
      </c>
    </row>
    <row r="17" spans="1:15">
      <c r="A17" s="3" t="s">
        <v>30</v>
      </c>
      <c r="B17" s="2">
        <v>0.4742</v>
      </c>
      <c r="C17" s="2">
        <v>0.1669</v>
      </c>
      <c r="D17" s="2">
        <v>0.4377</v>
      </c>
      <c r="E17" s="2">
        <v>0.1737</v>
      </c>
      <c r="F17" s="2">
        <v>0.169</v>
      </c>
      <c r="G17" s="2">
        <v>-0.108</v>
      </c>
      <c r="H17" s="2">
        <v>0.351</v>
      </c>
      <c r="I17" s="2">
        <v>49.03</v>
      </c>
      <c r="J17" s="2">
        <v>0.26</v>
      </c>
      <c r="K17" s="2">
        <v>0.377</v>
      </c>
      <c r="L17" s="2">
        <v>45.98</v>
      </c>
      <c r="M17" s="2">
        <v>38.04</v>
      </c>
      <c r="N17" s="2">
        <v>29</v>
      </c>
      <c r="O17" s="2">
        <f t="shared" si="0"/>
        <v>0.4355</v>
      </c>
    </row>
    <row r="18" spans="1:15">
      <c r="A18" s="3" t="s">
        <v>31</v>
      </c>
      <c r="B18" s="2">
        <v>0.4735</v>
      </c>
      <c r="C18" s="2">
        <v>0.1672</v>
      </c>
      <c r="D18" s="2">
        <v>0.4325</v>
      </c>
      <c r="E18" s="2">
        <v>0.1756</v>
      </c>
      <c r="F18" s="2">
        <v>0.168</v>
      </c>
      <c r="G18" s="2">
        <v>-0.106</v>
      </c>
      <c r="H18" s="2">
        <v>0.352</v>
      </c>
      <c r="I18" s="2">
        <v>49.13</v>
      </c>
      <c r="J18" s="2">
        <v>0.263</v>
      </c>
      <c r="K18" s="2">
        <v>0.381</v>
      </c>
      <c r="L18" s="2">
        <v>45.99</v>
      </c>
      <c r="M18" s="2">
        <v>38.31</v>
      </c>
      <c r="N18" s="2">
        <v>29.51</v>
      </c>
      <c r="O18" s="2">
        <f t="shared" si="0"/>
        <v>0.44</v>
      </c>
    </row>
    <row r="19" spans="1:15">
      <c r="A19" s="3" t="s">
        <v>32</v>
      </c>
      <c r="B19" s="2">
        <v>0.47</v>
      </c>
      <c r="C19" s="2">
        <v>0.1697</v>
      </c>
      <c r="D19" s="2">
        <v>0.4341</v>
      </c>
      <c r="E19" s="2">
        <v>0.1777</v>
      </c>
      <c r="F19" s="2">
        <v>0.168</v>
      </c>
      <c r="G19" s="2">
        <v>-0.104</v>
      </c>
      <c r="H19" s="2">
        <v>0.354</v>
      </c>
      <c r="I19" s="2">
        <v>49.47</v>
      </c>
      <c r="J19" s="2">
        <v>0.266</v>
      </c>
      <c r="K19" s="2">
        <v>0.38</v>
      </c>
      <c r="L19" s="2">
        <v>45.99</v>
      </c>
      <c r="M19" s="2">
        <v>38.29</v>
      </c>
      <c r="N19" s="2">
        <v>29.36</v>
      </c>
      <c r="O19" s="2">
        <f t="shared" si="0"/>
        <v>0.437</v>
      </c>
    </row>
    <row r="20" spans="1:15">
      <c r="A20" s="3" t="s">
        <v>33</v>
      </c>
      <c r="B20" s="2">
        <v>0.4708</v>
      </c>
      <c r="C20" s="2">
        <v>0.1687</v>
      </c>
      <c r="D20" s="2">
        <v>0.4352</v>
      </c>
      <c r="E20" s="2">
        <v>0.1765</v>
      </c>
      <c r="F20" s="2">
        <v>0.168</v>
      </c>
      <c r="G20" s="2">
        <v>-0.105</v>
      </c>
      <c r="H20" s="2">
        <v>0.353</v>
      </c>
      <c r="I20" s="2">
        <v>49.38</v>
      </c>
      <c r="J20" s="2">
        <v>0.264</v>
      </c>
      <c r="K20" s="2">
        <v>0.379</v>
      </c>
      <c r="L20" s="2">
        <v>45.96</v>
      </c>
      <c r="M20" s="2">
        <v>38.3</v>
      </c>
      <c r="N20" s="2">
        <v>29.32</v>
      </c>
      <c r="O20" s="2">
        <f t="shared" si="0"/>
        <v>0.4365</v>
      </c>
    </row>
    <row r="21" spans="1:15">
      <c r="A21" s="3" t="s">
        <v>34</v>
      </c>
      <c r="B21" s="2">
        <v>0.4711</v>
      </c>
      <c r="C21" s="2">
        <v>0.1683</v>
      </c>
      <c r="D21" s="2">
        <v>0.4353</v>
      </c>
      <c r="E21" s="2">
        <v>0.1765</v>
      </c>
      <c r="F21" s="2">
        <v>0.168</v>
      </c>
      <c r="G21" s="2">
        <v>-0.104</v>
      </c>
      <c r="H21" s="2">
        <v>0.354</v>
      </c>
      <c r="I21" s="2">
        <v>49.34</v>
      </c>
      <c r="J21" s="2">
        <v>0.264</v>
      </c>
      <c r="K21" s="2">
        <v>0.379</v>
      </c>
      <c r="L21" s="2">
        <v>46.98</v>
      </c>
      <c r="M21" s="2">
        <v>39.14</v>
      </c>
      <c r="N21" s="2">
        <v>29.62</v>
      </c>
      <c r="O21" s="2">
        <f t="shared" si="0"/>
        <v>0.4365</v>
      </c>
    </row>
    <row r="22" spans="1:15">
      <c r="A22" s="3" t="s">
        <v>35</v>
      </c>
      <c r="B22" s="2">
        <v>0.473</v>
      </c>
      <c r="C22" s="2">
        <v>0.1679</v>
      </c>
      <c r="D22" s="2">
        <v>0.4368</v>
      </c>
      <c r="E22" s="2">
        <v>0.1735</v>
      </c>
      <c r="F22" s="2">
        <v>0.169</v>
      </c>
      <c r="G22" s="2">
        <v>-0.104</v>
      </c>
      <c r="H22" s="2">
        <v>0.354</v>
      </c>
      <c r="I22" s="2">
        <v>49.08</v>
      </c>
      <c r="J22" s="2">
        <v>0.261</v>
      </c>
      <c r="K22" s="2">
        <v>0.379</v>
      </c>
      <c r="L22" s="2">
        <v>46.18</v>
      </c>
      <c r="M22" s="2">
        <v>38.26</v>
      </c>
      <c r="N22" s="2">
        <v>29.38</v>
      </c>
      <c r="O22" s="2">
        <f t="shared" si="0"/>
        <v>0.438</v>
      </c>
    </row>
    <row r="23" spans="1:15">
      <c r="A23" s="3" t="s">
        <v>36</v>
      </c>
      <c r="B23" s="2">
        <v>0.4707</v>
      </c>
      <c r="C23" s="2">
        <v>0.1686</v>
      </c>
      <c r="D23" s="2">
        <v>0.4248</v>
      </c>
      <c r="E23" s="2">
        <v>0.1783</v>
      </c>
      <c r="F23" s="2">
        <v>0.167</v>
      </c>
      <c r="G23" s="2">
        <v>-0.105</v>
      </c>
      <c r="H23" s="2">
        <v>0.351</v>
      </c>
      <c r="I23" s="2">
        <v>49.43</v>
      </c>
      <c r="J23" s="2">
        <v>0.267</v>
      </c>
      <c r="K23" s="2">
        <v>0.386</v>
      </c>
      <c r="L23" s="2">
        <v>46.92</v>
      </c>
      <c r="M23" s="2">
        <v>39.18</v>
      </c>
      <c r="N23" s="2">
        <v>29.97</v>
      </c>
      <c r="O23" s="2">
        <f t="shared" si="0"/>
        <v>0.4455</v>
      </c>
    </row>
    <row r="24" spans="1:15">
      <c r="A24" s="3" t="s">
        <v>37</v>
      </c>
      <c r="B24" s="2">
        <v>0.471</v>
      </c>
      <c r="C24" s="2">
        <v>0.1693</v>
      </c>
      <c r="D24" s="2">
        <v>0.4333</v>
      </c>
      <c r="E24" s="2">
        <v>0.1794</v>
      </c>
      <c r="F24" s="2">
        <v>0.169</v>
      </c>
      <c r="G24" s="2">
        <v>-0.103</v>
      </c>
      <c r="H24" s="2">
        <v>0.355</v>
      </c>
      <c r="I24" s="2">
        <v>49.53</v>
      </c>
      <c r="J24" s="2">
        <v>0.266</v>
      </c>
      <c r="K24" s="2">
        <v>0.381</v>
      </c>
      <c r="L24" s="2">
        <v>46.17</v>
      </c>
      <c r="M24" s="2">
        <v>38.39</v>
      </c>
      <c r="N24" s="2">
        <v>29.52</v>
      </c>
      <c r="O24" s="2">
        <f t="shared" si="0"/>
        <v>0.4385</v>
      </c>
    </row>
    <row r="25" spans="1:15">
      <c r="A25" s="3" t="s">
        <v>38</v>
      </c>
      <c r="B25" s="2">
        <v>0.4706</v>
      </c>
      <c r="C25" s="2">
        <v>0.1676</v>
      </c>
      <c r="D25" s="2">
        <v>0.4342</v>
      </c>
      <c r="E25" s="2">
        <v>0.1766</v>
      </c>
      <c r="F25" s="2">
        <v>0.168</v>
      </c>
      <c r="G25" s="2">
        <v>-0.106</v>
      </c>
      <c r="H25" s="2">
        <v>0.352</v>
      </c>
      <c r="I25" s="2">
        <v>49.26</v>
      </c>
      <c r="J25" s="2">
        <v>0.264</v>
      </c>
      <c r="K25" s="2">
        <v>0.381</v>
      </c>
      <c r="L25" s="2">
        <v>46.24</v>
      </c>
      <c r="M25" s="2">
        <v>38.61</v>
      </c>
      <c r="N25" s="2">
        <v>29.3</v>
      </c>
      <c r="O25" s="2">
        <f t="shared" si="0"/>
        <v>0.4395</v>
      </c>
    </row>
    <row r="26" spans="1:15">
      <c r="A26" s="3" t="s">
        <v>39</v>
      </c>
      <c r="B26" s="2">
        <v>0.4708</v>
      </c>
      <c r="C26" s="2">
        <v>0.1687</v>
      </c>
      <c r="D26" s="2">
        <v>0.4352</v>
      </c>
      <c r="E26" s="2">
        <v>0.1765</v>
      </c>
      <c r="F26" s="2">
        <v>0.168</v>
      </c>
      <c r="G26" s="2">
        <v>-0.105</v>
      </c>
      <c r="H26" s="2">
        <v>0.353</v>
      </c>
      <c r="I26" s="2">
        <v>49.39</v>
      </c>
      <c r="J26" s="2">
        <v>0.264</v>
      </c>
      <c r="K26" s="2">
        <v>0.379</v>
      </c>
      <c r="L26" s="2">
        <v>46</v>
      </c>
      <c r="M26" s="2">
        <v>38.29</v>
      </c>
      <c r="N26" s="2">
        <v>29.36</v>
      </c>
      <c r="O26" s="2">
        <f t="shared" si="0"/>
        <v>0.4365</v>
      </c>
    </row>
    <row r="27" spans="1:15">
      <c r="A27" s="3" t="s">
        <v>40</v>
      </c>
      <c r="B27" s="2">
        <v>0.4523</v>
      </c>
      <c r="C27" s="2">
        <v>0.1833</v>
      </c>
      <c r="D27" s="2">
        <v>0.4156</v>
      </c>
      <c r="E27" s="2">
        <v>0.2025</v>
      </c>
      <c r="F27" s="2">
        <v>0.166</v>
      </c>
      <c r="G27" s="2">
        <v>-0.095</v>
      </c>
      <c r="H27" s="2">
        <v>0.354</v>
      </c>
      <c r="I27" s="2">
        <v>51.37</v>
      </c>
      <c r="J27" s="2">
        <v>0.294</v>
      </c>
      <c r="K27" s="2">
        <v>0.389</v>
      </c>
      <c r="L27" s="2">
        <v>45.93</v>
      </c>
      <c r="M27" s="2">
        <v>37.29</v>
      </c>
      <c r="N27" s="2">
        <v>32.36</v>
      </c>
      <c r="O27" s="2">
        <f t="shared" si="0"/>
        <v>0.4365</v>
      </c>
    </row>
    <row r="28" spans="1:15">
      <c r="A28" s="3" t="s">
        <v>41</v>
      </c>
      <c r="B28" s="2">
        <v>0.472</v>
      </c>
      <c r="C28" s="2">
        <v>0.1684</v>
      </c>
      <c r="D28" s="2">
        <v>0.4374</v>
      </c>
      <c r="E28" s="2">
        <v>0.1734</v>
      </c>
      <c r="F28" s="2">
        <v>0.168</v>
      </c>
      <c r="G28" s="2">
        <v>-0.105</v>
      </c>
      <c r="H28" s="2">
        <v>0.353</v>
      </c>
      <c r="I28" s="2">
        <v>49.2</v>
      </c>
      <c r="J28" s="2">
        <v>0.262</v>
      </c>
      <c r="K28" s="2">
        <v>0.38</v>
      </c>
      <c r="L28" s="2">
        <v>46.36</v>
      </c>
      <c r="M28" s="2">
        <v>38.43</v>
      </c>
      <c r="N28" s="2">
        <v>29.12</v>
      </c>
      <c r="O28" s="2">
        <f t="shared" si="0"/>
        <v>0.439</v>
      </c>
    </row>
    <row r="29" spans="1:15">
      <c r="A29" s="3" t="s">
        <v>42</v>
      </c>
      <c r="B29" s="2">
        <v>0.4726</v>
      </c>
      <c r="C29" s="2">
        <v>0.1672</v>
      </c>
      <c r="D29" s="2">
        <v>0.4384</v>
      </c>
      <c r="E29" s="2">
        <v>0.1729</v>
      </c>
      <c r="F29" s="2">
        <v>0.168</v>
      </c>
      <c r="G29" s="2">
        <v>-0.106</v>
      </c>
      <c r="H29" s="2">
        <v>0.352</v>
      </c>
      <c r="I29" s="2">
        <v>49.09</v>
      </c>
      <c r="J29" s="2">
        <v>0.26</v>
      </c>
      <c r="K29" s="2">
        <v>0.379</v>
      </c>
      <c r="L29" s="2">
        <v>46.14</v>
      </c>
      <c r="M29" s="2">
        <v>38.28</v>
      </c>
      <c r="N29" s="2">
        <v>29.02</v>
      </c>
      <c r="O29" s="2">
        <f t="shared" si="0"/>
        <v>0.4385</v>
      </c>
    </row>
    <row r="30" spans="1:15">
      <c r="A30" s="3" t="s">
        <v>43</v>
      </c>
      <c r="B30" s="2">
        <v>0.4712</v>
      </c>
      <c r="C30" s="2">
        <v>0.1695</v>
      </c>
      <c r="D30" s="2">
        <v>0.4365</v>
      </c>
      <c r="E30" s="2">
        <v>0.1739</v>
      </c>
      <c r="F30" s="2">
        <v>0.169</v>
      </c>
      <c r="G30" s="2">
        <v>-0.105</v>
      </c>
      <c r="H30" s="2">
        <v>0.353</v>
      </c>
      <c r="I30" s="2">
        <v>49.26</v>
      </c>
      <c r="J30" s="2">
        <v>0.263</v>
      </c>
      <c r="K30" s="2">
        <v>0.38</v>
      </c>
      <c r="L30" s="2">
        <v>46.32</v>
      </c>
      <c r="M30" s="2">
        <v>38.42</v>
      </c>
      <c r="N30" s="2">
        <v>29.25</v>
      </c>
      <c r="O30" s="2">
        <f t="shared" si="0"/>
        <v>0.4385</v>
      </c>
    </row>
    <row r="31" spans="1:15">
      <c r="A31" s="3" t="s">
        <v>44</v>
      </c>
      <c r="B31" s="2">
        <v>0.471</v>
      </c>
      <c r="C31" s="2">
        <v>0.1698</v>
      </c>
      <c r="D31" s="2">
        <v>0.4334</v>
      </c>
      <c r="E31" s="2">
        <v>0.1768</v>
      </c>
      <c r="F31" s="2">
        <v>0.167</v>
      </c>
      <c r="G31" s="2">
        <v>-0.107</v>
      </c>
      <c r="H31" s="2">
        <v>0.352</v>
      </c>
      <c r="I31" s="2">
        <v>49.41</v>
      </c>
      <c r="J31" s="2">
        <v>0.265</v>
      </c>
      <c r="K31" s="2">
        <v>0.38</v>
      </c>
      <c r="L31" s="2">
        <v>46.15</v>
      </c>
      <c r="M31" s="2">
        <v>38.39</v>
      </c>
      <c r="N31" s="2">
        <v>29.21</v>
      </c>
      <c r="O31" s="2">
        <f t="shared" si="0"/>
        <v>0.4375</v>
      </c>
    </row>
    <row r="32" spans="1:15">
      <c r="A32" s="3" t="s">
        <v>45</v>
      </c>
      <c r="B32" s="2">
        <v>0.4711</v>
      </c>
      <c r="C32" s="2">
        <v>0.1687</v>
      </c>
      <c r="D32" s="2">
        <v>0.4368</v>
      </c>
      <c r="E32" s="2">
        <v>0.1742</v>
      </c>
      <c r="F32" s="2">
        <v>0.168</v>
      </c>
      <c r="G32" s="2">
        <v>-0.106</v>
      </c>
      <c r="H32" s="2">
        <v>0.353</v>
      </c>
      <c r="I32" s="2">
        <v>49.22</v>
      </c>
      <c r="J32" s="2">
        <v>0.263</v>
      </c>
      <c r="K32" s="2">
        <v>0.38</v>
      </c>
      <c r="L32" s="2">
        <v>46.3</v>
      </c>
      <c r="M32" s="2">
        <v>38.46</v>
      </c>
      <c r="N32" s="2">
        <v>29.2</v>
      </c>
      <c r="O32" s="2">
        <f t="shared" si="0"/>
        <v>0.4385</v>
      </c>
    </row>
    <row r="33" spans="1:15">
      <c r="A33" s="3" t="s">
        <v>46</v>
      </c>
      <c r="B33" s="2">
        <v>0.4743</v>
      </c>
      <c r="C33" s="2">
        <v>0.1665</v>
      </c>
      <c r="D33" s="2">
        <v>0.4364</v>
      </c>
      <c r="E33" s="2">
        <v>0.1748</v>
      </c>
      <c r="F33" s="2">
        <v>0.168</v>
      </c>
      <c r="G33" s="2">
        <v>-0.107</v>
      </c>
      <c r="H33" s="2">
        <v>0.351</v>
      </c>
      <c r="I33" s="2">
        <v>49.08</v>
      </c>
      <c r="J33" s="2">
        <v>0.261</v>
      </c>
      <c r="K33" s="2">
        <v>0.378</v>
      </c>
      <c r="L33" s="2">
        <v>46.12</v>
      </c>
      <c r="M33" s="2">
        <v>38.04</v>
      </c>
      <c r="N33" s="2">
        <v>29.03</v>
      </c>
      <c r="O33" s="2">
        <f t="shared" si="0"/>
        <v>0.4365</v>
      </c>
    </row>
    <row r="34" spans="1:15">
      <c r="A34" s="3" t="s">
        <v>47</v>
      </c>
      <c r="B34" s="2">
        <v>0.4735</v>
      </c>
      <c r="C34" s="2">
        <v>0.1673</v>
      </c>
      <c r="D34" s="2">
        <v>0.4349</v>
      </c>
      <c r="E34" s="2">
        <v>0.1756</v>
      </c>
      <c r="F34" s="2">
        <v>0.169</v>
      </c>
      <c r="G34" s="2">
        <v>-0.104</v>
      </c>
      <c r="H34" s="2">
        <v>0.353</v>
      </c>
      <c r="I34" s="2">
        <v>49.09</v>
      </c>
      <c r="J34" s="2">
        <v>0.262</v>
      </c>
      <c r="K34" s="2">
        <v>0.379</v>
      </c>
      <c r="L34" s="2">
        <v>46.08</v>
      </c>
      <c r="M34" s="2">
        <v>38.13</v>
      </c>
      <c r="N34" s="2">
        <v>29.19</v>
      </c>
      <c r="O34" s="2">
        <f t="shared" si="0"/>
        <v>0.4375</v>
      </c>
    </row>
    <row r="35" spans="1:15">
      <c r="A35" s="3" t="s">
        <v>48</v>
      </c>
      <c r="B35" s="2">
        <v>0.4729</v>
      </c>
      <c r="C35" s="2">
        <v>0.1681</v>
      </c>
      <c r="D35" s="2">
        <v>0.4356</v>
      </c>
      <c r="E35" s="2">
        <v>0.1758</v>
      </c>
      <c r="F35" s="2">
        <v>0.168</v>
      </c>
      <c r="G35" s="2">
        <v>-0.106</v>
      </c>
      <c r="H35" s="2">
        <v>0.352</v>
      </c>
      <c r="I35" s="2">
        <v>49.21</v>
      </c>
      <c r="J35" s="2">
        <v>0.263</v>
      </c>
      <c r="K35" s="2">
        <v>0.378</v>
      </c>
      <c r="L35" s="2">
        <v>46.01</v>
      </c>
      <c r="M35" s="2">
        <v>38.04</v>
      </c>
      <c r="N35" s="2">
        <v>29.24</v>
      </c>
      <c r="O35" s="2">
        <f t="shared" si="0"/>
        <v>0.4355</v>
      </c>
    </row>
    <row r="36" spans="1:15">
      <c r="A36" s="3" t="s">
        <v>49</v>
      </c>
      <c r="B36" s="2">
        <v>0.4733</v>
      </c>
      <c r="C36" s="2">
        <v>0.1673</v>
      </c>
      <c r="D36" s="2">
        <v>0.4357</v>
      </c>
      <c r="E36" s="2">
        <v>0.1748</v>
      </c>
      <c r="F36" s="2">
        <v>0.169</v>
      </c>
      <c r="G36" s="2">
        <v>-0.103</v>
      </c>
      <c r="H36" s="2">
        <v>0.354</v>
      </c>
      <c r="I36" s="2">
        <v>49.2</v>
      </c>
      <c r="J36" s="2">
        <v>0.262</v>
      </c>
      <c r="K36" s="2">
        <v>0.379</v>
      </c>
      <c r="L36" s="2">
        <v>46.24</v>
      </c>
      <c r="M36" s="2">
        <v>38.28</v>
      </c>
      <c r="N36" s="2">
        <v>29.13</v>
      </c>
      <c r="O36" s="2">
        <f t="shared" si="0"/>
        <v>0.4375</v>
      </c>
    </row>
    <row r="37" spans="1:15">
      <c r="A37" s="3" t="s">
        <v>50</v>
      </c>
      <c r="B37" s="2">
        <v>0.4732</v>
      </c>
      <c r="C37" s="2">
        <v>0.1664</v>
      </c>
      <c r="D37" s="2">
        <v>0.438</v>
      </c>
      <c r="E37" s="2">
        <v>0.1736</v>
      </c>
      <c r="F37" s="2">
        <v>0.168</v>
      </c>
      <c r="G37" s="2">
        <v>-0.106</v>
      </c>
      <c r="H37" s="2">
        <v>0.352</v>
      </c>
      <c r="I37" s="2">
        <v>49.03</v>
      </c>
      <c r="J37" s="2">
        <v>0.26</v>
      </c>
      <c r="K37" s="2">
        <v>0.378</v>
      </c>
      <c r="L37" s="2">
        <v>46.17</v>
      </c>
      <c r="M37" s="2">
        <v>38.14</v>
      </c>
      <c r="N37" s="2">
        <v>28.98</v>
      </c>
      <c r="O37" s="2">
        <f t="shared" si="0"/>
        <v>0.437</v>
      </c>
    </row>
    <row r="38" spans="1:15">
      <c r="A38" s="3" t="s">
        <v>51</v>
      </c>
      <c r="B38" s="2">
        <v>0.4739</v>
      </c>
      <c r="C38" s="2">
        <v>0.1661</v>
      </c>
      <c r="D38" s="2">
        <v>0.4391</v>
      </c>
      <c r="E38" s="2">
        <v>0.1743</v>
      </c>
      <c r="F38" s="2">
        <v>0.168</v>
      </c>
      <c r="G38" s="2">
        <v>-0.108</v>
      </c>
      <c r="H38" s="2">
        <v>0.351</v>
      </c>
      <c r="I38" s="2">
        <v>49</v>
      </c>
      <c r="J38" s="2">
        <v>0.26</v>
      </c>
      <c r="K38" s="2">
        <v>0.376</v>
      </c>
      <c r="L38" s="2">
        <v>45.95</v>
      </c>
      <c r="M38" s="2">
        <v>37.86</v>
      </c>
      <c r="N38" s="2">
        <v>28.96</v>
      </c>
      <c r="O38" s="2">
        <f t="shared" si="0"/>
        <v>0.434</v>
      </c>
    </row>
    <row r="39" spans="1:15">
      <c r="A39" s="3" t="s">
        <v>52</v>
      </c>
      <c r="B39" s="2">
        <v>0.4744</v>
      </c>
      <c r="C39" s="2">
        <v>0.1659</v>
      </c>
      <c r="D39" s="2">
        <v>0.4388</v>
      </c>
      <c r="E39" s="2">
        <v>0.1743</v>
      </c>
      <c r="F39" s="2">
        <v>0.168</v>
      </c>
      <c r="G39" s="2">
        <v>-0.108</v>
      </c>
      <c r="H39" s="2">
        <v>0.351</v>
      </c>
      <c r="I39" s="2">
        <v>49</v>
      </c>
      <c r="J39" s="2">
        <v>0.26</v>
      </c>
      <c r="K39" s="2">
        <v>0.376</v>
      </c>
      <c r="L39" s="2">
        <v>45.95</v>
      </c>
      <c r="M39" s="2">
        <v>37.93</v>
      </c>
      <c r="N39" s="2">
        <v>28.91</v>
      </c>
      <c r="O39" s="2">
        <f t="shared" si="0"/>
        <v>0.434</v>
      </c>
    </row>
    <row r="40" spans="1:15">
      <c r="A40" s="3" t="s">
        <v>53</v>
      </c>
      <c r="B40" s="2">
        <v>0.4741</v>
      </c>
      <c r="C40" s="2">
        <v>0.1664</v>
      </c>
      <c r="D40" s="2">
        <v>0.4383</v>
      </c>
      <c r="E40" s="2">
        <v>0.1748</v>
      </c>
      <c r="F40" s="2">
        <v>0.168</v>
      </c>
      <c r="G40" s="2">
        <v>-0.107</v>
      </c>
      <c r="H40" s="2">
        <v>0.351</v>
      </c>
      <c r="I40" s="2">
        <v>49.04</v>
      </c>
      <c r="J40" s="2">
        <v>0.26</v>
      </c>
      <c r="K40" s="2">
        <v>0.376</v>
      </c>
      <c r="L40" s="2">
        <v>45.87</v>
      </c>
      <c r="M40" s="2">
        <v>37.89</v>
      </c>
      <c r="N40" s="2">
        <v>28.99</v>
      </c>
      <c r="O40" s="2">
        <f t="shared" si="0"/>
        <v>0.434</v>
      </c>
    </row>
    <row r="41" spans="1:15">
      <c r="A41" s="3" t="s">
        <v>54</v>
      </c>
      <c r="B41" s="2">
        <v>0.4689</v>
      </c>
      <c r="C41" s="2">
        <v>0.1698</v>
      </c>
      <c r="D41" s="2">
        <v>0.4221</v>
      </c>
      <c r="E41" s="2">
        <v>0.1818</v>
      </c>
      <c r="F41" s="2">
        <v>0.167</v>
      </c>
      <c r="G41" s="2">
        <v>-0.104</v>
      </c>
      <c r="H41" s="2">
        <v>0.352</v>
      </c>
      <c r="I41" s="2">
        <v>49.7</v>
      </c>
      <c r="J41" s="2">
        <v>0.271</v>
      </c>
      <c r="K41" s="2">
        <v>0.387</v>
      </c>
      <c r="L41" s="2">
        <v>46.42</v>
      </c>
      <c r="M41" s="2">
        <v>38.4</v>
      </c>
      <c r="N41" s="2">
        <v>29.23</v>
      </c>
      <c r="O41" s="2">
        <f t="shared" si="0"/>
        <v>0.445</v>
      </c>
    </row>
    <row r="42" spans="1:15">
      <c r="A42" s="3" t="s">
        <v>55</v>
      </c>
      <c r="B42" s="2">
        <v>0.4717</v>
      </c>
      <c r="C42" s="2">
        <v>0.1685</v>
      </c>
      <c r="D42" s="2">
        <v>0.4369</v>
      </c>
      <c r="E42" s="2">
        <v>0.1741</v>
      </c>
      <c r="F42" s="2">
        <v>0.168</v>
      </c>
      <c r="G42" s="2">
        <v>-0.105</v>
      </c>
      <c r="H42" s="2">
        <v>0.353</v>
      </c>
      <c r="I42" s="2">
        <v>49.19</v>
      </c>
      <c r="J42" s="2">
        <v>0.262</v>
      </c>
      <c r="K42" s="2">
        <v>0.379</v>
      </c>
      <c r="L42" s="2">
        <v>46.13</v>
      </c>
      <c r="M42" s="2">
        <v>38.31</v>
      </c>
      <c r="N42" s="2">
        <v>29.22</v>
      </c>
      <c r="O42" s="2">
        <f t="shared" si="0"/>
        <v>0.4375</v>
      </c>
    </row>
    <row r="43" spans="1:15">
      <c r="A43" s="3" t="s">
        <v>56</v>
      </c>
      <c r="B43" s="2">
        <v>0.4736</v>
      </c>
      <c r="C43" s="2">
        <v>0.1677</v>
      </c>
      <c r="D43" s="2">
        <v>0.4369</v>
      </c>
      <c r="E43" s="2">
        <v>0.1732</v>
      </c>
      <c r="F43" s="2">
        <v>0.168</v>
      </c>
      <c r="G43" s="2">
        <v>-0.106</v>
      </c>
      <c r="H43" s="2">
        <v>0.352</v>
      </c>
      <c r="I43" s="2">
        <v>49.05</v>
      </c>
      <c r="J43" s="2">
        <v>0.261</v>
      </c>
      <c r="K43" s="2">
        <v>0.378</v>
      </c>
      <c r="L43" s="2">
        <v>46.11</v>
      </c>
      <c r="M43" s="2">
        <v>38.23</v>
      </c>
      <c r="N43" s="2">
        <v>29.06</v>
      </c>
      <c r="O43" s="2">
        <f t="shared" si="0"/>
        <v>0.4365</v>
      </c>
    </row>
    <row r="44" spans="1:15">
      <c r="A44" s="3" t="s">
        <v>57</v>
      </c>
      <c r="B44" s="2">
        <v>0.4749</v>
      </c>
      <c r="C44" s="2">
        <v>0.1669</v>
      </c>
      <c r="D44" s="2">
        <v>0.4354</v>
      </c>
      <c r="E44" s="2">
        <v>0.1748</v>
      </c>
      <c r="F44" s="2">
        <v>0.169</v>
      </c>
      <c r="G44" s="2">
        <v>-0.105</v>
      </c>
      <c r="H44" s="2">
        <v>0.353</v>
      </c>
      <c r="I44" s="2">
        <v>49.04</v>
      </c>
      <c r="J44" s="2">
        <v>0.261</v>
      </c>
      <c r="K44" s="2">
        <v>0.378</v>
      </c>
      <c r="L44" s="2">
        <v>46.12</v>
      </c>
      <c r="M44" s="2">
        <v>38.17</v>
      </c>
      <c r="N44" s="2">
        <v>29.08</v>
      </c>
      <c r="O44" s="2">
        <f t="shared" si="0"/>
        <v>0.4365</v>
      </c>
    </row>
    <row r="45" spans="1:15">
      <c r="A45" s="3" t="s">
        <v>58</v>
      </c>
      <c r="B45" s="2">
        <v>0.4726</v>
      </c>
      <c r="C45" s="2">
        <v>0.1669</v>
      </c>
      <c r="D45" s="2">
        <v>0.4373</v>
      </c>
      <c r="E45" s="2">
        <v>0.1742</v>
      </c>
      <c r="F45" s="2">
        <v>0.168</v>
      </c>
      <c r="G45" s="2">
        <v>-0.106</v>
      </c>
      <c r="H45" s="2">
        <v>0.352</v>
      </c>
      <c r="I45" s="2">
        <v>49.07</v>
      </c>
      <c r="J45" s="2">
        <v>0.261</v>
      </c>
      <c r="K45" s="2">
        <v>0.379</v>
      </c>
      <c r="L45" s="2">
        <v>46.11</v>
      </c>
      <c r="M45" s="2">
        <v>38.31</v>
      </c>
      <c r="N45" s="2">
        <v>29.06</v>
      </c>
      <c r="O45" s="2">
        <f t="shared" si="0"/>
        <v>0.438</v>
      </c>
    </row>
    <row r="46" spans="1:15">
      <c r="A46" s="3" t="s">
        <v>59</v>
      </c>
      <c r="B46" s="2">
        <v>0.4724</v>
      </c>
      <c r="C46" s="2">
        <v>0.1673</v>
      </c>
      <c r="D46" s="2">
        <v>0.4369</v>
      </c>
      <c r="E46" s="2">
        <v>0.1743</v>
      </c>
      <c r="F46" s="2">
        <v>0.168</v>
      </c>
      <c r="G46" s="2">
        <v>-0.106</v>
      </c>
      <c r="H46" s="2">
        <v>0.352</v>
      </c>
      <c r="I46" s="2">
        <v>49.11</v>
      </c>
      <c r="J46" s="2">
        <v>0.262</v>
      </c>
      <c r="K46" s="2">
        <v>0.379</v>
      </c>
      <c r="L46" s="2">
        <v>46.1</v>
      </c>
      <c r="M46" s="2">
        <v>38.3</v>
      </c>
      <c r="N46" s="2">
        <v>29.11</v>
      </c>
      <c r="O46" s="2">
        <f t="shared" si="0"/>
        <v>0.4375</v>
      </c>
    </row>
    <row r="47" spans="1:15">
      <c r="A47" s="3" t="s">
        <v>60</v>
      </c>
      <c r="B47" s="2">
        <v>0.4723</v>
      </c>
      <c r="C47" s="2">
        <v>0.1668</v>
      </c>
      <c r="D47" s="2">
        <v>0.4372</v>
      </c>
      <c r="E47" s="2">
        <v>0.1746</v>
      </c>
      <c r="F47" s="2">
        <v>0.168</v>
      </c>
      <c r="G47" s="2">
        <v>-0.106</v>
      </c>
      <c r="H47" s="2">
        <v>0.352</v>
      </c>
      <c r="I47" s="2">
        <v>49.09</v>
      </c>
      <c r="J47" s="2">
        <v>0.261</v>
      </c>
      <c r="K47" s="2">
        <v>0.379</v>
      </c>
      <c r="L47" s="2">
        <v>46.12</v>
      </c>
      <c r="M47" s="2">
        <v>38.32</v>
      </c>
      <c r="N47" s="2">
        <v>29.08</v>
      </c>
      <c r="O47" s="2">
        <f t="shared" si="0"/>
        <v>0.438</v>
      </c>
    </row>
    <row r="48" spans="1:15">
      <c r="A48" s="3" t="s">
        <v>61</v>
      </c>
      <c r="B48" s="2">
        <v>0.4723</v>
      </c>
      <c r="C48" s="2">
        <v>0.1668</v>
      </c>
      <c r="D48" s="2">
        <v>0.4372</v>
      </c>
      <c r="E48" s="2">
        <v>0.1746</v>
      </c>
      <c r="F48" s="2">
        <v>0.168</v>
      </c>
      <c r="G48" s="2">
        <v>-0.106</v>
      </c>
      <c r="H48" s="2">
        <v>0.352</v>
      </c>
      <c r="I48" s="2">
        <v>49.09</v>
      </c>
      <c r="J48" s="2">
        <v>0.261</v>
      </c>
      <c r="K48" s="2">
        <v>0.379</v>
      </c>
      <c r="L48" s="2">
        <v>46.12</v>
      </c>
      <c r="M48" s="2">
        <v>38.32</v>
      </c>
      <c r="N48" s="2">
        <v>29.08</v>
      </c>
      <c r="O48" s="2">
        <f t="shared" si="0"/>
        <v>0.438</v>
      </c>
    </row>
    <row r="49" spans="1:15">
      <c r="A49" s="3" t="s">
        <v>62</v>
      </c>
      <c r="B49" s="2">
        <v>0.4722</v>
      </c>
      <c r="C49" s="2">
        <v>0.1673</v>
      </c>
      <c r="D49" s="2">
        <v>0.437</v>
      </c>
      <c r="E49" s="2">
        <v>0.1745</v>
      </c>
      <c r="F49" s="2">
        <v>0.168</v>
      </c>
      <c r="G49" s="2">
        <v>-0.106</v>
      </c>
      <c r="H49" s="2">
        <v>0.352</v>
      </c>
      <c r="I49" s="2">
        <v>49.11</v>
      </c>
      <c r="J49" s="2">
        <v>0.262</v>
      </c>
      <c r="K49" s="2">
        <v>0.379</v>
      </c>
      <c r="L49" s="2">
        <v>46.09</v>
      </c>
      <c r="M49" s="2">
        <v>38.29</v>
      </c>
      <c r="N49" s="2">
        <v>29.11</v>
      </c>
      <c r="O49" s="2">
        <f t="shared" si="0"/>
        <v>0.4375</v>
      </c>
    </row>
    <row r="50" spans="1:15">
      <c r="A50" s="3" t="s">
        <v>63</v>
      </c>
      <c r="B50" s="2">
        <v>0.4726</v>
      </c>
      <c r="C50" s="2">
        <v>0.1669</v>
      </c>
      <c r="D50" s="2">
        <v>0.4373</v>
      </c>
      <c r="E50" s="2">
        <v>0.1742</v>
      </c>
      <c r="F50" s="2">
        <v>0.168</v>
      </c>
      <c r="G50" s="2">
        <v>-0.106</v>
      </c>
      <c r="H50" s="2">
        <v>0.352</v>
      </c>
      <c r="I50" s="2">
        <v>49.07</v>
      </c>
      <c r="J50" s="2">
        <v>0.261</v>
      </c>
      <c r="K50" s="2">
        <v>0.379</v>
      </c>
      <c r="L50" s="2">
        <v>46.11</v>
      </c>
      <c r="M50" s="2">
        <v>38.31</v>
      </c>
      <c r="N50" s="2">
        <v>29.06</v>
      </c>
      <c r="O50" s="2">
        <f t="shared" si="0"/>
        <v>0.438</v>
      </c>
    </row>
    <row r="51" spans="1:15">
      <c r="A51" s="3" t="s">
        <v>64</v>
      </c>
      <c r="B51" s="2">
        <v>0.4722</v>
      </c>
      <c r="C51" s="2">
        <v>0.1658</v>
      </c>
      <c r="D51" s="2">
        <v>0.438</v>
      </c>
      <c r="E51" s="2">
        <v>0.1709</v>
      </c>
      <c r="F51" s="2">
        <v>0.168</v>
      </c>
      <c r="G51" s="2">
        <v>-0.106</v>
      </c>
      <c r="H51" s="2">
        <v>0.351</v>
      </c>
      <c r="I51" s="2">
        <v>48.93</v>
      </c>
      <c r="J51" s="2">
        <v>0.259</v>
      </c>
      <c r="K51" s="2">
        <v>0.381</v>
      </c>
      <c r="L51" s="2">
        <v>46.62</v>
      </c>
      <c r="M51" s="2">
        <v>38.68</v>
      </c>
      <c r="N51" s="2">
        <v>28.82</v>
      </c>
      <c r="O51" s="2">
        <f t="shared" si="0"/>
        <v>0.442</v>
      </c>
    </row>
    <row r="52" spans="1:15">
      <c r="A52" s="3" t="s">
        <v>65</v>
      </c>
      <c r="B52" s="2">
        <v>0.4739</v>
      </c>
      <c r="C52" s="2">
        <v>0.1663</v>
      </c>
      <c r="D52" s="2">
        <v>0.4364</v>
      </c>
      <c r="E52" s="2">
        <v>0.1737</v>
      </c>
      <c r="F52" s="2">
        <v>0.169</v>
      </c>
      <c r="G52" s="2">
        <v>-0.105</v>
      </c>
      <c r="H52" s="2">
        <v>0.353</v>
      </c>
      <c r="I52" s="2">
        <v>48.98</v>
      </c>
      <c r="J52" s="2">
        <v>0.26</v>
      </c>
      <c r="K52" s="2">
        <v>0.379</v>
      </c>
      <c r="L52" s="2">
        <v>46.13</v>
      </c>
      <c r="M52" s="2">
        <v>38.34</v>
      </c>
      <c r="N52" s="2">
        <v>29.01</v>
      </c>
      <c r="O52" s="2">
        <f t="shared" si="0"/>
        <v>0.4385</v>
      </c>
    </row>
    <row r="53" spans="1:15">
      <c r="A53" s="3" t="s">
        <v>66</v>
      </c>
      <c r="B53" s="2">
        <v>0.4704</v>
      </c>
      <c r="C53" s="2">
        <v>0.1697</v>
      </c>
      <c r="D53" s="2">
        <v>0.4365</v>
      </c>
      <c r="E53" s="2">
        <v>0.175</v>
      </c>
      <c r="F53" s="2">
        <v>0.168</v>
      </c>
      <c r="G53" s="2">
        <v>-0.105</v>
      </c>
      <c r="H53" s="2">
        <v>0.353</v>
      </c>
      <c r="I53" s="2">
        <v>49.34</v>
      </c>
      <c r="J53" s="2">
        <v>0.264</v>
      </c>
      <c r="K53" s="2">
        <v>0.38</v>
      </c>
      <c r="L53" s="2">
        <v>46.11</v>
      </c>
      <c r="M53" s="2">
        <v>38.33</v>
      </c>
      <c r="N53" s="2">
        <v>29.35</v>
      </c>
      <c r="O53" s="2">
        <f t="shared" si="0"/>
        <v>0.438</v>
      </c>
    </row>
    <row r="54" spans="1:15">
      <c r="A54" s="3" t="s">
        <v>67</v>
      </c>
      <c r="B54" s="2">
        <v>0.4726</v>
      </c>
      <c r="C54" s="2">
        <v>0.1673</v>
      </c>
      <c r="D54" s="2">
        <v>0.4362</v>
      </c>
      <c r="E54" s="2">
        <v>0.1747</v>
      </c>
      <c r="F54" s="2">
        <v>0.169</v>
      </c>
      <c r="G54" s="2">
        <v>-0.105</v>
      </c>
      <c r="H54" s="2">
        <v>0.353</v>
      </c>
      <c r="I54" s="2">
        <v>49.13</v>
      </c>
      <c r="J54" s="2">
        <v>0.262</v>
      </c>
      <c r="K54" s="2">
        <v>0.38</v>
      </c>
      <c r="L54" s="2">
        <v>46.16</v>
      </c>
      <c r="M54" s="2">
        <v>38.45</v>
      </c>
      <c r="N54" s="2">
        <v>29.16</v>
      </c>
      <c r="O54" s="2">
        <f t="shared" si="0"/>
        <v>0.439</v>
      </c>
    </row>
    <row r="55" spans="1:15">
      <c r="A55" s="3" t="s">
        <v>68</v>
      </c>
      <c r="B55" s="2">
        <v>0.4706</v>
      </c>
      <c r="C55" s="2">
        <v>0.1695</v>
      </c>
      <c r="D55" s="2">
        <v>0.4355</v>
      </c>
      <c r="E55" s="2">
        <v>0.1758</v>
      </c>
      <c r="F55" s="2">
        <v>0.168</v>
      </c>
      <c r="G55" s="2">
        <v>-0.105</v>
      </c>
      <c r="H55" s="2">
        <v>0.353</v>
      </c>
      <c r="I55" s="2">
        <v>49.39</v>
      </c>
      <c r="J55" s="2">
        <v>0.264</v>
      </c>
      <c r="K55" s="2">
        <v>0.38</v>
      </c>
      <c r="L55" s="2">
        <v>46.09</v>
      </c>
      <c r="M55" s="2">
        <v>38.32</v>
      </c>
      <c r="N55" s="2">
        <v>29.4</v>
      </c>
      <c r="O55" s="2">
        <f t="shared" si="0"/>
        <v>0.438</v>
      </c>
    </row>
    <row r="56" spans="1:15">
      <c r="A56" s="3" t="s">
        <v>69</v>
      </c>
      <c r="B56" s="2">
        <v>0.4709</v>
      </c>
      <c r="C56" s="2">
        <v>0.1698</v>
      </c>
      <c r="D56" s="2">
        <v>0.4361</v>
      </c>
      <c r="E56" s="2">
        <v>0.1752</v>
      </c>
      <c r="F56" s="2">
        <v>0.168</v>
      </c>
      <c r="G56" s="2">
        <v>-0.105</v>
      </c>
      <c r="H56" s="2">
        <v>0.353</v>
      </c>
      <c r="I56" s="2">
        <v>49.37</v>
      </c>
      <c r="J56" s="2">
        <v>0.264</v>
      </c>
      <c r="K56" s="2">
        <v>0.38</v>
      </c>
      <c r="L56" s="2">
        <v>46.18</v>
      </c>
      <c r="M56" s="2">
        <v>38.28</v>
      </c>
      <c r="N56" s="2">
        <v>29.24</v>
      </c>
      <c r="O56" s="2">
        <f t="shared" si="0"/>
        <v>0.438</v>
      </c>
    </row>
    <row r="57" spans="1:15">
      <c r="A57" s="3" t="s">
        <v>70</v>
      </c>
      <c r="B57" s="2">
        <v>0.4734</v>
      </c>
      <c r="C57" s="2">
        <v>0.1679</v>
      </c>
      <c r="D57" s="2">
        <v>0.4384</v>
      </c>
      <c r="E57" s="2">
        <v>0.1727</v>
      </c>
      <c r="F57" s="2">
        <v>0.169</v>
      </c>
      <c r="G57" s="2">
        <v>-0.104</v>
      </c>
      <c r="H57" s="2">
        <v>0.353</v>
      </c>
      <c r="I57" s="2">
        <v>49.1</v>
      </c>
      <c r="J57" s="2">
        <v>0.26</v>
      </c>
      <c r="K57" s="2">
        <v>0.377</v>
      </c>
      <c r="L57" s="2">
        <v>46</v>
      </c>
      <c r="M57" s="2">
        <v>38.05</v>
      </c>
      <c r="N57" s="2">
        <v>29</v>
      </c>
      <c r="O57" s="2">
        <f t="shared" si="0"/>
        <v>0.4355</v>
      </c>
    </row>
    <row r="58" spans="1:15">
      <c r="A58" s="3" t="s">
        <v>71</v>
      </c>
      <c r="B58" s="2">
        <v>0.4723</v>
      </c>
      <c r="C58" s="2">
        <v>0.167</v>
      </c>
      <c r="D58" s="2">
        <v>0.4356</v>
      </c>
      <c r="E58" s="2">
        <v>0.1765</v>
      </c>
      <c r="F58" s="2">
        <v>0.169</v>
      </c>
      <c r="G58" s="2">
        <v>-0.106</v>
      </c>
      <c r="H58" s="2">
        <v>0.352</v>
      </c>
      <c r="I58" s="2">
        <v>49.23</v>
      </c>
      <c r="J58" s="2">
        <v>0.263</v>
      </c>
      <c r="K58" s="2">
        <v>0.379</v>
      </c>
      <c r="L58" s="2">
        <v>46.25</v>
      </c>
      <c r="M58" s="2">
        <v>38.23</v>
      </c>
      <c r="N58" s="2">
        <v>29.09</v>
      </c>
      <c r="O58" s="2">
        <f t="shared" si="0"/>
        <v>0.437</v>
      </c>
    </row>
    <row r="59" spans="1:15">
      <c r="A59" s="3" t="s">
        <v>72</v>
      </c>
      <c r="B59" s="2">
        <v>0.4709</v>
      </c>
      <c r="C59" s="2">
        <v>0.1688</v>
      </c>
      <c r="D59" s="2">
        <v>0.4371</v>
      </c>
      <c r="E59" s="2">
        <v>0.1737</v>
      </c>
      <c r="F59" s="2">
        <v>0.168</v>
      </c>
      <c r="G59" s="2">
        <v>-0.106</v>
      </c>
      <c r="H59" s="2">
        <v>0.352</v>
      </c>
      <c r="I59" s="2">
        <v>49.25</v>
      </c>
      <c r="J59" s="2">
        <v>0.263</v>
      </c>
      <c r="K59" s="2">
        <v>0.38</v>
      </c>
      <c r="L59" s="2">
        <v>46.05</v>
      </c>
      <c r="M59" s="2">
        <v>38.31</v>
      </c>
      <c r="N59" s="2">
        <v>29.5</v>
      </c>
      <c r="O59" s="2">
        <f t="shared" si="0"/>
        <v>0.4385</v>
      </c>
    </row>
    <row r="60" spans="1:15">
      <c r="A60" s="3" t="s">
        <v>73</v>
      </c>
      <c r="B60" s="2">
        <v>0.4728</v>
      </c>
      <c r="C60" s="2">
        <v>0.1684</v>
      </c>
      <c r="D60" s="2">
        <v>0.4387</v>
      </c>
      <c r="E60" s="2">
        <v>0.1725</v>
      </c>
      <c r="F60" s="2">
        <v>0.169</v>
      </c>
      <c r="G60" s="2">
        <v>-0.106</v>
      </c>
      <c r="H60" s="2">
        <v>0.352</v>
      </c>
      <c r="I60" s="2">
        <v>49.04</v>
      </c>
      <c r="J60" s="2">
        <v>0.261</v>
      </c>
      <c r="K60" s="2">
        <v>0.378</v>
      </c>
      <c r="L60" s="2">
        <v>46.05</v>
      </c>
      <c r="M60" s="2">
        <v>38.06</v>
      </c>
      <c r="N60" s="2">
        <v>29.02</v>
      </c>
      <c r="O60" s="2">
        <f t="shared" si="0"/>
        <v>0.4365</v>
      </c>
    </row>
    <row r="61" spans="1:15">
      <c r="A61" s="3" t="s">
        <v>74</v>
      </c>
      <c r="B61" s="2">
        <v>0.4729</v>
      </c>
      <c r="C61" s="2">
        <v>0.1676</v>
      </c>
      <c r="D61" s="2">
        <v>0.4373</v>
      </c>
      <c r="E61" s="2">
        <v>0.1742</v>
      </c>
      <c r="F61" s="2">
        <v>0.168</v>
      </c>
      <c r="G61" s="2">
        <v>-0.105</v>
      </c>
      <c r="H61" s="2">
        <v>0.352</v>
      </c>
      <c r="I61" s="2">
        <v>49.16</v>
      </c>
      <c r="J61" s="2">
        <v>0.261</v>
      </c>
      <c r="K61" s="2">
        <v>0.378</v>
      </c>
      <c r="L61" s="2">
        <v>46.09</v>
      </c>
      <c r="M61" s="2">
        <v>38.05</v>
      </c>
      <c r="N61" s="2">
        <v>29.13</v>
      </c>
      <c r="O61" s="2">
        <f t="shared" si="0"/>
        <v>0.4365</v>
      </c>
    </row>
    <row r="62" spans="1:15">
      <c r="A62" s="3" t="s">
        <v>75</v>
      </c>
      <c r="B62" s="2">
        <v>0.4762</v>
      </c>
      <c r="C62" s="2">
        <v>0.166</v>
      </c>
      <c r="D62" s="2">
        <v>0.4356</v>
      </c>
      <c r="E62" s="2">
        <v>0.1743</v>
      </c>
      <c r="F62" s="2">
        <v>0.169</v>
      </c>
      <c r="G62" s="2">
        <v>-0.106</v>
      </c>
      <c r="H62" s="2">
        <v>0.352</v>
      </c>
      <c r="I62" s="2">
        <v>49.02</v>
      </c>
      <c r="J62" s="2">
        <v>0.26</v>
      </c>
      <c r="K62" s="2">
        <v>0.377</v>
      </c>
      <c r="L62" s="2">
        <v>45.97</v>
      </c>
      <c r="M62" s="2">
        <v>38.05</v>
      </c>
      <c r="N62" s="2">
        <v>29</v>
      </c>
      <c r="O62" s="2">
        <f t="shared" si="0"/>
        <v>0.4355</v>
      </c>
    </row>
    <row r="63" spans="1:15">
      <c r="A63" s="3" t="s">
        <v>76</v>
      </c>
      <c r="B63" s="2">
        <v>0.4734</v>
      </c>
      <c r="C63" s="2">
        <v>0.1671</v>
      </c>
      <c r="D63" s="2">
        <v>0.4413</v>
      </c>
      <c r="E63" s="2">
        <v>0.1755</v>
      </c>
      <c r="F63" s="2">
        <v>0.169</v>
      </c>
      <c r="G63" s="2">
        <v>-0.106</v>
      </c>
      <c r="H63" s="2">
        <v>0.352</v>
      </c>
      <c r="I63" s="2">
        <v>49.26</v>
      </c>
      <c r="J63" s="2">
        <v>0.261</v>
      </c>
      <c r="K63" s="2">
        <v>0.375</v>
      </c>
      <c r="L63" s="2">
        <v>45.96</v>
      </c>
      <c r="M63" s="2">
        <v>37.42</v>
      </c>
      <c r="N63" s="2">
        <v>28.91</v>
      </c>
      <c r="O63" s="2">
        <f t="shared" si="0"/>
        <v>0.432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 Xinbi</cp:lastModifiedBy>
  <dcterms:created xsi:type="dcterms:W3CDTF">2024-09-04T07:29:00Z</dcterms:created>
  <dcterms:modified xsi:type="dcterms:W3CDTF">2024-09-05T12:17:54Z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8ABAE8D7E0A94CA295C847260CBA0632_11</vt:lpwstr>
  </property>
  <property fmtid="{D5CDD505-2E9C-101B-9397-08002B2CF9AE}" pid="3" name="KSOProductBuildVer">
    <vt:lpwstr>2052-12.1.0.17857</vt:lpwstr>
  </property>
</Properties>
</file>