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work_202302\Williams_Syndrome\文章\tables and figures\"/>
    </mc:Choice>
  </mc:AlternateContent>
  <xr:revisionPtr revIDLastSave="0" documentId="13_ncr:1_{43BFF0E2-1325-4C1D-93AF-AF4F4D210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8" l="1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3" i="8"/>
</calcChain>
</file>

<file path=xl/sharedStrings.xml><?xml version="1.0" encoding="utf-8"?>
<sst xmlns="http://schemas.openxmlformats.org/spreadsheetml/2006/main" count="321" uniqueCount="216">
  <si>
    <t>FC</t>
  </si>
  <si>
    <t>FDR</t>
  </si>
  <si>
    <t>VIP</t>
  </si>
  <si>
    <t>Cyclohexylamine</t>
  </si>
  <si>
    <t>Dimethylglycine</t>
  </si>
  <si>
    <t>Benzaldehyde</t>
  </si>
  <si>
    <t>m-Cresol</t>
  </si>
  <si>
    <t>Creatinine</t>
  </si>
  <si>
    <t>Styrene Oxide</t>
  </si>
  <si>
    <t>L-Threonine</t>
  </si>
  <si>
    <t>Taurine</t>
  </si>
  <si>
    <t>1,1-Dimethylbiguanide</t>
  </si>
  <si>
    <t>Beta-Leucine</t>
  </si>
  <si>
    <t>cis-4-Hydroxy-D-proline</t>
  </si>
  <si>
    <t>Creatine</t>
  </si>
  <si>
    <t>5,6-Dihydro-5-fluorouracil</t>
  </si>
  <si>
    <t>L-Aspartic acid</t>
  </si>
  <si>
    <t>Tetrahydropteridine</t>
  </si>
  <si>
    <t>L-Histidinol</t>
  </si>
  <si>
    <t>O-Phosphoethanolamine</t>
  </si>
  <si>
    <t>Tryptophanol</t>
  </si>
  <si>
    <t>L-Glutamine</t>
  </si>
  <si>
    <t xml:space="preserve">Acetylcholine </t>
  </si>
  <si>
    <t>4-Hydroxycinnamic acid</t>
  </si>
  <si>
    <t>L-Glutamic acid</t>
  </si>
  <si>
    <t>D-Ribose</t>
  </si>
  <si>
    <t>3-Sulfinylpyruvic acid</t>
  </si>
  <si>
    <t>2-Biphenylol</t>
  </si>
  <si>
    <t>FAPy-adenine</t>
  </si>
  <si>
    <t>2,3-Butanediol</t>
  </si>
  <si>
    <t>L-Histidine</t>
  </si>
  <si>
    <t>Pelargonic acid</t>
  </si>
  <si>
    <t>2-Hydroxycinnamic acid</t>
  </si>
  <si>
    <t>L-Phenylalanine</t>
  </si>
  <si>
    <t>D-synephrine</t>
  </si>
  <si>
    <t>Isopyridoxal</t>
  </si>
  <si>
    <t>(R)-4-Hydroxymandelate</t>
  </si>
  <si>
    <t>1-Methylhistidine</t>
  </si>
  <si>
    <t>Gabapentin</t>
  </si>
  <si>
    <t>Indole-3-acetate</t>
  </si>
  <si>
    <t>Hippuric acid</t>
  </si>
  <si>
    <t>Paraxanthine</t>
  </si>
  <si>
    <t>Acetylcholine chloride</t>
  </si>
  <si>
    <t>Syringic acid</t>
  </si>
  <si>
    <t>1-Methyluric acid</t>
  </si>
  <si>
    <t>Mannitol</t>
  </si>
  <si>
    <t>D-Erythrose 4-phosphate</t>
  </si>
  <si>
    <t>Phosphorylcholine</t>
  </si>
  <si>
    <t>3-Indoleacrylate</t>
  </si>
  <si>
    <t>N-Alpha-acetyllysine</t>
  </si>
  <si>
    <t>Glycylleucine</t>
  </si>
  <si>
    <t>Kynurenic acid</t>
  </si>
  <si>
    <t>N-Acetylglutamic acid</t>
  </si>
  <si>
    <t>Methoxamine</t>
  </si>
  <si>
    <t>Geranyl acetate</t>
  </si>
  <si>
    <t>gamma-Glutamyl-beta-aminopropiononitrile</t>
  </si>
  <si>
    <t>L-Kynurenine</t>
  </si>
  <si>
    <t>Aminocarb</t>
  </si>
  <si>
    <t>6-Methoxymellein</t>
  </si>
  <si>
    <t>Anhalamine</t>
  </si>
  <si>
    <t>12-Hydroxydodecanoic acid</t>
  </si>
  <si>
    <t>N-Acetylserotonin</t>
  </si>
  <si>
    <t>Propionylcarnitine</t>
  </si>
  <si>
    <t>Capsidiol</t>
  </si>
  <si>
    <t>Hydroxykynurenine</t>
  </si>
  <si>
    <t>L-Arogenate</t>
  </si>
  <si>
    <t>Ergothioneine</t>
  </si>
  <si>
    <t>Quadrone</t>
  </si>
  <si>
    <t>L-Formylkynurenine</t>
  </si>
  <si>
    <t>3,3'-Dimethoxybenzidine</t>
  </si>
  <si>
    <t>beta-Alanyl-L-arginine</t>
  </si>
  <si>
    <t>N-Acetyl-D-tryptophan</t>
  </si>
  <si>
    <t>Glycerophosphocholine</t>
  </si>
  <si>
    <t>17a-Estradiol</t>
  </si>
  <si>
    <t>Estradiol</t>
  </si>
  <si>
    <t>Naringenin</t>
  </si>
  <si>
    <t>4-Hydroxycinnamoylagmatine</t>
  </si>
  <si>
    <t>9-OxoODE</t>
  </si>
  <si>
    <t>Sulfamethazine</t>
  </si>
  <si>
    <t>Dibutyl phthalate</t>
  </si>
  <si>
    <t>Linoleic acid</t>
  </si>
  <si>
    <t>Fisetin</t>
  </si>
  <si>
    <t>Indoleglycerol phosphate</t>
  </si>
  <si>
    <t>Trimethoprim</t>
  </si>
  <si>
    <t>Aspartame</t>
  </si>
  <si>
    <t>Dehypoxanthine futalosine</t>
  </si>
  <si>
    <t>Tridemorph</t>
  </si>
  <si>
    <t>9,10-Dihydroxystearate</t>
  </si>
  <si>
    <t>Pergolide</t>
  </si>
  <si>
    <t>5a-Pregnane-3,20-dione</t>
  </si>
  <si>
    <t>Fluvoxamine</t>
  </si>
  <si>
    <t>9,12,13-TriHOME</t>
  </si>
  <si>
    <t>17-HYDROXYPROGESTERONE</t>
  </si>
  <si>
    <t>Kyotorphin</t>
  </si>
  <si>
    <t>(13E)-11a-Hydroxy-9,15-dioxoprost-13-enoic acid</t>
  </si>
  <si>
    <t>Cortisone</t>
  </si>
  <si>
    <t>2-Arachidonoylglycerol</t>
  </si>
  <si>
    <t>Cholesterol</t>
  </si>
  <si>
    <t>Lithocholic acid</t>
  </si>
  <si>
    <t>Docosatetraenoyl Ethanolamide</t>
  </si>
  <si>
    <t>Sphingosine 1-phosphate</t>
  </si>
  <si>
    <t>Carbosulfan</t>
  </si>
  <si>
    <t>Desmosterol</t>
  </si>
  <si>
    <t>Adenosine 5'-phosphate disodium</t>
  </si>
  <si>
    <t>25-Hydroxycholesterol</t>
  </si>
  <si>
    <t>3-Dehydro-2-deoxyecdysone</t>
  </si>
  <si>
    <t>2-Deoxyecdysone</t>
  </si>
  <si>
    <t>Hecogenin</t>
  </si>
  <si>
    <t>3beta,5beta-Ketotriol</t>
  </si>
  <si>
    <t>Glycocholic acid</t>
  </si>
  <si>
    <t>Antibiotic JI-20A</t>
  </si>
  <si>
    <t>N-[(3a,5b,7a)-3-hydroxy-24-oxo-7-(sulfooxy)cholan-24-yl]-Glycine</t>
  </si>
  <si>
    <t>Taurocholic acid</t>
  </si>
  <si>
    <t>Avermectin A1b aglycone</t>
  </si>
  <si>
    <t>Avermectin B1b aglycone</t>
  </si>
  <si>
    <t>Bilirubin</t>
  </si>
  <si>
    <t>Rutin</t>
  </si>
  <si>
    <t>Glyceric acid</t>
  </si>
  <si>
    <t>Glutaric acid</t>
  </si>
  <si>
    <t>Methylmalonic acid</t>
  </si>
  <si>
    <t>Betaine</t>
  </si>
  <si>
    <t>Benzoate</t>
  </si>
  <si>
    <t>Erythritol</t>
  </si>
  <si>
    <t>3-Methyl-2-oxovaleric acid</t>
  </si>
  <si>
    <t>L-Isoleucine</t>
  </si>
  <si>
    <t>2-Phenylacetamide</t>
  </si>
  <si>
    <t>Phenylacetic acid</t>
  </si>
  <si>
    <t>Hypoxanthine</t>
  </si>
  <si>
    <t>Phenyl acetate</t>
  </si>
  <si>
    <t>Pimelate</t>
  </si>
  <si>
    <t>1-Naphthylamine</t>
  </si>
  <si>
    <t>D-Xylose</t>
  </si>
  <si>
    <t>p-Anisic acid</t>
  </si>
  <si>
    <t>3-Hydroxyphenylacetic acid</t>
  </si>
  <si>
    <t>Gentisic acid</t>
  </si>
  <si>
    <t>Nicotine</t>
  </si>
  <si>
    <t>Homogentisate</t>
  </si>
  <si>
    <t>3,4-Dihydroxybenzeneacetic acid</t>
  </si>
  <si>
    <t>Diaminopimelic acid</t>
  </si>
  <si>
    <t>4-Quinolinecarboxylic acid</t>
  </si>
  <si>
    <t>cis-Aconitate</t>
  </si>
  <si>
    <t>N-Formyl-L-methionine</t>
  </si>
  <si>
    <t>3,4-Dihydroxyhydrocinnamic acid</t>
  </si>
  <si>
    <t>10-Hydroxydecanoic acid</t>
  </si>
  <si>
    <t>Quinate</t>
  </si>
  <si>
    <t>5-Hydroxyindoleacetic acid</t>
  </si>
  <si>
    <t>Salicyluric acid</t>
  </si>
  <si>
    <t>Procollagen 5-hydroxy-L-lysine</t>
  </si>
  <si>
    <t>N-Acetyl-L-phenylalanine</t>
  </si>
  <si>
    <t>Deoxyribose 5-phosphate</t>
  </si>
  <si>
    <t>Pantothenic acid</t>
  </si>
  <si>
    <t>N-Acetyl-D-glucosamine</t>
  </si>
  <si>
    <t>Thymidine</t>
  </si>
  <si>
    <t>Dodecanedioic acid</t>
  </si>
  <si>
    <t>Pentadecanoic acid</t>
  </si>
  <si>
    <t>1-Hexadecanol</t>
  </si>
  <si>
    <t>Uridine</t>
  </si>
  <si>
    <t>Neopterin</t>
  </si>
  <si>
    <t>Sotalol</t>
  </si>
  <si>
    <t>Palmitoleic acid</t>
  </si>
  <si>
    <t>(2S)-Liquiritigenin</t>
  </si>
  <si>
    <t>N2-Malonyl-D-tryptophan</t>
  </si>
  <si>
    <t>Cinchonidine</t>
  </si>
  <si>
    <t>Ricinoleic acid</t>
  </si>
  <si>
    <t>Arachidonic acid</t>
  </si>
  <si>
    <t>Arachidic acid</t>
  </si>
  <si>
    <t>20-HETE</t>
  </si>
  <si>
    <t>11-Dehydrocorticosterone</t>
  </si>
  <si>
    <t>Docosahexaenoic acid</t>
  </si>
  <si>
    <t>Ginkgoic acid</t>
  </si>
  <si>
    <t>Trehalose 6-phosphate</t>
  </si>
  <si>
    <t>Cucurbitacin B</t>
  </si>
  <si>
    <t>Fatty Acyls</t>
  </si>
  <si>
    <t>Steroids and steroid derivatives</t>
  </si>
  <si>
    <t>Organooxygen compounds</t>
  </si>
  <si>
    <t>Hydroxy acids and derivatives</t>
  </si>
  <si>
    <t>Carboxylic acids and derivatives</t>
  </si>
  <si>
    <t>Benzene and substituted derivatives</t>
  </si>
  <si>
    <t>Pyrimidine nucleosides</t>
  </si>
  <si>
    <t>Phenols</t>
  </si>
  <si>
    <t>Organonitrogen compounds</t>
  </si>
  <si>
    <t>Pteridines and derivatives</t>
  </si>
  <si>
    <t>Imidazopyrimidines</t>
  </si>
  <si>
    <t>Organic oxides</t>
  </si>
  <si>
    <t>Sphingolipids</t>
  </si>
  <si>
    <t>Organic sulfonic acids and derivatives</t>
  </si>
  <si>
    <t>Indoles and derivatives</t>
  </si>
  <si>
    <t>Diazines</t>
  </si>
  <si>
    <t>Quinolines and derivatives</t>
  </si>
  <si>
    <t>Pyridines and derivatives</t>
  </si>
  <si>
    <t>Flavonoids</t>
  </si>
  <si>
    <t>Phenylpropanoic acids</t>
  </si>
  <si>
    <t>Industrial Chemicals; Excipients/Additives/Colorants; Endogenous Metabolites</t>
  </si>
  <si>
    <t>Cinnamic acids and derivatives</t>
  </si>
  <si>
    <t>Keto acids and derivatives</t>
  </si>
  <si>
    <t>Cinchona alkaloids</t>
  </si>
  <si>
    <t>Glycerophospholipids</t>
  </si>
  <si>
    <t>Phenol ethers</t>
  </si>
  <si>
    <t>Prenol lipids</t>
  </si>
  <si>
    <t>Oxazinanes</t>
  </si>
  <si>
    <t>Organic phosphoric acids and derivatives</t>
  </si>
  <si>
    <t>Industrial Chemicals</t>
  </si>
  <si>
    <t>Peptidomimetics</t>
  </si>
  <si>
    <t>Azacyclic compounds</t>
  </si>
  <si>
    <t>Endocannabinoids</t>
  </si>
  <si>
    <t>Alcohols and polyols</t>
  </si>
  <si>
    <t>Benzopyrans</t>
  </si>
  <si>
    <t>Lipids and lipid-like molecules</t>
  </si>
  <si>
    <t>m/z</t>
  </si>
  <si>
    <t>Name</t>
  </si>
  <si>
    <t>Control</t>
  </si>
  <si>
    <t>WBS</t>
  </si>
  <si>
    <t>P value</t>
  </si>
  <si>
    <t>KEGG class</t>
  </si>
  <si>
    <t>Mean</t>
  </si>
  <si>
    <t>RSD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</si>
</sst>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6" fontId="0" fillId="0" borderId="0" xfId="0" applyNumberFormat="1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D94A-19AC-4881-90BE-92E6FADE841C}">
  <dimension ref="A1:M171"/>
  <sheetViews>
    <sheetView tabSelected="1" workbookViewId="0">
      <selection activeCell="A3" sqref="A3"/>
    </sheetView>
  </sheetViews>
  <sheetFormatPr defaultRowHeight="15" x14ac:dyDescent="0.25"/>
  <cols>
    <col min="1" max="1" width="60.85546875" bestFit="1" customWidth="1"/>
    <col min="11" max="11" width="72.5703125" bestFit="1" customWidth="1"/>
  </cols>
  <sheetData>
    <row r="1" spans="1:13" x14ac:dyDescent="0.25">
      <c r="A1" s="3" t="s">
        <v>209</v>
      </c>
      <c r="B1" s="3" t="s">
        <v>208</v>
      </c>
      <c r="C1" s="6" t="s">
        <v>210</v>
      </c>
      <c r="D1" s="6"/>
      <c r="E1" s="6" t="s">
        <v>211</v>
      </c>
      <c r="F1" s="6"/>
      <c r="G1" s="3" t="s">
        <v>0</v>
      </c>
      <c r="H1" s="3" t="s">
        <v>212</v>
      </c>
      <c r="I1" s="3" t="s">
        <v>1</v>
      </c>
      <c r="J1" s="3" t="s">
        <v>2</v>
      </c>
      <c r="K1" s="3" t="s">
        <v>213</v>
      </c>
      <c r="L1" s="2"/>
      <c r="M1" s="2"/>
    </row>
    <row r="2" spans="1:13" x14ac:dyDescent="0.25">
      <c r="A2" s="4"/>
      <c r="B2" s="4"/>
      <c r="C2" s="5" t="s">
        <v>214</v>
      </c>
      <c r="D2" s="5" t="s">
        <v>215</v>
      </c>
      <c r="E2" s="5" t="s">
        <v>214</v>
      </c>
      <c r="F2" s="5" t="s">
        <v>215</v>
      </c>
      <c r="G2" s="4"/>
      <c r="H2" s="4"/>
      <c r="I2" s="4"/>
      <c r="J2" s="4"/>
      <c r="K2" s="4"/>
      <c r="L2" s="2"/>
      <c r="M2" s="2"/>
    </row>
    <row r="3" spans="1:13" x14ac:dyDescent="0.25">
      <c r="A3" t="s">
        <v>159</v>
      </c>
      <c r="B3">
        <v>253.22059999999999</v>
      </c>
      <c r="C3">
        <v>7735426.9299999997</v>
      </c>
      <c r="D3">
        <v>11.91</v>
      </c>
      <c r="E3">
        <v>124761870.48</v>
      </c>
      <c r="F3">
        <v>148.93</v>
      </c>
      <c r="G3" s="1">
        <f>E3/C3</f>
        <v>16.128634089495563</v>
      </c>
      <c r="H3">
        <v>1.9387413612396601E-8</v>
      </c>
      <c r="I3">
        <v>3.0204171816874001E-6</v>
      </c>
      <c r="J3">
        <v>2.6583014964170499</v>
      </c>
      <c r="K3" t="s">
        <v>172</v>
      </c>
    </row>
    <row r="4" spans="1:13" x14ac:dyDescent="0.25">
      <c r="A4" t="s">
        <v>112</v>
      </c>
      <c r="B4">
        <v>516.2962</v>
      </c>
      <c r="C4">
        <v>1675897.49</v>
      </c>
      <c r="D4">
        <v>123.82</v>
      </c>
      <c r="E4">
        <v>13855157.619999999</v>
      </c>
      <c r="F4">
        <v>108.72</v>
      </c>
      <c r="G4" s="1">
        <f t="shared" ref="G4:G67" si="0">E4/C4</f>
        <v>8.267306146511384</v>
      </c>
      <c r="H4">
        <v>9.4093671756325906E-9</v>
      </c>
      <c r="I4">
        <v>1.33703463071095E-6</v>
      </c>
      <c r="J4">
        <v>2.36588878339612</v>
      </c>
      <c r="K4" t="s">
        <v>173</v>
      </c>
    </row>
    <row r="5" spans="1:13" x14ac:dyDescent="0.25">
      <c r="A5" t="s">
        <v>56</v>
      </c>
      <c r="B5">
        <v>209.09180000000001</v>
      </c>
      <c r="C5">
        <v>29592954.52</v>
      </c>
      <c r="D5">
        <v>155.16999999999999</v>
      </c>
      <c r="E5">
        <v>154710479.03999999</v>
      </c>
      <c r="F5">
        <v>52.15</v>
      </c>
      <c r="G5" s="1">
        <f t="shared" si="0"/>
        <v>5.2279497451138583</v>
      </c>
      <c r="H5">
        <v>3.9405233374433997E-9</v>
      </c>
      <c r="I5">
        <v>6.9978259268391496E-7</v>
      </c>
      <c r="J5">
        <v>2.4724316068280299</v>
      </c>
      <c r="K5" t="s">
        <v>174</v>
      </c>
    </row>
    <row r="6" spans="1:13" x14ac:dyDescent="0.25">
      <c r="A6" t="s">
        <v>103</v>
      </c>
      <c r="B6">
        <v>391.28280000000001</v>
      </c>
      <c r="C6">
        <v>2762258.53</v>
      </c>
      <c r="D6">
        <v>85.2</v>
      </c>
      <c r="E6">
        <v>13436150.15</v>
      </c>
      <c r="F6">
        <v>59.78</v>
      </c>
      <c r="G6" s="1">
        <f t="shared" si="0"/>
        <v>4.864189938803448</v>
      </c>
      <c r="H6">
        <v>3.91021366506103E-10</v>
      </c>
      <c r="I6">
        <v>1.0326974551315E-7</v>
      </c>
      <c r="J6">
        <v>2.38463011350765</v>
      </c>
    </row>
    <row r="7" spans="1:13" x14ac:dyDescent="0.25">
      <c r="A7" t="s">
        <v>60</v>
      </c>
      <c r="B7">
        <v>216.19550000000001</v>
      </c>
      <c r="C7">
        <v>702368.88</v>
      </c>
      <c r="D7">
        <v>112.92</v>
      </c>
      <c r="E7">
        <v>3134082.81</v>
      </c>
      <c r="F7">
        <v>91.87</v>
      </c>
      <c r="G7" s="1">
        <f t="shared" si="0"/>
        <v>4.4621606953884401</v>
      </c>
      <c r="H7">
        <v>2.0333853673478001E-2</v>
      </c>
      <c r="I7">
        <v>6.2111118872130403E-2</v>
      </c>
      <c r="J7">
        <v>1.1409749713158901</v>
      </c>
      <c r="K7" t="s">
        <v>175</v>
      </c>
    </row>
    <row r="8" spans="1:13" x14ac:dyDescent="0.25">
      <c r="A8" t="s">
        <v>45</v>
      </c>
      <c r="B8">
        <v>183.09110000000001</v>
      </c>
      <c r="C8">
        <v>689818.97</v>
      </c>
      <c r="D8">
        <v>144.26</v>
      </c>
      <c r="E8">
        <v>3118389.33</v>
      </c>
      <c r="F8">
        <v>114.9</v>
      </c>
      <c r="G8" s="1">
        <f t="shared" si="0"/>
        <v>4.5205908587871981</v>
      </c>
      <c r="H8">
        <v>6.6633139783779296E-3</v>
      </c>
      <c r="I8">
        <v>2.6335060994889199E-2</v>
      </c>
      <c r="J8">
        <v>1.3296959472027701</v>
      </c>
      <c r="K8" t="s">
        <v>174</v>
      </c>
    </row>
    <row r="9" spans="1:13" x14ac:dyDescent="0.25">
      <c r="A9" t="s">
        <v>136</v>
      </c>
      <c r="B9">
        <v>167.0352</v>
      </c>
      <c r="C9">
        <v>19184741.73</v>
      </c>
      <c r="D9">
        <v>90.26</v>
      </c>
      <c r="E9">
        <v>82386285.310000002</v>
      </c>
      <c r="F9">
        <v>68.53</v>
      </c>
      <c r="G9" s="1">
        <f t="shared" si="0"/>
        <v>4.294365098549596</v>
      </c>
      <c r="H9">
        <v>2.7798424928855302E-4</v>
      </c>
      <c r="I9">
        <v>2.9643145114033901E-3</v>
      </c>
      <c r="J9">
        <v>1.69453971212621</v>
      </c>
      <c r="K9" t="s">
        <v>177</v>
      </c>
    </row>
    <row r="10" spans="1:13" x14ac:dyDescent="0.25">
      <c r="A10" t="s">
        <v>7</v>
      </c>
      <c r="B10">
        <v>113.9636</v>
      </c>
      <c r="C10">
        <v>101590366.66</v>
      </c>
      <c r="D10">
        <v>86.44</v>
      </c>
      <c r="E10">
        <v>433078915.48000002</v>
      </c>
      <c r="F10">
        <v>66.510000000000005</v>
      </c>
      <c r="G10" s="1">
        <f t="shared" si="0"/>
        <v>4.2629919520757049</v>
      </c>
      <c r="H10">
        <v>5.3409762777981901E-5</v>
      </c>
      <c r="I10">
        <v>6.6721716993719095E-4</v>
      </c>
      <c r="J10">
        <v>1.90463719974134</v>
      </c>
      <c r="K10" t="s">
        <v>176</v>
      </c>
    </row>
    <row r="11" spans="1:13" x14ac:dyDescent="0.25">
      <c r="A11" t="s">
        <v>152</v>
      </c>
      <c r="B11">
        <v>223.0283</v>
      </c>
      <c r="C11">
        <v>13569707.699999999</v>
      </c>
      <c r="D11">
        <v>136.15</v>
      </c>
      <c r="E11">
        <v>55748887.82</v>
      </c>
      <c r="F11">
        <v>85.27</v>
      </c>
      <c r="G11" s="1">
        <f t="shared" si="0"/>
        <v>4.1083337277780867</v>
      </c>
      <c r="H11">
        <v>2.6547665503787801E-3</v>
      </c>
      <c r="I11">
        <v>1.6665672079159199E-2</v>
      </c>
      <c r="J11">
        <v>1.41592429187294</v>
      </c>
      <c r="K11" t="s">
        <v>178</v>
      </c>
    </row>
    <row r="12" spans="1:13" x14ac:dyDescent="0.25">
      <c r="A12" t="s">
        <v>36</v>
      </c>
      <c r="B12">
        <v>169.06059999999999</v>
      </c>
      <c r="C12">
        <v>1398140.14</v>
      </c>
      <c r="D12">
        <v>97.44</v>
      </c>
      <c r="E12">
        <v>5648225.6600000001</v>
      </c>
      <c r="F12">
        <v>67.650000000000006</v>
      </c>
      <c r="G12" s="1">
        <f t="shared" si="0"/>
        <v>4.039813677046709</v>
      </c>
      <c r="H12">
        <v>8.0399277707581592E-3</v>
      </c>
      <c r="I12">
        <v>3.0411772324204601E-2</v>
      </c>
      <c r="J12">
        <v>1.33792456846147</v>
      </c>
    </row>
    <row r="13" spans="1:13" x14ac:dyDescent="0.25">
      <c r="A13" t="s">
        <v>134</v>
      </c>
      <c r="B13">
        <v>153.01939999999999</v>
      </c>
      <c r="C13">
        <v>613218.65</v>
      </c>
      <c r="D13">
        <v>88.21</v>
      </c>
      <c r="E13">
        <v>2273695.6800000002</v>
      </c>
      <c r="F13">
        <v>58.7</v>
      </c>
      <c r="G13" s="1">
        <f t="shared" si="0"/>
        <v>3.707805820974297</v>
      </c>
      <c r="H13">
        <v>9.9285851290005796E-7</v>
      </c>
      <c r="I13">
        <v>5.0626696716398698E-5</v>
      </c>
      <c r="J13">
        <v>2.24136064176068</v>
      </c>
      <c r="K13" t="s">
        <v>177</v>
      </c>
    </row>
    <row r="14" spans="1:13" x14ac:dyDescent="0.25">
      <c r="A14" t="s">
        <v>129</v>
      </c>
      <c r="B14">
        <v>141.0558</v>
      </c>
      <c r="C14">
        <v>663811.04</v>
      </c>
      <c r="D14">
        <v>103.81</v>
      </c>
      <c r="E14">
        <v>2460935.7999999998</v>
      </c>
      <c r="F14">
        <v>72.930000000000007</v>
      </c>
      <c r="G14" s="1">
        <f t="shared" si="0"/>
        <v>3.7072836269791472</v>
      </c>
      <c r="H14">
        <v>2.08177427303643E-3</v>
      </c>
      <c r="I14">
        <v>1.38297796869685E-2</v>
      </c>
      <c r="J14">
        <v>1.4519540558558199</v>
      </c>
      <c r="K14" t="s">
        <v>172</v>
      </c>
    </row>
    <row r="15" spans="1:13" x14ac:dyDescent="0.25">
      <c r="A15" t="s">
        <v>89</v>
      </c>
      <c r="B15">
        <v>317.24669999999998</v>
      </c>
      <c r="C15">
        <v>12904240.25</v>
      </c>
      <c r="D15">
        <v>118.33</v>
      </c>
      <c r="E15">
        <v>48662422.869999997</v>
      </c>
      <c r="F15">
        <v>78.81</v>
      </c>
      <c r="G15" s="1">
        <f t="shared" si="0"/>
        <v>3.7710412955152472</v>
      </c>
      <c r="H15">
        <v>1.64476543803686E-2</v>
      </c>
      <c r="I15">
        <v>5.2874794044255997E-2</v>
      </c>
      <c r="J15">
        <v>1.23470665331825</v>
      </c>
      <c r="K15" t="s">
        <v>173</v>
      </c>
    </row>
    <row r="16" spans="1:13" x14ac:dyDescent="0.25">
      <c r="A16" t="s">
        <v>65</v>
      </c>
      <c r="B16">
        <v>227.0787</v>
      </c>
      <c r="C16">
        <v>1692819.84</v>
      </c>
      <c r="D16">
        <v>67.91</v>
      </c>
      <c r="E16">
        <v>5837186.71</v>
      </c>
      <c r="F16">
        <v>124.45</v>
      </c>
      <c r="G16" s="1">
        <f t="shared" si="0"/>
        <v>3.4482031531482993</v>
      </c>
      <c r="H16">
        <v>3.2740217834662202E-5</v>
      </c>
      <c r="I16">
        <v>4.6163483052295699E-4</v>
      </c>
      <c r="J16">
        <v>1.69505225797859</v>
      </c>
    </row>
    <row r="17" spans="1:11" x14ac:dyDescent="0.25">
      <c r="A17" t="s">
        <v>158</v>
      </c>
      <c r="B17">
        <v>253.1078</v>
      </c>
      <c r="C17">
        <v>1137478.6200000001</v>
      </c>
      <c r="D17">
        <v>79.34</v>
      </c>
      <c r="E17">
        <v>3835317.81</v>
      </c>
      <c r="F17">
        <v>69.02</v>
      </c>
      <c r="G17" s="1">
        <f t="shared" si="0"/>
        <v>3.3717713393153708</v>
      </c>
      <c r="H17">
        <v>6.1274530504759096E-4</v>
      </c>
      <c r="I17">
        <v>5.4612327075779501E-3</v>
      </c>
      <c r="J17">
        <v>1.6167378539455699</v>
      </c>
      <c r="K17" t="s">
        <v>177</v>
      </c>
    </row>
    <row r="18" spans="1:11" x14ac:dyDescent="0.25">
      <c r="A18" t="s">
        <v>137</v>
      </c>
      <c r="B18">
        <v>167.0351</v>
      </c>
      <c r="C18">
        <v>1717926.73</v>
      </c>
      <c r="D18">
        <v>82.15</v>
      </c>
      <c r="E18">
        <v>5682103.0700000003</v>
      </c>
      <c r="F18">
        <v>69.430000000000007</v>
      </c>
      <c r="G18" s="1">
        <f t="shared" si="0"/>
        <v>3.3075351647855205</v>
      </c>
      <c r="H18">
        <v>1.3645318211080401E-3</v>
      </c>
      <c r="I18">
        <v>1.0164369687845599E-2</v>
      </c>
      <c r="J18">
        <v>1.510588727866</v>
      </c>
      <c r="K18" t="s">
        <v>179</v>
      </c>
    </row>
    <row r="19" spans="1:11" x14ac:dyDescent="0.25">
      <c r="A19" t="s">
        <v>171</v>
      </c>
      <c r="B19">
        <v>558.31309999999996</v>
      </c>
      <c r="C19">
        <v>3122229.09</v>
      </c>
      <c r="D19">
        <v>101.23</v>
      </c>
      <c r="E19">
        <v>10435178.57</v>
      </c>
      <c r="F19">
        <v>74.3</v>
      </c>
      <c r="G19" s="1">
        <f t="shared" si="0"/>
        <v>3.3422206600477229</v>
      </c>
      <c r="H19">
        <v>2.2040438668259902E-6</v>
      </c>
      <c r="I19">
        <v>8.5065439271003198E-5</v>
      </c>
      <c r="J19">
        <v>2.2047536240280299</v>
      </c>
      <c r="K19" t="s">
        <v>173</v>
      </c>
    </row>
    <row r="20" spans="1:11" x14ac:dyDescent="0.25">
      <c r="A20" t="s">
        <v>108</v>
      </c>
      <c r="B20">
        <v>432.30939999999998</v>
      </c>
      <c r="C20">
        <v>9845842.6999999993</v>
      </c>
      <c r="D20">
        <v>124.16</v>
      </c>
      <c r="E20">
        <v>31504001.16</v>
      </c>
      <c r="F20">
        <v>107.22</v>
      </c>
      <c r="G20" s="1">
        <f t="shared" si="0"/>
        <v>3.1997262316612067</v>
      </c>
      <c r="H20">
        <v>5.4635560566419399E-3</v>
      </c>
      <c r="I20">
        <v>2.2632064099502101E-2</v>
      </c>
      <c r="J20">
        <v>1.1274152021308701</v>
      </c>
    </row>
    <row r="21" spans="1:11" x14ac:dyDescent="0.25">
      <c r="A21" t="s">
        <v>18</v>
      </c>
      <c r="B21">
        <v>141.09100000000001</v>
      </c>
      <c r="C21">
        <v>3389809.82</v>
      </c>
      <c r="D21">
        <v>70.33</v>
      </c>
      <c r="E21">
        <v>10930550.970000001</v>
      </c>
      <c r="F21">
        <v>87.1</v>
      </c>
      <c r="G21" s="1">
        <f t="shared" si="0"/>
        <v>3.2245322157925664</v>
      </c>
      <c r="H21">
        <v>1.6682578728836599E-2</v>
      </c>
      <c r="I21">
        <v>5.3418032338289199E-2</v>
      </c>
      <c r="J21">
        <v>1.2020034588767301</v>
      </c>
      <c r="K21" t="s">
        <v>180</v>
      </c>
    </row>
    <row r="22" spans="1:11" x14ac:dyDescent="0.25">
      <c r="A22" t="s">
        <v>16</v>
      </c>
      <c r="B22">
        <v>134.04300000000001</v>
      </c>
      <c r="C22">
        <v>10584731.439999999</v>
      </c>
      <c r="D22">
        <v>66.55</v>
      </c>
      <c r="E22">
        <v>32702039.109999999</v>
      </c>
      <c r="F22">
        <v>49.86</v>
      </c>
      <c r="G22" s="1">
        <f t="shared" si="0"/>
        <v>3.0895483078973616</v>
      </c>
      <c r="H22">
        <v>5.2447729503535896E-4</v>
      </c>
      <c r="I22">
        <v>3.7230297304370798E-3</v>
      </c>
      <c r="J22">
        <v>1.65494180305781</v>
      </c>
      <c r="K22" t="s">
        <v>176</v>
      </c>
    </row>
    <row r="23" spans="1:11" x14ac:dyDescent="0.25">
      <c r="A23" t="s">
        <v>138</v>
      </c>
      <c r="B23">
        <v>171.08160000000001</v>
      </c>
      <c r="C23">
        <v>1967369.39</v>
      </c>
      <c r="D23">
        <v>86.9</v>
      </c>
      <c r="E23">
        <v>6159836.3399999999</v>
      </c>
      <c r="F23">
        <v>75.37</v>
      </c>
      <c r="G23" s="1">
        <f t="shared" si="0"/>
        <v>3.1310014130086676</v>
      </c>
      <c r="H23">
        <v>2.05696342327744E-2</v>
      </c>
      <c r="I23">
        <v>7.7843441049026796E-2</v>
      </c>
      <c r="J23">
        <v>1.1181520166575201</v>
      </c>
      <c r="K23" t="s">
        <v>176</v>
      </c>
    </row>
    <row r="24" spans="1:11" x14ac:dyDescent="0.25">
      <c r="A24" t="s">
        <v>102</v>
      </c>
      <c r="B24">
        <v>384.30669999999998</v>
      </c>
      <c r="C24">
        <v>16771196.710000001</v>
      </c>
      <c r="D24">
        <v>27.72</v>
      </c>
      <c r="E24">
        <v>51447052.079999998</v>
      </c>
      <c r="F24">
        <v>30.43</v>
      </c>
      <c r="G24" s="1">
        <f t="shared" si="0"/>
        <v>3.0675838444685439</v>
      </c>
      <c r="H24">
        <v>1.03955733513906E-17</v>
      </c>
      <c r="I24">
        <v>1.64729854645113E-14</v>
      </c>
      <c r="J24">
        <v>2.5912103430060101</v>
      </c>
      <c r="K24" t="s">
        <v>173</v>
      </c>
    </row>
    <row r="25" spans="1:11" x14ac:dyDescent="0.25">
      <c r="A25" t="s">
        <v>42</v>
      </c>
      <c r="B25">
        <v>181.0857</v>
      </c>
      <c r="C25">
        <v>4439653.1100000003</v>
      </c>
      <c r="D25">
        <v>61.07</v>
      </c>
      <c r="E25">
        <v>12157667.73</v>
      </c>
      <c r="F25">
        <v>61.76</v>
      </c>
      <c r="G25" s="1">
        <f t="shared" si="0"/>
        <v>2.7384274015948962</v>
      </c>
      <c r="H25">
        <v>2.7478338420510801E-4</v>
      </c>
      <c r="I25">
        <v>2.27441132335292E-3</v>
      </c>
      <c r="J25">
        <v>1.6021404862462301</v>
      </c>
    </row>
    <row r="26" spans="1:11" x14ac:dyDescent="0.25">
      <c r="A26" t="s">
        <v>157</v>
      </c>
      <c r="B26">
        <v>251.86670000000001</v>
      </c>
      <c r="C26">
        <v>923447.63</v>
      </c>
      <c r="D26">
        <v>152.53</v>
      </c>
      <c r="E26">
        <v>2507259.5299999998</v>
      </c>
      <c r="F26">
        <v>101.27</v>
      </c>
      <c r="G26" s="1">
        <f t="shared" si="0"/>
        <v>2.7151074392816406</v>
      </c>
      <c r="H26">
        <v>1.7730567188449201E-3</v>
      </c>
      <c r="I26">
        <v>1.23102171648065E-2</v>
      </c>
      <c r="J26">
        <v>1.4909648175219501</v>
      </c>
      <c r="K26" t="s">
        <v>181</v>
      </c>
    </row>
    <row r="27" spans="1:11" x14ac:dyDescent="0.25">
      <c r="A27" t="s">
        <v>40</v>
      </c>
      <c r="B27">
        <v>180.06540000000001</v>
      </c>
      <c r="C27">
        <v>14108519.630000001</v>
      </c>
      <c r="D27">
        <v>75.66</v>
      </c>
      <c r="E27">
        <v>36902248.609999999</v>
      </c>
      <c r="F27">
        <v>60.18</v>
      </c>
      <c r="G27" s="1">
        <f t="shared" si="0"/>
        <v>2.6156003307059934</v>
      </c>
      <c r="H27">
        <v>4.0453767913615201E-6</v>
      </c>
      <c r="I27">
        <v>1.04298825909947E-4</v>
      </c>
      <c r="J27">
        <v>2.0138723270080501</v>
      </c>
      <c r="K27" t="s">
        <v>177</v>
      </c>
    </row>
    <row r="28" spans="1:11" x14ac:dyDescent="0.25">
      <c r="A28" t="s">
        <v>110</v>
      </c>
      <c r="B28">
        <v>482.3229</v>
      </c>
      <c r="C28">
        <v>5152184.33</v>
      </c>
      <c r="D28">
        <v>54.22</v>
      </c>
      <c r="E28">
        <v>13379899.039999999</v>
      </c>
      <c r="F28">
        <v>42.04</v>
      </c>
      <c r="G28" s="1">
        <f t="shared" si="0"/>
        <v>2.5969371790702214</v>
      </c>
      <c r="H28">
        <v>7.0686322940447801E-7</v>
      </c>
      <c r="I28">
        <v>3.1382289926147101E-5</v>
      </c>
      <c r="J28">
        <v>2.06963256327131</v>
      </c>
    </row>
    <row r="29" spans="1:11" x14ac:dyDescent="0.25">
      <c r="A29" t="s">
        <v>77</v>
      </c>
      <c r="B29">
        <v>277.21559999999999</v>
      </c>
      <c r="C29">
        <v>1493732.39</v>
      </c>
      <c r="D29">
        <v>124.85</v>
      </c>
      <c r="E29">
        <v>3829622.41</v>
      </c>
      <c r="F29">
        <v>44.19</v>
      </c>
      <c r="G29" s="1">
        <f t="shared" si="0"/>
        <v>2.5637941813660481</v>
      </c>
      <c r="H29">
        <v>9.7454708388568208E-6</v>
      </c>
      <c r="I29">
        <v>1.9192801078436999E-4</v>
      </c>
      <c r="J29">
        <v>1.8404267891255099</v>
      </c>
      <c r="K29" t="s">
        <v>172</v>
      </c>
    </row>
    <row r="30" spans="1:11" x14ac:dyDescent="0.25">
      <c r="A30" t="s">
        <v>5</v>
      </c>
      <c r="B30">
        <v>107.0491</v>
      </c>
      <c r="C30">
        <v>6070175.9500000002</v>
      </c>
      <c r="D30">
        <v>94.93</v>
      </c>
      <c r="E30">
        <v>15217029.02</v>
      </c>
      <c r="F30">
        <v>49.9</v>
      </c>
      <c r="G30" s="1">
        <f t="shared" si="0"/>
        <v>2.5068513903620864</v>
      </c>
      <c r="H30">
        <v>3.6828784316394401E-4</v>
      </c>
      <c r="I30">
        <v>2.8607577561000201E-3</v>
      </c>
      <c r="J30">
        <v>1.53604971952838</v>
      </c>
      <c r="K30" t="s">
        <v>177</v>
      </c>
    </row>
    <row r="31" spans="1:11" x14ac:dyDescent="0.25">
      <c r="A31" t="s">
        <v>141</v>
      </c>
      <c r="B31">
        <v>176.03800000000001</v>
      </c>
      <c r="C31">
        <v>2393166.13</v>
      </c>
      <c r="D31">
        <v>64.959999999999994</v>
      </c>
      <c r="E31">
        <v>5958979.8700000001</v>
      </c>
      <c r="F31">
        <v>73.040000000000006</v>
      </c>
      <c r="G31" s="1">
        <f t="shared" si="0"/>
        <v>2.4899984147778325</v>
      </c>
      <c r="H31">
        <v>2.8828134956607703E-4</v>
      </c>
      <c r="I31">
        <v>3.0454286501654698E-3</v>
      </c>
      <c r="J31">
        <v>1.73648388557663</v>
      </c>
      <c r="K31" t="s">
        <v>176</v>
      </c>
    </row>
    <row r="32" spans="1:11" x14ac:dyDescent="0.25">
      <c r="A32" t="s">
        <v>113</v>
      </c>
      <c r="B32">
        <v>567.3297</v>
      </c>
      <c r="C32">
        <v>1160883.3</v>
      </c>
      <c r="D32">
        <v>57.34</v>
      </c>
      <c r="E32">
        <v>2805130.76</v>
      </c>
      <c r="F32">
        <v>46.93</v>
      </c>
      <c r="G32" s="1">
        <f t="shared" si="0"/>
        <v>2.4163761852720249</v>
      </c>
      <c r="H32">
        <v>1.720745861801E-7</v>
      </c>
      <c r="I32">
        <v>1.16988002485481E-5</v>
      </c>
      <c r="J32">
        <v>2.0470684427095098</v>
      </c>
    </row>
    <row r="33" spans="1:11" x14ac:dyDescent="0.25">
      <c r="A33" t="s">
        <v>41</v>
      </c>
      <c r="B33">
        <v>181.0719</v>
      </c>
      <c r="C33">
        <v>7956175.3200000003</v>
      </c>
      <c r="D33">
        <v>49.54</v>
      </c>
      <c r="E33">
        <v>18904558.109999999</v>
      </c>
      <c r="F33">
        <v>56.13</v>
      </c>
      <c r="G33" s="1">
        <f t="shared" si="0"/>
        <v>2.3760861657332106</v>
      </c>
      <c r="H33">
        <v>8.68448732227547E-4</v>
      </c>
      <c r="I33">
        <v>5.4692888669787398E-3</v>
      </c>
      <c r="J33">
        <v>1.66481481333121</v>
      </c>
      <c r="K33" t="s">
        <v>182</v>
      </c>
    </row>
    <row r="34" spans="1:11" x14ac:dyDescent="0.25">
      <c r="A34" t="s">
        <v>68</v>
      </c>
      <c r="B34">
        <v>237.0864</v>
      </c>
      <c r="C34">
        <v>317036.21000000002</v>
      </c>
      <c r="D34">
        <v>123.41</v>
      </c>
      <c r="E34">
        <v>724893.28</v>
      </c>
      <c r="F34">
        <v>76.41</v>
      </c>
      <c r="G34" s="1">
        <f t="shared" si="0"/>
        <v>2.2864684131822037</v>
      </c>
      <c r="H34">
        <v>2.6443165534431401E-3</v>
      </c>
      <c r="I34">
        <v>1.28413297974844E-2</v>
      </c>
      <c r="J34">
        <v>1.32391070758226</v>
      </c>
      <c r="K34" t="s">
        <v>177</v>
      </c>
    </row>
    <row r="35" spans="1:11" x14ac:dyDescent="0.25">
      <c r="A35" t="s">
        <v>107</v>
      </c>
      <c r="B35">
        <v>431.31310000000002</v>
      </c>
      <c r="C35">
        <v>23876467.780000001</v>
      </c>
      <c r="D35">
        <v>74</v>
      </c>
      <c r="E35">
        <v>53563040.229999997</v>
      </c>
      <c r="F35">
        <v>50.55</v>
      </c>
      <c r="G35" s="1">
        <f t="shared" si="0"/>
        <v>2.2433402094285824</v>
      </c>
      <c r="H35">
        <v>4.7655968669159298E-6</v>
      </c>
      <c r="I35">
        <v>1.1700988731640999E-4</v>
      </c>
      <c r="J35">
        <v>1.95946275874991</v>
      </c>
      <c r="K35" t="s">
        <v>183</v>
      </c>
    </row>
    <row r="36" spans="1:11" x14ac:dyDescent="0.25">
      <c r="A36" t="s">
        <v>100</v>
      </c>
      <c r="B36">
        <v>380.25439999999998</v>
      </c>
      <c r="C36">
        <v>98668329.489999995</v>
      </c>
      <c r="D36">
        <v>35.049999999999997</v>
      </c>
      <c r="E36">
        <v>208728474.84</v>
      </c>
      <c r="F36">
        <v>42.65</v>
      </c>
      <c r="G36" s="1">
        <f t="shared" si="0"/>
        <v>2.115455647408671</v>
      </c>
      <c r="H36">
        <v>1.5011794883685E-6</v>
      </c>
      <c r="I36">
        <v>5.1886405134884297E-5</v>
      </c>
      <c r="J36">
        <v>2.05221933862255</v>
      </c>
      <c r="K36" t="s">
        <v>184</v>
      </c>
    </row>
    <row r="37" spans="1:11" x14ac:dyDescent="0.25">
      <c r="A37" t="s">
        <v>61</v>
      </c>
      <c r="B37">
        <v>218.21109999999999</v>
      </c>
      <c r="C37">
        <v>92750825.180000007</v>
      </c>
      <c r="D37">
        <v>26.74</v>
      </c>
      <c r="E37">
        <v>190918424.50999999</v>
      </c>
      <c r="F37">
        <v>82.24</v>
      </c>
      <c r="G37" s="1">
        <f t="shared" si="0"/>
        <v>2.0584013580416967</v>
      </c>
      <c r="H37">
        <v>1.1777538105135E-3</v>
      </c>
      <c r="I37">
        <v>6.91414320221661E-3</v>
      </c>
      <c r="J37">
        <v>1.1381678106005</v>
      </c>
      <c r="K37" t="s">
        <v>186</v>
      </c>
    </row>
    <row r="38" spans="1:11" x14ac:dyDescent="0.25">
      <c r="A38" t="s">
        <v>105</v>
      </c>
      <c r="B38">
        <v>429.29829999999998</v>
      </c>
      <c r="C38">
        <v>2416142.54</v>
      </c>
      <c r="D38">
        <v>93.94</v>
      </c>
      <c r="E38">
        <v>4888197.87</v>
      </c>
      <c r="F38">
        <v>63.76</v>
      </c>
      <c r="G38" s="1">
        <f t="shared" si="0"/>
        <v>2.0231413457916272</v>
      </c>
      <c r="H38">
        <v>4.2176595678444898E-4</v>
      </c>
      <c r="I38">
        <v>3.1651652858869402E-3</v>
      </c>
      <c r="J38">
        <v>1.5463121899413801</v>
      </c>
      <c r="K38" t="s">
        <v>183</v>
      </c>
    </row>
    <row r="39" spans="1:11" x14ac:dyDescent="0.25">
      <c r="A39" t="s">
        <v>10</v>
      </c>
      <c r="B39">
        <v>125.986</v>
      </c>
      <c r="C39">
        <v>95592852.659999996</v>
      </c>
      <c r="D39">
        <v>54.01</v>
      </c>
      <c r="E39">
        <v>193226173.59999999</v>
      </c>
      <c r="F39">
        <v>52.4</v>
      </c>
      <c r="G39" s="1">
        <f t="shared" si="0"/>
        <v>2.0213454063062377</v>
      </c>
      <c r="H39">
        <v>9.6765350904183794E-3</v>
      </c>
      <c r="I39">
        <v>3.48887225333709E-2</v>
      </c>
      <c r="J39">
        <v>1.30738267902865</v>
      </c>
      <c r="K39" t="s">
        <v>185</v>
      </c>
    </row>
    <row r="40" spans="1:11" x14ac:dyDescent="0.25">
      <c r="A40" t="s">
        <v>17</v>
      </c>
      <c r="B40">
        <v>136.07560000000001</v>
      </c>
      <c r="C40">
        <v>388603.81</v>
      </c>
      <c r="D40">
        <v>45.86</v>
      </c>
      <c r="E40">
        <v>787375.87</v>
      </c>
      <c r="F40">
        <v>56.52</v>
      </c>
      <c r="G40" s="1">
        <f t="shared" si="0"/>
        <v>2.0261661098999517</v>
      </c>
      <c r="H40">
        <v>2.5756379236779401E-3</v>
      </c>
      <c r="I40">
        <v>1.2605878172431801E-2</v>
      </c>
      <c r="J40">
        <v>1.1849332033287701</v>
      </c>
      <c r="K40" t="s">
        <v>181</v>
      </c>
    </row>
    <row r="41" spans="1:11" x14ac:dyDescent="0.25">
      <c r="A41" t="s">
        <v>71</v>
      </c>
      <c r="B41">
        <v>247.1283</v>
      </c>
      <c r="C41">
        <v>3996747.76</v>
      </c>
      <c r="D41">
        <v>75.38</v>
      </c>
      <c r="E41">
        <v>7988873.8700000001</v>
      </c>
      <c r="F41">
        <v>49.23</v>
      </c>
      <c r="G41" s="1">
        <f t="shared" si="0"/>
        <v>1.9988436473158868</v>
      </c>
      <c r="H41">
        <v>1.29704069837405E-3</v>
      </c>
      <c r="I41">
        <v>7.4152856877242098E-3</v>
      </c>
      <c r="J41">
        <v>1.47885101926299</v>
      </c>
    </row>
    <row r="42" spans="1:11" x14ac:dyDescent="0.25">
      <c r="A42" t="s">
        <v>106</v>
      </c>
      <c r="B42">
        <v>431.29969999999997</v>
      </c>
      <c r="C42">
        <v>831435.98</v>
      </c>
      <c r="D42">
        <v>50.12</v>
      </c>
      <c r="E42">
        <v>1673551.51</v>
      </c>
      <c r="F42">
        <v>39.18</v>
      </c>
      <c r="G42" s="1">
        <f t="shared" si="0"/>
        <v>2.0128447051329195</v>
      </c>
      <c r="H42">
        <v>1.59223230718581E-6</v>
      </c>
      <c r="I42">
        <v>5.4532278268126903E-5</v>
      </c>
      <c r="J42">
        <v>1.93732549109469</v>
      </c>
      <c r="K42" t="s">
        <v>183</v>
      </c>
    </row>
    <row r="43" spans="1:11" x14ac:dyDescent="0.25">
      <c r="A43" t="s">
        <v>109</v>
      </c>
      <c r="B43">
        <v>448.30290000000002</v>
      </c>
      <c r="C43">
        <v>5146332.3899999997</v>
      </c>
      <c r="D43">
        <v>45.22</v>
      </c>
      <c r="E43">
        <v>9951352.9700000007</v>
      </c>
      <c r="F43">
        <v>28.66</v>
      </c>
      <c r="G43" s="1">
        <f t="shared" si="0"/>
        <v>1.9336786308899883</v>
      </c>
      <c r="H43">
        <v>2.9660502125560802E-6</v>
      </c>
      <c r="I43">
        <v>8.3438210329775999E-5</v>
      </c>
      <c r="J43">
        <v>1.9940787765047201</v>
      </c>
      <c r="K43" t="s">
        <v>173</v>
      </c>
    </row>
    <row r="44" spans="1:11" x14ac:dyDescent="0.25">
      <c r="A44" t="s">
        <v>90</v>
      </c>
      <c r="B44">
        <v>319.1617</v>
      </c>
      <c r="C44">
        <v>3911347.79</v>
      </c>
      <c r="D44">
        <v>42.82</v>
      </c>
      <c r="E44">
        <v>7410037.9699999997</v>
      </c>
      <c r="F44">
        <v>39.31</v>
      </c>
      <c r="G44" s="1">
        <f t="shared" si="0"/>
        <v>1.8944973364283721</v>
      </c>
      <c r="H44">
        <v>1.44807542204895E-6</v>
      </c>
      <c r="I44">
        <v>5.0905040433802697E-5</v>
      </c>
      <c r="J44">
        <v>1.96203822171869</v>
      </c>
      <c r="K44" t="s">
        <v>177</v>
      </c>
    </row>
    <row r="45" spans="1:11" x14ac:dyDescent="0.25">
      <c r="A45" t="s">
        <v>33</v>
      </c>
      <c r="B45">
        <v>166.08609999999999</v>
      </c>
      <c r="C45">
        <v>2226171584.6500001</v>
      </c>
      <c r="D45">
        <v>69.760000000000005</v>
      </c>
      <c r="E45">
        <v>4222622409.0500002</v>
      </c>
      <c r="F45">
        <v>84.28</v>
      </c>
      <c r="G45" s="1">
        <f t="shared" si="0"/>
        <v>1.8968090501945218</v>
      </c>
      <c r="H45">
        <v>7.3999013523831101E-3</v>
      </c>
      <c r="I45">
        <v>2.8514161355719998E-2</v>
      </c>
      <c r="J45">
        <v>1.1271621151212801</v>
      </c>
      <c r="K45" t="s">
        <v>176</v>
      </c>
    </row>
    <row r="46" spans="1:11" x14ac:dyDescent="0.25">
      <c r="A46" t="s">
        <v>28</v>
      </c>
      <c r="B46">
        <v>153.0658</v>
      </c>
      <c r="C46">
        <v>34457022.659999996</v>
      </c>
      <c r="D46">
        <v>48.56</v>
      </c>
      <c r="E46">
        <v>64701038.5</v>
      </c>
      <c r="F46">
        <v>48.88</v>
      </c>
      <c r="G46" s="1">
        <f t="shared" si="0"/>
        <v>1.8777315480338721</v>
      </c>
      <c r="H46">
        <v>3.4004448475067899E-3</v>
      </c>
      <c r="I46">
        <v>1.5649947242770301E-2</v>
      </c>
      <c r="J46">
        <v>1.4758826411700801</v>
      </c>
      <c r="K46" t="s">
        <v>187</v>
      </c>
    </row>
    <row r="47" spans="1:11" x14ac:dyDescent="0.25">
      <c r="A47" t="s">
        <v>81</v>
      </c>
      <c r="B47">
        <v>287.18239999999997</v>
      </c>
      <c r="C47">
        <v>3706970.03</v>
      </c>
      <c r="D47">
        <v>54.72</v>
      </c>
      <c r="E47">
        <v>6908325.0499999998</v>
      </c>
      <c r="F47">
        <v>52.76</v>
      </c>
      <c r="G47" s="1">
        <f t="shared" si="0"/>
        <v>1.863604235829228</v>
      </c>
      <c r="H47">
        <v>9.2740458199466903E-3</v>
      </c>
      <c r="I47">
        <v>3.3813516350488002E-2</v>
      </c>
      <c r="J47">
        <v>1.2444133353414</v>
      </c>
    </row>
    <row r="48" spans="1:11" x14ac:dyDescent="0.25">
      <c r="A48" t="s">
        <v>114</v>
      </c>
      <c r="B48">
        <v>570.35580000000004</v>
      </c>
      <c r="C48">
        <v>203190.96</v>
      </c>
      <c r="D48">
        <v>57.48</v>
      </c>
      <c r="E48">
        <v>368694.89</v>
      </c>
      <c r="F48">
        <v>78.709999999999994</v>
      </c>
      <c r="G48" s="1">
        <f t="shared" si="0"/>
        <v>1.814524081189439</v>
      </c>
      <c r="H48">
        <v>7.9453061736716492E-3</v>
      </c>
      <c r="I48">
        <v>3.0109144072412799E-2</v>
      </c>
      <c r="J48">
        <v>1.1199584361205099</v>
      </c>
    </row>
    <row r="49" spans="1:11" x14ac:dyDescent="0.25">
      <c r="A49" t="s">
        <v>80</v>
      </c>
      <c r="B49">
        <v>280.2627</v>
      </c>
      <c r="C49">
        <v>246107026.19</v>
      </c>
      <c r="D49">
        <v>48.05</v>
      </c>
      <c r="E49">
        <v>446495479.83999997</v>
      </c>
      <c r="F49">
        <v>43.85</v>
      </c>
      <c r="G49" s="1">
        <f t="shared" si="0"/>
        <v>1.8142329650324396</v>
      </c>
      <c r="H49">
        <v>2.4715628780493099E-4</v>
      </c>
      <c r="I49">
        <v>2.1021550490427699E-3</v>
      </c>
      <c r="J49">
        <v>1.8105279991199701</v>
      </c>
      <c r="K49" t="s">
        <v>172</v>
      </c>
    </row>
    <row r="50" spans="1:11" x14ac:dyDescent="0.25">
      <c r="A50" t="s">
        <v>164</v>
      </c>
      <c r="B50">
        <v>303.23230000000001</v>
      </c>
      <c r="C50">
        <v>1789958717.9300001</v>
      </c>
      <c r="D50">
        <v>66.25</v>
      </c>
      <c r="E50">
        <v>3254367199.9299998</v>
      </c>
      <c r="F50">
        <v>67.09</v>
      </c>
      <c r="G50" s="1">
        <f t="shared" si="0"/>
        <v>1.8181241652843909</v>
      </c>
      <c r="H50">
        <v>1.2710882643190801E-2</v>
      </c>
      <c r="I50">
        <v>5.4344553469465401E-2</v>
      </c>
      <c r="J50">
        <v>1.2201071615374599</v>
      </c>
      <c r="K50" t="s">
        <v>172</v>
      </c>
    </row>
    <row r="51" spans="1:11" x14ac:dyDescent="0.25">
      <c r="A51" t="s">
        <v>29</v>
      </c>
      <c r="B51">
        <v>154.9897</v>
      </c>
      <c r="C51">
        <v>97641908.810000002</v>
      </c>
      <c r="D51">
        <v>35.159999999999997</v>
      </c>
      <c r="E51">
        <v>175199606.18000001</v>
      </c>
      <c r="F51">
        <v>52.29</v>
      </c>
      <c r="G51" s="1">
        <f t="shared" si="0"/>
        <v>1.7943074681274249</v>
      </c>
      <c r="H51">
        <v>1.15252574615368E-4</v>
      </c>
      <c r="I51">
        <v>1.1800176181603499E-3</v>
      </c>
      <c r="J51">
        <v>1.6163714208946101</v>
      </c>
      <c r="K51" t="s">
        <v>174</v>
      </c>
    </row>
    <row r="52" spans="1:11" x14ac:dyDescent="0.25">
      <c r="A52" t="s">
        <v>127</v>
      </c>
      <c r="B52">
        <v>135.03229999999999</v>
      </c>
      <c r="C52">
        <v>13516295.699999999</v>
      </c>
      <c r="D52">
        <v>64.8</v>
      </c>
      <c r="E52">
        <v>23642465.899999999</v>
      </c>
      <c r="F52">
        <v>74.069999999999993</v>
      </c>
      <c r="G52" s="1">
        <f t="shared" si="0"/>
        <v>1.7491823517888854</v>
      </c>
      <c r="H52">
        <v>1.3863999529394599E-2</v>
      </c>
      <c r="I52">
        <v>5.81650554968852E-2</v>
      </c>
      <c r="J52">
        <v>1.2337796546602</v>
      </c>
      <c r="K52" t="s">
        <v>182</v>
      </c>
    </row>
    <row r="53" spans="1:11" x14ac:dyDescent="0.25">
      <c r="A53" t="s">
        <v>78</v>
      </c>
      <c r="B53">
        <v>279.09230000000002</v>
      </c>
      <c r="C53">
        <v>585576.53</v>
      </c>
      <c r="D53">
        <v>49.65</v>
      </c>
      <c r="E53">
        <v>1007801.51</v>
      </c>
      <c r="F53">
        <v>40.229999999999997</v>
      </c>
      <c r="G53" s="1">
        <f t="shared" si="0"/>
        <v>1.7210415007582356</v>
      </c>
      <c r="H53">
        <v>1.3914191401317701E-4</v>
      </c>
      <c r="I53">
        <v>1.367520719786E-3</v>
      </c>
      <c r="J53">
        <v>1.6532651266593601</v>
      </c>
      <c r="K53" t="s">
        <v>177</v>
      </c>
    </row>
    <row r="54" spans="1:11" x14ac:dyDescent="0.25">
      <c r="A54" t="s">
        <v>154</v>
      </c>
      <c r="B54">
        <v>241.21719999999999</v>
      </c>
      <c r="C54">
        <v>33644839.149999999</v>
      </c>
      <c r="D54">
        <v>65.3</v>
      </c>
      <c r="E54">
        <v>57620877.810000002</v>
      </c>
      <c r="F54">
        <v>57.79</v>
      </c>
      <c r="G54" s="1">
        <f t="shared" si="0"/>
        <v>1.7126215867196382</v>
      </c>
      <c r="H54">
        <v>1.4943493307565101E-2</v>
      </c>
      <c r="I54">
        <v>6.15221163403624E-2</v>
      </c>
      <c r="J54">
        <v>1.15371890722563</v>
      </c>
      <c r="K54" t="s">
        <v>172</v>
      </c>
    </row>
    <row r="55" spans="1:11" x14ac:dyDescent="0.25">
      <c r="A55" t="s">
        <v>151</v>
      </c>
      <c r="B55">
        <v>221.15469999999999</v>
      </c>
      <c r="C55">
        <v>7833346.8799999999</v>
      </c>
      <c r="D55">
        <v>45.95</v>
      </c>
      <c r="E55">
        <v>13180114.58</v>
      </c>
      <c r="F55">
        <v>30.4</v>
      </c>
      <c r="G55" s="1">
        <f t="shared" si="0"/>
        <v>1.6825649089600894</v>
      </c>
      <c r="H55">
        <v>3.6105850803328199E-4</v>
      </c>
      <c r="I55">
        <v>3.6261968868908602E-3</v>
      </c>
      <c r="J55">
        <v>1.7520433889965501</v>
      </c>
      <c r="K55" t="s">
        <v>174</v>
      </c>
    </row>
    <row r="56" spans="1:11" x14ac:dyDescent="0.25">
      <c r="A56" t="s">
        <v>48</v>
      </c>
      <c r="B56">
        <v>188.06819999999999</v>
      </c>
      <c r="C56">
        <v>640310.21</v>
      </c>
      <c r="D56">
        <v>36.19</v>
      </c>
      <c r="E56">
        <v>1064895.79</v>
      </c>
      <c r="F56">
        <v>47.99</v>
      </c>
      <c r="G56" s="1">
        <f t="shared" si="0"/>
        <v>1.6630935652267673</v>
      </c>
      <c r="H56">
        <v>5.34779025072246E-3</v>
      </c>
      <c r="I56">
        <v>2.2246741730219E-2</v>
      </c>
      <c r="J56">
        <v>1.26065984609144</v>
      </c>
    </row>
    <row r="57" spans="1:11" x14ac:dyDescent="0.25">
      <c r="A57" t="s">
        <v>126</v>
      </c>
      <c r="B57">
        <v>135.04519999999999</v>
      </c>
      <c r="C57">
        <v>3612116.6</v>
      </c>
      <c r="D57">
        <v>17.93</v>
      </c>
      <c r="E57">
        <v>6034510.1299999999</v>
      </c>
      <c r="F57">
        <v>59.44</v>
      </c>
      <c r="G57" s="1">
        <f t="shared" si="0"/>
        <v>1.6706299375828564</v>
      </c>
      <c r="H57">
        <v>3.8628673332956602E-4</v>
      </c>
      <c r="I57">
        <v>3.8165607256652801E-3</v>
      </c>
      <c r="J57">
        <v>1.7078983644663099</v>
      </c>
      <c r="K57" t="s">
        <v>177</v>
      </c>
    </row>
    <row r="58" spans="1:11" x14ac:dyDescent="0.25">
      <c r="A58" t="s">
        <v>111</v>
      </c>
      <c r="B58">
        <v>512.26210000000003</v>
      </c>
      <c r="C58">
        <v>9640919.6899999995</v>
      </c>
      <c r="D58">
        <v>46.77</v>
      </c>
      <c r="E58">
        <v>16021441.890000001</v>
      </c>
      <c r="F58">
        <v>51.17</v>
      </c>
      <c r="G58" s="1">
        <f t="shared" si="0"/>
        <v>1.6618167566127711</v>
      </c>
      <c r="H58">
        <v>9.0086240864061895E-4</v>
      </c>
      <c r="I58">
        <v>5.63380862719998E-3</v>
      </c>
      <c r="J58">
        <v>1.4705534512649101</v>
      </c>
      <c r="K58" t="s">
        <v>176</v>
      </c>
    </row>
    <row r="59" spans="1:11" x14ac:dyDescent="0.25">
      <c r="A59" t="s">
        <v>88</v>
      </c>
      <c r="B59">
        <v>314.18259999999998</v>
      </c>
      <c r="C59">
        <v>2467780.71</v>
      </c>
      <c r="D59">
        <v>70.61</v>
      </c>
      <c r="E59">
        <v>4027579.48</v>
      </c>
      <c r="F59">
        <v>49.88</v>
      </c>
      <c r="G59" s="1">
        <f t="shared" si="0"/>
        <v>1.6320653872037114</v>
      </c>
      <c r="H59">
        <v>8.4705403900835006E-3</v>
      </c>
      <c r="I59">
        <v>3.1634597130366197E-2</v>
      </c>
      <c r="J59">
        <v>1.0454830322209501</v>
      </c>
      <c r="K59" t="s">
        <v>188</v>
      </c>
    </row>
    <row r="60" spans="1:11" x14ac:dyDescent="0.25">
      <c r="A60" t="s">
        <v>94</v>
      </c>
      <c r="B60">
        <v>353.22899999999998</v>
      </c>
      <c r="C60">
        <v>23124427.010000002</v>
      </c>
      <c r="D60">
        <v>32.81</v>
      </c>
      <c r="E60">
        <v>37334069.880000003</v>
      </c>
      <c r="F60">
        <v>41.18</v>
      </c>
      <c r="G60" s="1">
        <f t="shared" si="0"/>
        <v>1.6144862687345782</v>
      </c>
      <c r="H60">
        <v>5.6688755807636898E-5</v>
      </c>
      <c r="I60">
        <v>6.9552612843199499E-4</v>
      </c>
      <c r="J60">
        <v>1.6580299592818999</v>
      </c>
      <c r="K60" t="s">
        <v>172</v>
      </c>
    </row>
    <row r="61" spans="1:11" x14ac:dyDescent="0.25">
      <c r="A61" t="s">
        <v>143</v>
      </c>
      <c r="B61">
        <v>187.13409999999999</v>
      </c>
      <c r="C61">
        <v>31311140.57</v>
      </c>
      <c r="D61">
        <v>77.12</v>
      </c>
      <c r="E61">
        <v>49715284.310000002</v>
      </c>
      <c r="F61">
        <v>64.040000000000006</v>
      </c>
      <c r="G61" s="1">
        <f t="shared" si="0"/>
        <v>1.5877826040496743</v>
      </c>
      <c r="H61">
        <v>7.5912491489277404E-3</v>
      </c>
      <c r="I61">
        <v>3.6775960514809199E-2</v>
      </c>
      <c r="J61">
        <v>1.2412005270120501</v>
      </c>
    </row>
    <row r="62" spans="1:11" x14ac:dyDescent="0.25">
      <c r="A62" t="s">
        <v>160</v>
      </c>
      <c r="B62">
        <v>255.07210000000001</v>
      </c>
      <c r="C62">
        <v>6065756.3399999999</v>
      </c>
      <c r="D62">
        <v>40.200000000000003</v>
      </c>
      <c r="E62">
        <v>9553629.9900000002</v>
      </c>
      <c r="F62">
        <v>57.99</v>
      </c>
      <c r="G62" s="1">
        <f t="shared" si="0"/>
        <v>1.5750105105606667</v>
      </c>
      <c r="H62">
        <v>2.0258748403379899E-2</v>
      </c>
      <c r="I62">
        <v>7.7069428549306998E-2</v>
      </c>
      <c r="J62">
        <v>1.1250684279485701</v>
      </c>
      <c r="K62" t="s">
        <v>190</v>
      </c>
    </row>
    <row r="63" spans="1:11" x14ac:dyDescent="0.25">
      <c r="A63" t="s">
        <v>135</v>
      </c>
      <c r="B63">
        <v>160.93549999999999</v>
      </c>
      <c r="C63">
        <v>8929350.5999999996</v>
      </c>
      <c r="D63">
        <v>63.82</v>
      </c>
      <c r="E63">
        <v>14103328.970000001</v>
      </c>
      <c r="F63">
        <v>51.39</v>
      </c>
      <c r="G63" s="1">
        <f t="shared" si="0"/>
        <v>1.5794350117689411</v>
      </c>
      <c r="H63">
        <v>1.2100021060099501E-2</v>
      </c>
      <c r="I63">
        <v>5.2541729790201101E-2</v>
      </c>
      <c r="J63">
        <v>1.26846500588752</v>
      </c>
      <c r="K63" t="s">
        <v>189</v>
      </c>
    </row>
    <row r="64" spans="1:11" x14ac:dyDescent="0.25">
      <c r="A64" t="s">
        <v>139</v>
      </c>
      <c r="B64">
        <v>173.1182</v>
      </c>
      <c r="C64">
        <v>1662283.88</v>
      </c>
      <c r="D64">
        <v>63.23</v>
      </c>
      <c r="E64">
        <v>2573370.7999999998</v>
      </c>
      <c r="F64">
        <v>53.08</v>
      </c>
      <c r="G64" s="1">
        <f t="shared" si="0"/>
        <v>1.5480934580199381</v>
      </c>
      <c r="H64">
        <v>1.3632777434980399E-2</v>
      </c>
      <c r="I64">
        <v>5.7421276535402202E-2</v>
      </c>
      <c r="J64">
        <v>1.2811676220067501</v>
      </c>
    </row>
    <row r="65" spans="1:11" x14ac:dyDescent="0.25">
      <c r="A65" t="s">
        <v>121</v>
      </c>
      <c r="B65">
        <v>121.0294</v>
      </c>
      <c r="C65">
        <v>2504951.52</v>
      </c>
      <c r="D65">
        <v>41.5</v>
      </c>
      <c r="E65">
        <v>3844813.38</v>
      </c>
      <c r="F65">
        <v>28.57</v>
      </c>
      <c r="G65" s="1">
        <f t="shared" si="0"/>
        <v>1.5348853458050158</v>
      </c>
      <c r="H65">
        <v>1.3685812969944599E-7</v>
      </c>
      <c r="I65">
        <v>1.2226311936436499E-5</v>
      </c>
      <c r="J65">
        <v>2.30237015527385</v>
      </c>
      <c r="K65" t="s">
        <v>192</v>
      </c>
    </row>
    <row r="66" spans="1:11" x14ac:dyDescent="0.25">
      <c r="A66" t="s">
        <v>116</v>
      </c>
      <c r="B66">
        <v>593.15949999999998</v>
      </c>
      <c r="C66">
        <v>15763330.57</v>
      </c>
      <c r="D66">
        <v>40.619999999999997</v>
      </c>
      <c r="E66">
        <v>23762455.27</v>
      </c>
      <c r="F66">
        <v>32.32</v>
      </c>
      <c r="G66" s="1">
        <f t="shared" si="0"/>
        <v>1.5074514338501244</v>
      </c>
      <c r="H66">
        <v>1.3774789498641901E-4</v>
      </c>
      <c r="I66">
        <v>1.35900700992348E-3</v>
      </c>
      <c r="J66">
        <v>1.5402388652404699</v>
      </c>
    </row>
    <row r="67" spans="1:11" x14ac:dyDescent="0.25">
      <c r="A67" t="s">
        <v>132</v>
      </c>
      <c r="B67">
        <v>151.0402</v>
      </c>
      <c r="C67">
        <v>1656162.76</v>
      </c>
      <c r="D67">
        <v>124.26</v>
      </c>
      <c r="E67">
        <v>2498571.79</v>
      </c>
      <c r="F67">
        <v>62.81</v>
      </c>
      <c r="G67" s="1">
        <f t="shared" si="0"/>
        <v>1.5086511122856066</v>
      </c>
      <c r="H67">
        <v>2.6935700170418998E-2</v>
      </c>
      <c r="I67">
        <v>9.5003746459718999E-2</v>
      </c>
      <c r="J67">
        <v>1.1606470738138299</v>
      </c>
      <c r="K67" t="s">
        <v>177</v>
      </c>
    </row>
    <row r="68" spans="1:11" x14ac:dyDescent="0.25">
      <c r="A68" t="s">
        <v>3</v>
      </c>
      <c r="B68">
        <v>100.11199999999999</v>
      </c>
      <c r="C68">
        <v>2438220.17</v>
      </c>
      <c r="D68">
        <v>37.94</v>
      </c>
      <c r="E68">
        <v>3690209.79</v>
      </c>
      <c r="F68">
        <v>29.36</v>
      </c>
      <c r="G68" s="1">
        <f t="shared" ref="G68:G131" si="1">E68/C68</f>
        <v>1.5134850557814885</v>
      </c>
      <c r="H68">
        <v>7.86302482332075E-4</v>
      </c>
      <c r="I68">
        <v>5.0824697634266596E-3</v>
      </c>
      <c r="J68">
        <v>1.6060413686956201</v>
      </c>
      <c r="K68" t="s">
        <v>180</v>
      </c>
    </row>
    <row r="69" spans="1:11" x14ac:dyDescent="0.25">
      <c r="A69" t="s">
        <v>59</v>
      </c>
      <c r="B69">
        <v>209.11699999999999</v>
      </c>
      <c r="C69">
        <v>39736282.439999998</v>
      </c>
      <c r="D69">
        <v>19.739999999999998</v>
      </c>
      <c r="E69">
        <v>59587732.880000003</v>
      </c>
      <c r="F69">
        <v>35.119999999999997</v>
      </c>
      <c r="G69" s="1">
        <f t="shared" si="1"/>
        <v>1.4995799612098792</v>
      </c>
      <c r="H69">
        <v>1.00595244707213E-4</v>
      </c>
      <c r="I69">
        <v>1.06872720008695E-3</v>
      </c>
      <c r="J69">
        <v>1.4974187172769799</v>
      </c>
    </row>
    <row r="70" spans="1:11" x14ac:dyDescent="0.25">
      <c r="A70" t="s">
        <v>39</v>
      </c>
      <c r="B70">
        <v>176.07040000000001</v>
      </c>
      <c r="C70">
        <v>19358901.149999999</v>
      </c>
      <c r="D70">
        <v>28.83</v>
      </c>
      <c r="E70">
        <v>28794746.600000001</v>
      </c>
      <c r="F70">
        <v>46.33</v>
      </c>
      <c r="G70" s="1">
        <f t="shared" si="1"/>
        <v>1.4874163764196917</v>
      </c>
      <c r="H70">
        <v>5.1345347174081501E-4</v>
      </c>
      <c r="I70">
        <v>3.6708796602319799E-3</v>
      </c>
      <c r="J70">
        <v>1.4110913040119699</v>
      </c>
      <c r="K70" t="s">
        <v>186</v>
      </c>
    </row>
    <row r="71" spans="1:11" x14ac:dyDescent="0.25">
      <c r="A71" t="s">
        <v>47</v>
      </c>
      <c r="B71">
        <v>184.0727</v>
      </c>
      <c r="C71">
        <v>553795.75</v>
      </c>
      <c r="D71">
        <v>50.02</v>
      </c>
      <c r="E71">
        <v>825952.5</v>
      </c>
      <c r="F71">
        <v>39.69</v>
      </c>
      <c r="G71" s="1">
        <f t="shared" si="1"/>
        <v>1.4914388562931369</v>
      </c>
      <c r="H71">
        <v>1.4532421156266699E-3</v>
      </c>
      <c r="I71">
        <v>8.0735673090370393E-3</v>
      </c>
      <c r="J71">
        <v>1.44340246898478</v>
      </c>
      <c r="K71" t="s">
        <v>180</v>
      </c>
    </row>
    <row r="72" spans="1:11" x14ac:dyDescent="0.25">
      <c r="A72" t="s">
        <v>144</v>
      </c>
      <c r="B72">
        <v>190.92840000000001</v>
      </c>
      <c r="C72">
        <v>5780684.7199999997</v>
      </c>
      <c r="D72">
        <v>55.52</v>
      </c>
      <c r="E72">
        <v>8527150.0899999999</v>
      </c>
      <c r="F72">
        <v>38.450000000000003</v>
      </c>
      <c r="G72" s="1">
        <f t="shared" si="1"/>
        <v>1.4751107356707736</v>
      </c>
      <c r="H72">
        <v>8.5914083330043498E-3</v>
      </c>
      <c r="I72">
        <v>4.0544972831226697E-2</v>
      </c>
      <c r="J72">
        <v>1.24522419666499</v>
      </c>
    </row>
    <row r="73" spans="1:11" x14ac:dyDescent="0.25">
      <c r="A73" t="s">
        <v>148</v>
      </c>
      <c r="B73">
        <v>206.0822</v>
      </c>
      <c r="C73">
        <v>767633.85</v>
      </c>
      <c r="D73">
        <v>23.18</v>
      </c>
      <c r="E73">
        <v>1125159.01</v>
      </c>
      <c r="F73">
        <v>8.8000000000000007</v>
      </c>
      <c r="G73" s="1">
        <f t="shared" si="1"/>
        <v>1.4657496018446816</v>
      </c>
      <c r="H73">
        <v>7.9331993122881892E-6</v>
      </c>
      <c r="I73">
        <v>2.0598906750910899E-4</v>
      </c>
      <c r="J73">
        <v>2.1999432502684599</v>
      </c>
      <c r="K73" t="s">
        <v>177</v>
      </c>
    </row>
    <row r="74" spans="1:11" x14ac:dyDescent="0.25">
      <c r="A74" t="s">
        <v>55</v>
      </c>
      <c r="B74">
        <v>199.09620000000001</v>
      </c>
      <c r="C74">
        <v>6942063.4299999997</v>
      </c>
      <c r="D74">
        <v>56.63</v>
      </c>
      <c r="E74">
        <v>10269755.32</v>
      </c>
      <c r="F74">
        <v>56.55</v>
      </c>
      <c r="G74" s="1">
        <f t="shared" si="1"/>
        <v>1.479351985696276</v>
      </c>
      <c r="H74">
        <v>1.69029226916519E-2</v>
      </c>
      <c r="I74">
        <v>5.3951070258448898E-2</v>
      </c>
      <c r="J74">
        <v>1.1470362038073001</v>
      </c>
      <c r="K74" t="s">
        <v>176</v>
      </c>
    </row>
    <row r="75" spans="1:11" x14ac:dyDescent="0.25">
      <c r="A75" t="s">
        <v>122</v>
      </c>
      <c r="B75">
        <v>121.0294</v>
      </c>
      <c r="C75">
        <v>5673452.6500000004</v>
      </c>
      <c r="D75">
        <v>47.91</v>
      </c>
      <c r="E75">
        <v>8147809.1200000001</v>
      </c>
      <c r="F75">
        <v>41.46</v>
      </c>
      <c r="G75" s="1">
        <f t="shared" si="1"/>
        <v>1.436128865903199</v>
      </c>
      <c r="H75">
        <v>2.2303962338749801E-3</v>
      </c>
      <c r="I75">
        <v>1.45820429312963E-2</v>
      </c>
      <c r="J75">
        <v>1.52586777091829</v>
      </c>
    </row>
    <row r="76" spans="1:11" x14ac:dyDescent="0.25">
      <c r="A76" t="s">
        <v>22</v>
      </c>
      <c r="B76">
        <v>146.11750000000001</v>
      </c>
      <c r="C76">
        <v>29552803.440000001</v>
      </c>
      <c r="D76">
        <v>22.51</v>
      </c>
      <c r="E76">
        <v>41990355.240000002</v>
      </c>
      <c r="F76">
        <v>41.94</v>
      </c>
      <c r="G76" s="1">
        <f t="shared" si="1"/>
        <v>1.4208586107660317</v>
      </c>
      <c r="H76">
        <v>2.9069346194497401E-3</v>
      </c>
      <c r="I76">
        <v>1.38329529130665E-2</v>
      </c>
      <c r="J76">
        <v>1.4591871856012799</v>
      </c>
      <c r="K76" t="s">
        <v>180</v>
      </c>
    </row>
    <row r="77" spans="1:11" x14ac:dyDescent="0.25">
      <c r="A77" t="s">
        <v>95</v>
      </c>
      <c r="B77">
        <v>361.19889999999998</v>
      </c>
      <c r="C77">
        <v>3179128.15</v>
      </c>
      <c r="D77">
        <v>58.4</v>
      </c>
      <c r="E77">
        <v>4568138.2</v>
      </c>
      <c r="F77">
        <v>65.010000000000005</v>
      </c>
      <c r="G77" s="1">
        <f t="shared" si="1"/>
        <v>1.4369154008466127</v>
      </c>
      <c r="H77">
        <v>4.7381901023428701E-2</v>
      </c>
      <c r="I77">
        <v>0.11839727815170201</v>
      </c>
      <c r="J77">
        <v>1.0588458095042601</v>
      </c>
      <c r="K77" t="s">
        <v>173</v>
      </c>
    </row>
    <row r="78" spans="1:11" x14ac:dyDescent="0.25">
      <c r="A78" t="s">
        <v>85</v>
      </c>
      <c r="B78">
        <v>296.06450000000001</v>
      </c>
      <c r="C78">
        <v>61691592.399999999</v>
      </c>
      <c r="D78">
        <v>20.51</v>
      </c>
      <c r="E78">
        <v>87405990.150000006</v>
      </c>
      <c r="F78">
        <v>44.41</v>
      </c>
      <c r="G78" s="1">
        <f t="shared" si="1"/>
        <v>1.416821753980207</v>
      </c>
      <c r="H78">
        <v>8.1379003637529895E-3</v>
      </c>
      <c r="I78">
        <v>3.06943337217228E-2</v>
      </c>
      <c r="J78">
        <v>1.2387862744859099</v>
      </c>
    </row>
    <row r="79" spans="1:11" x14ac:dyDescent="0.25">
      <c r="A79" t="s">
        <v>32</v>
      </c>
      <c r="B79">
        <v>165.05420000000001</v>
      </c>
      <c r="C79">
        <v>246960303.21000001</v>
      </c>
      <c r="D79">
        <v>35.380000000000003</v>
      </c>
      <c r="E79">
        <v>348770304.18000001</v>
      </c>
      <c r="F79">
        <v>34.380000000000003</v>
      </c>
      <c r="G79" s="1">
        <f t="shared" si="1"/>
        <v>1.4122524942133188</v>
      </c>
      <c r="H79">
        <v>3.1809142425440499E-4</v>
      </c>
      <c r="I79">
        <v>2.5486647320221399E-3</v>
      </c>
      <c r="J79">
        <v>1.6257537300067899</v>
      </c>
      <c r="K79" t="s">
        <v>193</v>
      </c>
    </row>
    <row r="80" spans="1:11" x14ac:dyDescent="0.25">
      <c r="A80" t="s">
        <v>11</v>
      </c>
      <c r="B80">
        <v>129.10220000000001</v>
      </c>
      <c r="C80">
        <v>4479884.4400000004</v>
      </c>
      <c r="D80">
        <v>86.54</v>
      </c>
      <c r="E80">
        <v>6352757.71</v>
      </c>
      <c r="F80">
        <v>45.86</v>
      </c>
      <c r="G80" s="1">
        <f t="shared" si="1"/>
        <v>1.4180628529784129</v>
      </c>
      <c r="H80">
        <v>9.0804655064071899E-3</v>
      </c>
      <c r="I80">
        <v>3.33198413665814E-2</v>
      </c>
      <c r="J80">
        <v>1.29435993569191</v>
      </c>
      <c r="K80" t="s">
        <v>180</v>
      </c>
    </row>
    <row r="81" spans="1:11" x14ac:dyDescent="0.25">
      <c r="A81" t="s">
        <v>142</v>
      </c>
      <c r="B81">
        <v>181.05070000000001</v>
      </c>
      <c r="C81">
        <v>1062409.76</v>
      </c>
      <c r="D81">
        <v>40.51</v>
      </c>
      <c r="E81">
        <v>1506435.58</v>
      </c>
      <c r="F81">
        <v>46.58</v>
      </c>
      <c r="G81" s="1">
        <f t="shared" si="1"/>
        <v>1.4179421506820495</v>
      </c>
      <c r="H81">
        <v>1.4211966803729999E-3</v>
      </c>
      <c r="I81">
        <v>1.04463680044678E-2</v>
      </c>
      <c r="J81">
        <v>1.5321290125362601</v>
      </c>
      <c r="K81" t="s">
        <v>191</v>
      </c>
    </row>
    <row r="82" spans="1:11" x14ac:dyDescent="0.25">
      <c r="A82" t="s">
        <v>101</v>
      </c>
      <c r="B82">
        <v>381.22340000000003</v>
      </c>
      <c r="C82">
        <v>121973820.08</v>
      </c>
      <c r="D82">
        <v>86.31</v>
      </c>
      <c r="E82">
        <v>169244444.55000001</v>
      </c>
      <c r="F82">
        <v>51.05</v>
      </c>
      <c r="G82" s="1">
        <f t="shared" si="1"/>
        <v>1.3875472985842063</v>
      </c>
      <c r="H82">
        <v>1.01955640229335E-2</v>
      </c>
      <c r="I82">
        <v>3.6373177791343997E-2</v>
      </c>
      <c r="J82">
        <v>1.1664864279221701</v>
      </c>
    </row>
    <row r="83" spans="1:11" x14ac:dyDescent="0.25">
      <c r="A83" t="s">
        <v>26</v>
      </c>
      <c r="B83">
        <v>152.9949</v>
      </c>
      <c r="C83">
        <v>3471490.38</v>
      </c>
      <c r="D83">
        <v>45.56</v>
      </c>
      <c r="E83">
        <v>4842489.43</v>
      </c>
      <c r="F83">
        <v>42.84</v>
      </c>
      <c r="G83" s="1">
        <f t="shared" si="1"/>
        <v>1.3949309662209117</v>
      </c>
      <c r="H83">
        <v>1.1979565943759801E-2</v>
      </c>
      <c r="I83">
        <v>4.1281207501079303E-2</v>
      </c>
      <c r="J83">
        <v>1.20276975501724</v>
      </c>
      <c r="K83" t="s">
        <v>194</v>
      </c>
    </row>
    <row r="84" spans="1:11" x14ac:dyDescent="0.25">
      <c r="A84" t="s">
        <v>6</v>
      </c>
      <c r="B84">
        <v>109.06480000000001</v>
      </c>
      <c r="C84">
        <v>7682606.4100000001</v>
      </c>
      <c r="D84">
        <v>63.01</v>
      </c>
      <c r="E84">
        <v>10700006.57</v>
      </c>
      <c r="F84">
        <v>40.9</v>
      </c>
      <c r="G84" s="1">
        <f t="shared" si="1"/>
        <v>1.392757353295156</v>
      </c>
      <c r="H84">
        <v>2.0185069144089799E-2</v>
      </c>
      <c r="I84">
        <v>6.1784907038372999E-2</v>
      </c>
      <c r="J84">
        <v>1.17392041097149</v>
      </c>
      <c r="K84" t="s">
        <v>179</v>
      </c>
    </row>
    <row r="85" spans="1:11" x14ac:dyDescent="0.25">
      <c r="A85" t="s">
        <v>130</v>
      </c>
      <c r="B85">
        <v>143.07149999999999</v>
      </c>
      <c r="C85">
        <v>3212697.9</v>
      </c>
      <c r="D85">
        <v>24.48</v>
      </c>
      <c r="E85">
        <v>4401279.7699999996</v>
      </c>
      <c r="F85">
        <v>33.43</v>
      </c>
      <c r="G85" s="1">
        <f t="shared" si="1"/>
        <v>1.3699637833983704</v>
      </c>
      <c r="H85">
        <v>1.91556253699811E-3</v>
      </c>
      <c r="I85">
        <v>1.30166550053994E-2</v>
      </c>
      <c r="J85">
        <v>1.51165350743079</v>
      </c>
    </row>
    <row r="86" spans="1:11" x14ac:dyDescent="0.25">
      <c r="A86" t="s">
        <v>34</v>
      </c>
      <c r="B86">
        <v>168.09100000000001</v>
      </c>
      <c r="C86">
        <v>19084710.870000001</v>
      </c>
      <c r="D86">
        <v>61.5</v>
      </c>
      <c r="E86">
        <v>25874068.629999999</v>
      </c>
      <c r="F86">
        <v>47.87</v>
      </c>
      <c r="G86" s="1">
        <f t="shared" si="1"/>
        <v>1.3557485259403355</v>
      </c>
      <c r="H86">
        <v>2.99812378825157E-2</v>
      </c>
      <c r="I86">
        <v>8.3926280796279895E-2</v>
      </c>
      <c r="J86">
        <v>1.0352793273747101</v>
      </c>
      <c r="K86" t="s">
        <v>177</v>
      </c>
    </row>
    <row r="87" spans="1:11" x14ac:dyDescent="0.25">
      <c r="A87" t="s">
        <v>4</v>
      </c>
      <c r="B87">
        <v>104.0706</v>
      </c>
      <c r="C87">
        <v>23005804.359999999</v>
      </c>
      <c r="D87">
        <v>7.05</v>
      </c>
      <c r="E87">
        <v>31077383.760000002</v>
      </c>
      <c r="F87">
        <v>23.97</v>
      </c>
      <c r="G87" s="1">
        <f t="shared" si="1"/>
        <v>1.3508496931337028</v>
      </c>
      <c r="H87">
        <v>2.4208378686654201E-6</v>
      </c>
      <c r="I87">
        <v>7.2581142109156096E-5</v>
      </c>
      <c r="J87">
        <v>1.9772688719613201</v>
      </c>
      <c r="K87" t="s">
        <v>176</v>
      </c>
    </row>
    <row r="88" spans="1:11" x14ac:dyDescent="0.25">
      <c r="A88" t="s">
        <v>24</v>
      </c>
      <c r="B88">
        <v>148.06020000000001</v>
      </c>
      <c r="C88">
        <v>31210768.09</v>
      </c>
      <c r="D88">
        <v>17.82</v>
      </c>
      <c r="E88">
        <v>41974298.049999997</v>
      </c>
      <c r="F88">
        <v>23.86</v>
      </c>
      <c r="G88" s="1">
        <f t="shared" si="1"/>
        <v>1.3448659106678202</v>
      </c>
      <c r="H88">
        <v>9.2323769992502593E-6</v>
      </c>
      <c r="I88">
        <v>1.8591101288812899E-4</v>
      </c>
      <c r="J88">
        <v>1.60956828530634</v>
      </c>
      <c r="K88" t="s">
        <v>176</v>
      </c>
    </row>
    <row r="89" spans="1:11" x14ac:dyDescent="0.25">
      <c r="A89" t="s">
        <v>97</v>
      </c>
      <c r="B89">
        <v>369.35</v>
      </c>
      <c r="C89">
        <v>235189273.96000001</v>
      </c>
      <c r="D89">
        <v>17.54</v>
      </c>
      <c r="E89">
        <v>317989135.94</v>
      </c>
      <c r="F89">
        <v>35.07</v>
      </c>
      <c r="G89" s="1">
        <f t="shared" si="1"/>
        <v>1.3520562846504736</v>
      </c>
      <c r="H89">
        <v>7.8971236214065202E-4</v>
      </c>
      <c r="I89">
        <v>5.09811177063536E-3</v>
      </c>
      <c r="J89">
        <v>1.41872119410863</v>
      </c>
      <c r="K89" t="s">
        <v>173</v>
      </c>
    </row>
    <row r="90" spans="1:11" x14ac:dyDescent="0.25">
      <c r="A90" t="s">
        <v>162</v>
      </c>
      <c r="B90">
        <v>293.16070000000002</v>
      </c>
      <c r="C90">
        <v>2505439.92</v>
      </c>
      <c r="D90">
        <v>23.9</v>
      </c>
      <c r="E90">
        <v>3342550.46</v>
      </c>
      <c r="F90">
        <v>26.77</v>
      </c>
      <c r="G90" s="1">
        <f t="shared" si="1"/>
        <v>1.3341171876913336</v>
      </c>
      <c r="H90">
        <v>2.4406677599672901E-4</v>
      </c>
      <c r="I90">
        <v>2.6763545608225001E-3</v>
      </c>
      <c r="J90">
        <v>1.7923971037608799</v>
      </c>
      <c r="K90" t="s">
        <v>195</v>
      </c>
    </row>
    <row r="91" spans="1:11" x14ac:dyDescent="0.25">
      <c r="A91" t="s">
        <v>9</v>
      </c>
      <c r="B91">
        <v>120.0656</v>
      </c>
      <c r="C91">
        <v>35429713.259999998</v>
      </c>
      <c r="D91">
        <v>18.690000000000001</v>
      </c>
      <c r="E91">
        <v>45866483.509999998</v>
      </c>
      <c r="F91">
        <v>23.37</v>
      </c>
      <c r="G91" s="1">
        <f t="shared" si="1"/>
        <v>1.2945767631086946</v>
      </c>
      <c r="H91">
        <v>8.3551364934095801E-5</v>
      </c>
      <c r="I91">
        <v>9.27848041855727E-4</v>
      </c>
      <c r="J91">
        <v>1.4598257308404701</v>
      </c>
      <c r="K91" t="s">
        <v>176</v>
      </c>
    </row>
    <row r="92" spans="1:11" x14ac:dyDescent="0.25">
      <c r="A92" t="s">
        <v>13</v>
      </c>
      <c r="B92">
        <v>131.97409999999999</v>
      </c>
      <c r="C92">
        <v>94705936.069999993</v>
      </c>
      <c r="D92">
        <v>23.56</v>
      </c>
      <c r="E92">
        <v>122871823.73999999</v>
      </c>
      <c r="F92">
        <v>33.4</v>
      </c>
      <c r="G92" s="1">
        <f t="shared" si="1"/>
        <v>1.2974036141639713</v>
      </c>
      <c r="H92">
        <v>5.8667465131158501E-3</v>
      </c>
      <c r="I92">
        <v>2.38655170162296E-2</v>
      </c>
      <c r="J92">
        <v>1.22083259722448</v>
      </c>
      <c r="K92" t="s">
        <v>176</v>
      </c>
    </row>
    <row r="93" spans="1:11" x14ac:dyDescent="0.25">
      <c r="A93" t="s">
        <v>52</v>
      </c>
      <c r="B93">
        <v>190.08600000000001</v>
      </c>
      <c r="C93">
        <v>16557240.18</v>
      </c>
      <c r="D93">
        <v>9.2899999999999991</v>
      </c>
      <c r="E93">
        <v>21444830.300000001</v>
      </c>
      <c r="F93">
        <v>25.38</v>
      </c>
      <c r="G93" s="1">
        <f t="shared" si="1"/>
        <v>1.2951935266303543</v>
      </c>
      <c r="H93">
        <v>7.3993272393404105E-5</v>
      </c>
      <c r="I93">
        <v>8.4822560450980699E-4</v>
      </c>
      <c r="J93">
        <v>1.6965415022339501</v>
      </c>
      <c r="K93" t="s">
        <v>176</v>
      </c>
    </row>
    <row r="94" spans="1:11" x14ac:dyDescent="0.25">
      <c r="A94" t="s">
        <v>72</v>
      </c>
      <c r="B94">
        <v>258.10899999999998</v>
      </c>
      <c r="C94">
        <v>25707307.739999998</v>
      </c>
      <c r="D94">
        <v>14.43</v>
      </c>
      <c r="E94">
        <v>32781865.149999999</v>
      </c>
      <c r="F94">
        <v>36.909999999999997</v>
      </c>
      <c r="G94" s="1">
        <f t="shared" si="1"/>
        <v>1.2751963558981381</v>
      </c>
      <c r="H94">
        <v>4.3638300667164101E-3</v>
      </c>
      <c r="I94">
        <v>1.9009283014243601E-2</v>
      </c>
      <c r="J94">
        <v>1.17224307418424</v>
      </c>
      <c r="K94" t="s">
        <v>196</v>
      </c>
    </row>
    <row r="95" spans="1:11" x14ac:dyDescent="0.25">
      <c r="A95" t="s">
        <v>131</v>
      </c>
      <c r="B95">
        <v>149.0453</v>
      </c>
      <c r="C95">
        <v>35257420.420000002</v>
      </c>
      <c r="D95">
        <v>49.78</v>
      </c>
      <c r="E95">
        <v>45271984.340000004</v>
      </c>
      <c r="F95">
        <v>55.18</v>
      </c>
      <c r="G95" s="1">
        <f t="shared" si="1"/>
        <v>1.2840413110404179</v>
      </c>
      <c r="H95">
        <v>2.4572183903262299E-2</v>
      </c>
      <c r="I95">
        <v>8.8649999820439501E-2</v>
      </c>
      <c r="J95">
        <v>1.1315151177655101</v>
      </c>
      <c r="K95" t="s">
        <v>174</v>
      </c>
    </row>
    <row r="96" spans="1:11" x14ac:dyDescent="0.25">
      <c r="A96" t="s">
        <v>140</v>
      </c>
      <c r="B96">
        <v>173.00919999999999</v>
      </c>
      <c r="C96">
        <v>115227080.08</v>
      </c>
      <c r="D96">
        <v>20.52</v>
      </c>
      <c r="E96">
        <v>144987225.94999999</v>
      </c>
      <c r="F96">
        <v>22.65</v>
      </c>
      <c r="G96" s="1">
        <f t="shared" si="1"/>
        <v>1.258273887087463</v>
      </c>
      <c r="H96">
        <v>4.6018468825442398E-4</v>
      </c>
      <c r="I96">
        <v>4.3708991765429497E-3</v>
      </c>
      <c r="J96">
        <v>1.70831608270047</v>
      </c>
      <c r="K96" t="s">
        <v>176</v>
      </c>
    </row>
    <row r="97" spans="1:11" x14ac:dyDescent="0.25">
      <c r="A97" t="s">
        <v>51</v>
      </c>
      <c r="B97">
        <v>190.04949999999999</v>
      </c>
      <c r="C97">
        <v>2670587.4900000002</v>
      </c>
      <c r="D97">
        <v>21.88</v>
      </c>
      <c r="E97">
        <v>3366100.31</v>
      </c>
      <c r="F97">
        <v>29</v>
      </c>
      <c r="G97" s="1">
        <f t="shared" si="1"/>
        <v>1.2604343885397291</v>
      </c>
      <c r="H97">
        <v>5.8089190474949802E-3</v>
      </c>
      <c r="I97">
        <v>2.36957885897815E-2</v>
      </c>
      <c r="J97">
        <v>1.1499398533454399</v>
      </c>
      <c r="K97" t="s">
        <v>188</v>
      </c>
    </row>
    <row r="98" spans="1:11" x14ac:dyDescent="0.25">
      <c r="A98" t="s">
        <v>123</v>
      </c>
      <c r="B98">
        <v>129.0558</v>
      </c>
      <c r="C98">
        <v>372861005.86000001</v>
      </c>
      <c r="D98">
        <v>17.510000000000002</v>
      </c>
      <c r="E98">
        <v>467476448.02999997</v>
      </c>
      <c r="F98">
        <v>20.88</v>
      </c>
      <c r="G98" s="1">
        <f t="shared" si="1"/>
        <v>1.2537552618348236</v>
      </c>
      <c r="H98">
        <v>1.3276670198473199E-4</v>
      </c>
      <c r="I98">
        <v>1.69453340335622E-3</v>
      </c>
      <c r="J98">
        <v>1.8298677473246701</v>
      </c>
      <c r="K98" t="s">
        <v>194</v>
      </c>
    </row>
    <row r="99" spans="1:11" x14ac:dyDescent="0.25">
      <c r="A99" t="s">
        <v>8</v>
      </c>
      <c r="B99">
        <v>120.0444</v>
      </c>
      <c r="C99">
        <v>1239744.08</v>
      </c>
      <c r="D99">
        <v>12.58</v>
      </c>
      <c r="E99">
        <v>1520024.26</v>
      </c>
      <c r="F99">
        <v>19.73</v>
      </c>
      <c r="G99" s="1">
        <f t="shared" si="1"/>
        <v>1.226079063027266</v>
      </c>
      <c r="H99">
        <v>1.15261990248801E-4</v>
      </c>
      <c r="I99">
        <v>1.1800176181603499E-3</v>
      </c>
      <c r="J99">
        <v>1.5444071626438101</v>
      </c>
      <c r="K99" t="s">
        <v>177</v>
      </c>
    </row>
    <row r="100" spans="1:11" x14ac:dyDescent="0.25">
      <c r="A100" t="s">
        <v>120</v>
      </c>
      <c r="B100">
        <v>116.92749999999999</v>
      </c>
      <c r="C100">
        <v>4211584326.2199998</v>
      </c>
      <c r="D100">
        <v>12.76</v>
      </c>
      <c r="E100">
        <v>5118984354.5699997</v>
      </c>
      <c r="F100">
        <v>34.4</v>
      </c>
      <c r="G100" s="1">
        <f t="shared" si="1"/>
        <v>1.2154533681543103</v>
      </c>
      <c r="H100">
        <v>4.0136581541297699E-2</v>
      </c>
      <c r="I100">
        <v>0.12704282190041599</v>
      </c>
      <c r="J100">
        <v>1.0244907782911701</v>
      </c>
      <c r="K100" t="s">
        <v>176</v>
      </c>
    </row>
    <row r="101" spans="1:11" x14ac:dyDescent="0.25">
      <c r="A101" t="s">
        <v>21</v>
      </c>
      <c r="B101">
        <v>146.08109999999999</v>
      </c>
      <c r="C101">
        <v>9582503.1899999995</v>
      </c>
      <c r="D101">
        <v>15.31</v>
      </c>
      <c r="E101">
        <v>11483560.039999999</v>
      </c>
      <c r="F101">
        <v>27.42</v>
      </c>
      <c r="G101" s="1">
        <f t="shared" si="1"/>
        <v>1.1983883346873168</v>
      </c>
      <c r="H101">
        <v>1.13072981848454E-2</v>
      </c>
      <c r="I101">
        <v>3.9372944997940397E-2</v>
      </c>
      <c r="J101">
        <v>1.0708986037741699</v>
      </c>
      <c r="K101" t="s">
        <v>176</v>
      </c>
    </row>
    <row r="102" spans="1:11" x14ac:dyDescent="0.25">
      <c r="A102" t="s">
        <v>20</v>
      </c>
      <c r="B102">
        <v>144.08070000000001</v>
      </c>
      <c r="C102">
        <v>22944828.23</v>
      </c>
      <c r="D102">
        <v>14.72</v>
      </c>
      <c r="E102">
        <v>27800227.239999998</v>
      </c>
      <c r="F102">
        <v>28.49</v>
      </c>
      <c r="G102" s="1">
        <f t="shared" si="1"/>
        <v>1.2116119136447332</v>
      </c>
      <c r="H102">
        <v>8.8779191614003408E-3</v>
      </c>
      <c r="I102">
        <v>3.2763370606386101E-2</v>
      </c>
      <c r="J102">
        <v>1.0927784224157699</v>
      </c>
      <c r="K102" t="s">
        <v>186</v>
      </c>
    </row>
    <row r="103" spans="1:11" x14ac:dyDescent="0.25">
      <c r="A103" t="s">
        <v>14</v>
      </c>
      <c r="B103">
        <v>132.07660000000001</v>
      </c>
      <c r="C103">
        <v>134393779.25999999</v>
      </c>
      <c r="D103">
        <v>14.19</v>
      </c>
      <c r="E103">
        <v>160449641.75999999</v>
      </c>
      <c r="F103">
        <v>27.59</v>
      </c>
      <c r="G103" s="1">
        <f t="shared" si="1"/>
        <v>1.1938769982023645</v>
      </c>
      <c r="H103">
        <v>1.4558455278322099E-2</v>
      </c>
      <c r="I103">
        <v>4.8130986797213102E-2</v>
      </c>
      <c r="J103">
        <v>1.0443000660089301</v>
      </c>
      <c r="K103" t="s">
        <v>176</v>
      </c>
    </row>
    <row r="104" spans="1:11" x14ac:dyDescent="0.25">
      <c r="A104" t="s">
        <v>92</v>
      </c>
      <c r="B104">
        <v>330.22719999999998</v>
      </c>
      <c r="C104">
        <v>3143379.12</v>
      </c>
      <c r="D104">
        <v>23.19</v>
      </c>
      <c r="E104">
        <v>3699072.79</v>
      </c>
      <c r="F104">
        <v>27.1</v>
      </c>
      <c r="G104" s="1">
        <f t="shared" si="1"/>
        <v>1.1767822616318708</v>
      </c>
      <c r="H104">
        <v>1.86195922230399E-2</v>
      </c>
      <c r="I104">
        <v>5.8150939932477698E-2</v>
      </c>
      <c r="J104">
        <v>1.04316379128786</v>
      </c>
    </row>
    <row r="105" spans="1:11" x14ac:dyDescent="0.25">
      <c r="A105" t="s">
        <v>63</v>
      </c>
      <c r="B105">
        <v>219.17429999999999</v>
      </c>
      <c r="C105">
        <v>6931540.0199999996</v>
      </c>
      <c r="D105">
        <v>16.73</v>
      </c>
      <c r="E105">
        <v>8178232.4100000001</v>
      </c>
      <c r="F105">
        <v>19.09</v>
      </c>
      <c r="G105" s="1">
        <f t="shared" si="1"/>
        <v>1.1798579228285262</v>
      </c>
      <c r="H105">
        <v>1.75345121292368E-3</v>
      </c>
      <c r="I105">
        <v>9.3432734056460905E-3</v>
      </c>
      <c r="J105">
        <v>1.2454172426022001</v>
      </c>
      <c r="K105" t="s">
        <v>198</v>
      </c>
    </row>
    <row r="106" spans="1:11" x14ac:dyDescent="0.25">
      <c r="A106" t="s">
        <v>54</v>
      </c>
      <c r="B106">
        <v>197.15360000000001</v>
      </c>
      <c r="C106">
        <v>1934524.09</v>
      </c>
      <c r="D106">
        <v>12.05</v>
      </c>
      <c r="E106">
        <v>2177125.69</v>
      </c>
      <c r="F106">
        <v>12.09</v>
      </c>
      <c r="G106" s="1">
        <f t="shared" si="1"/>
        <v>1.1254063473564704</v>
      </c>
      <c r="H106">
        <v>9.4414347336714902E-4</v>
      </c>
      <c r="I106">
        <v>5.8318070234573199E-3</v>
      </c>
      <c r="J106">
        <v>1.43389927624469</v>
      </c>
      <c r="K106" t="s">
        <v>172</v>
      </c>
    </row>
    <row r="107" spans="1:11" x14ac:dyDescent="0.25">
      <c r="A107" t="s">
        <v>44</v>
      </c>
      <c r="B107">
        <v>182.04810000000001</v>
      </c>
      <c r="C107">
        <v>1899446.66</v>
      </c>
      <c r="D107">
        <v>5.27</v>
      </c>
      <c r="E107">
        <v>2072353.35</v>
      </c>
      <c r="F107">
        <v>10.97</v>
      </c>
      <c r="G107" s="1">
        <f t="shared" si="1"/>
        <v>1.0910300318725454</v>
      </c>
      <c r="H107">
        <v>1.1120915201290899E-3</v>
      </c>
      <c r="I107">
        <v>6.6134772848323404E-3</v>
      </c>
      <c r="J107">
        <v>1.28150579752019</v>
      </c>
      <c r="K107" t="s">
        <v>182</v>
      </c>
    </row>
    <row r="108" spans="1:11" x14ac:dyDescent="0.25">
      <c r="A108" t="s">
        <v>118</v>
      </c>
      <c r="B108">
        <v>113.0245</v>
      </c>
      <c r="C108">
        <v>3198550.45</v>
      </c>
      <c r="D108">
        <v>2.11</v>
      </c>
      <c r="E108">
        <v>3113613.9</v>
      </c>
      <c r="F108">
        <v>2.78</v>
      </c>
      <c r="G108" s="1">
        <f t="shared" si="1"/>
        <v>0.97344529926048207</v>
      </c>
      <c r="H108">
        <v>3.5851572342901001E-4</v>
      </c>
      <c r="I108">
        <v>3.6091712898389302E-3</v>
      </c>
      <c r="J108">
        <v>1.7146398049083</v>
      </c>
      <c r="K108" t="s">
        <v>176</v>
      </c>
    </row>
    <row r="109" spans="1:11" x14ac:dyDescent="0.25">
      <c r="A109" t="s">
        <v>117</v>
      </c>
      <c r="B109">
        <v>105.0193</v>
      </c>
      <c r="C109">
        <v>47627150.710000001</v>
      </c>
      <c r="D109">
        <v>3.79</v>
      </c>
      <c r="E109">
        <v>44849042.450000003</v>
      </c>
      <c r="F109">
        <v>4.5</v>
      </c>
      <c r="G109" s="1">
        <f t="shared" si="1"/>
        <v>0.94166965231836353</v>
      </c>
      <c r="H109">
        <v>6.1606403237530603E-6</v>
      </c>
      <c r="I109">
        <v>1.72303725429377E-4</v>
      </c>
      <c r="J109">
        <v>2.1556016186557598</v>
      </c>
      <c r="K109" t="s">
        <v>174</v>
      </c>
    </row>
    <row r="110" spans="1:11" x14ac:dyDescent="0.25">
      <c r="A110" t="s">
        <v>128</v>
      </c>
      <c r="B110">
        <v>134.89449999999999</v>
      </c>
      <c r="C110">
        <v>128080289.45</v>
      </c>
      <c r="D110">
        <v>15.22</v>
      </c>
      <c r="E110">
        <v>115316109.79000001</v>
      </c>
      <c r="F110">
        <v>9.75</v>
      </c>
      <c r="G110" s="1">
        <f t="shared" si="1"/>
        <v>0.90034235779125971</v>
      </c>
      <c r="H110">
        <v>6.2625692274211999E-3</v>
      </c>
      <c r="I110">
        <v>3.1925108491742203E-2</v>
      </c>
      <c r="J110">
        <v>1.3063007126889901</v>
      </c>
    </row>
    <row r="111" spans="1:11" x14ac:dyDescent="0.25">
      <c r="A111" t="s">
        <v>30</v>
      </c>
      <c r="B111">
        <v>155.0789</v>
      </c>
      <c r="C111">
        <v>3064315.02</v>
      </c>
      <c r="D111">
        <v>11.39</v>
      </c>
      <c r="E111">
        <v>2745412.49</v>
      </c>
      <c r="F111">
        <v>15.08</v>
      </c>
      <c r="G111" s="1">
        <f t="shared" si="1"/>
        <v>0.89593023957438955</v>
      </c>
      <c r="H111">
        <v>2.8820512081422001E-3</v>
      </c>
      <c r="I111">
        <v>1.3739934017063001E-2</v>
      </c>
      <c r="J111">
        <v>1.4532466985269901</v>
      </c>
      <c r="K111" t="s">
        <v>176</v>
      </c>
    </row>
    <row r="112" spans="1:11" x14ac:dyDescent="0.25">
      <c r="A112" t="s">
        <v>86</v>
      </c>
      <c r="B112">
        <v>298.30939999999998</v>
      </c>
      <c r="C112">
        <v>32635433.789999999</v>
      </c>
      <c r="D112">
        <v>14.2</v>
      </c>
      <c r="E112">
        <v>28544745.34</v>
      </c>
      <c r="F112">
        <v>24.21</v>
      </c>
      <c r="G112" s="1">
        <f t="shared" si="1"/>
        <v>0.87465499995120488</v>
      </c>
      <c r="H112">
        <v>7.0565290175147403E-3</v>
      </c>
      <c r="I112">
        <v>2.7557250760341899E-2</v>
      </c>
      <c r="J112">
        <v>1.1179266255368101</v>
      </c>
      <c r="K112" t="s">
        <v>199</v>
      </c>
    </row>
    <row r="113" spans="1:11" x14ac:dyDescent="0.25">
      <c r="A113" t="s">
        <v>53</v>
      </c>
      <c r="B113">
        <v>194.11490000000001</v>
      </c>
      <c r="C113">
        <v>233565554.75999999</v>
      </c>
      <c r="D113">
        <v>22.23</v>
      </c>
      <c r="E113">
        <v>202888450.41</v>
      </c>
      <c r="F113">
        <v>24.51</v>
      </c>
      <c r="G113" s="1">
        <f t="shared" si="1"/>
        <v>0.86865741234180605</v>
      </c>
      <c r="H113">
        <v>3.6578666663781602E-2</v>
      </c>
      <c r="I113">
        <v>9.7418152702104202E-2</v>
      </c>
      <c r="J113">
        <v>1.07841319775023</v>
      </c>
      <c r="K113" t="s">
        <v>177</v>
      </c>
    </row>
    <row r="114" spans="1:11" x14ac:dyDescent="0.25">
      <c r="A114" t="s">
        <v>124</v>
      </c>
      <c r="B114">
        <v>130.0874</v>
      </c>
      <c r="C114">
        <v>80627504.670000002</v>
      </c>
      <c r="D114">
        <v>22.39</v>
      </c>
      <c r="E114">
        <v>67715871.549999997</v>
      </c>
      <c r="F114">
        <v>55</v>
      </c>
      <c r="G114" s="1">
        <f t="shared" si="1"/>
        <v>0.83986068807603587</v>
      </c>
      <c r="H114">
        <v>2.3793380644867301E-2</v>
      </c>
      <c r="I114">
        <v>8.6573750423862103E-2</v>
      </c>
      <c r="J114">
        <v>1.1435532484371</v>
      </c>
      <c r="K114" t="s">
        <v>176</v>
      </c>
    </row>
    <row r="115" spans="1:11" x14ac:dyDescent="0.25">
      <c r="A115" t="s">
        <v>133</v>
      </c>
      <c r="B115">
        <v>151.0401</v>
      </c>
      <c r="C115">
        <v>4465817.9000000004</v>
      </c>
      <c r="D115">
        <v>30.73</v>
      </c>
      <c r="E115">
        <v>3653994.03</v>
      </c>
      <c r="F115">
        <v>86.02</v>
      </c>
      <c r="G115" s="1">
        <f t="shared" si="1"/>
        <v>0.81821384387392948</v>
      </c>
      <c r="H115">
        <v>1.29211708174888E-2</v>
      </c>
      <c r="I115">
        <v>5.5096113882984001E-2</v>
      </c>
      <c r="J115">
        <v>1.21434730209883</v>
      </c>
      <c r="K115" t="s">
        <v>179</v>
      </c>
    </row>
    <row r="116" spans="1:11" x14ac:dyDescent="0.25">
      <c r="A116" t="s">
        <v>76</v>
      </c>
      <c r="B116">
        <v>276.14319999999998</v>
      </c>
      <c r="C116">
        <v>31160686.25</v>
      </c>
      <c r="D116">
        <v>18.600000000000001</v>
      </c>
      <c r="E116">
        <v>25337140.079999998</v>
      </c>
      <c r="F116">
        <v>22.63</v>
      </c>
      <c r="G116" s="1">
        <f t="shared" si="1"/>
        <v>0.81311239029596138</v>
      </c>
      <c r="H116">
        <v>3.8149191559641598E-4</v>
      </c>
      <c r="I116">
        <v>2.9323632318231999E-3</v>
      </c>
      <c r="J116">
        <v>1.48498493836415</v>
      </c>
      <c r="K116" t="s">
        <v>193</v>
      </c>
    </row>
    <row r="117" spans="1:11" x14ac:dyDescent="0.25">
      <c r="A117" t="s">
        <v>19</v>
      </c>
      <c r="B117">
        <v>141.95859999999999</v>
      </c>
      <c r="C117">
        <v>1706139727.46</v>
      </c>
      <c r="D117">
        <v>16.260000000000002</v>
      </c>
      <c r="E117">
        <v>1374475721.9100001</v>
      </c>
      <c r="F117">
        <v>27.54</v>
      </c>
      <c r="G117" s="1">
        <f t="shared" si="1"/>
        <v>0.80560560180861518</v>
      </c>
      <c r="H117">
        <v>5.4882963451849199E-3</v>
      </c>
      <c r="I117">
        <v>2.2707150976262198E-2</v>
      </c>
      <c r="J117">
        <v>1.2344730687585199</v>
      </c>
      <c r="K117" t="s">
        <v>200</v>
      </c>
    </row>
    <row r="118" spans="1:11" x14ac:dyDescent="0.25">
      <c r="A118" t="s">
        <v>49</v>
      </c>
      <c r="B118">
        <v>188.0702</v>
      </c>
      <c r="C118">
        <v>2122153480.21</v>
      </c>
      <c r="D118">
        <v>18.149999999999999</v>
      </c>
      <c r="E118">
        <v>1698988374.25</v>
      </c>
      <c r="F118">
        <v>25.1</v>
      </c>
      <c r="G118" s="1">
        <f t="shared" si="1"/>
        <v>0.80059637066489397</v>
      </c>
      <c r="H118">
        <v>2.7457834698678499E-4</v>
      </c>
      <c r="I118">
        <v>2.27441132335292E-3</v>
      </c>
      <c r="J118">
        <v>1.6103757436824</v>
      </c>
      <c r="K118" t="s">
        <v>176</v>
      </c>
    </row>
    <row r="119" spans="1:11" x14ac:dyDescent="0.25">
      <c r="A119" t="s">
        <v>163</v>
      </c>
      <c r="B119">
        <v>297.24349999999998</v>
      </c>
      <c r="C119">
        <v>34064623.310000002</v>
      </c>
      <c r="D119">
        <v>14.23</v>
      </c>
      <c r="E119">
        <v>27268691.859999999</v>
      </c>
      <c r="F119">
        <v>37.520000000000003</v>
      </c>
      <c r="G119" s="1">
        <f t="shared" si="1"/>
        <v>0.80049885219176953</v>
      </c>
      <c r="H119">
        <v>9.5448282358537393E-3</v>
      </c>
      <c r="I119">
        <v>4.3893153604402997E-2</v>
      </c>
      <c r="J119">
        <v>1.2709515829012199</v>
      </c>
      <c r="K119" t="s">
        <v>176</v>
      </c>
    </row>
    <row r="120" spans="1:11" x14ac:dyDescent="0.25">
      <c r="A120" t="s">
        <v>104</v>
      </c>
      <c r="B120">
        <v>402.2106</v>
      </c>
      <c r="C120">
        <v>615974.11</v>
      </c>
      <c r="D120">
        <v>12.29</v>
      </c>
      <c r="E120">
        <v>489827.5</v>
      </c>
      <c r="F120">
        <v>32.99</v>
      </c>
      <c r="G120" s="1">
        <f t="shared" si="1"/>
        <v>0.79520793495687669</v>
      </c>
      <c r="H120">
        <v>3.9655314405868799E-3</v>
      </c>
      <c r="I120">
        <v>1.7666511175625E-2</v>
      </c>
      <c r="J120">
        <v>1.2338360202132199</v>
      </c>
      <c r="K120" t="s">
        <v>173</v>
      </c>
    </row>
    <row r="121" spans="1:11" x14ac:dyDescent="0.25">
      <c r="A121" t="s">
        <v>31</v>
      </c>
      <c r="B121">
        <v>158.15379999999999</v>
      </c>
      <c r="C121">
        <v>26365183.07</v>
      </c>
      <c r="D121">
        <v>19</v>
      </c>
      <c r="E121">
        <v>19891211.719999999</v>
      </c>
      <c r="F121">
        <v>28.62</v>
      </c>
      <c r="G121" s="1">
        <f t="shared" si="1"/>
        <v>0.75444997545393488</v>
      </c>
      <c r="H121">
        <v>5.4030522685629698E-5</v>
      </c>
      <c r="I121">
        <v>6.7293154009913597E-4</v>
      </c>
      <c r="J121">
        <v>1.5106658430745701</v>
      </c>
      <c r="K121" t="s">
        <v>172</v>
      </c>
    </row>
    <row r="122" spans="1:11" x14ac:dyDescent="0.25">
      <c r="A122" t="s">
        <v>146</v>
      </c>
      <c r="B122">
        <v>194.04599999999999</v>
      </c>
      <c r="C122">
        <v>2828705.74</v>
      </c>
      <c r="D122">
        <v>64.12</v>
      </c>
      <c r="E122">
        <v>2101641.5299999998</v>
      </c>
      <c r="F122">
        <v>71.69</v>
      </c>
      <c r="G122" s="1">
        <f t="shared" si="1"/>
        <v>0.7429693022788576</v>
      </c>
      <c r="H122">
        <v>3.8547552460459898E-2</v>
      </c>
      <c r="I122">
        <v>0.123142031178388</v>
      </c>
      <c r="J122">
        <v>1.00072622878814</v>
      </c>
      <c r="K122" t="s">
        <v>177</v>
      </c>
    </row>
    <row r="123" spans="1:11" x14ac:dyDescent="0.25">
      <c r="A123" t="s">
        <v>125</v>
      </c>
      <c r="B123">
        <v>134.06120000000001</v>
      </c>
      <c r="C123">
        <v>1303581.94</v>
      </c>
      <c r="D123">
        <v>45.34</v>
      </c>
      <c r="E123">
        <v>959959.23</v>
      </c>
      <c r="F123">
        <v>64.78</v>
      </c>
      <c r="G123" s="1">
        <f t="shared" si="1"/>
        <v>0.73640114253193778</v>
      </c>
      <c r="H123">
        <v>2.6046268589847599E-2</v>
      </c>
      <c r="I123">
        <v>9.2892540825042599E-2</v>
      </c>
      <c r="J123">
        <v>1.09624829771261</v>
      </c>
      <c r="K123" t="s">
        <v>177</v>
      </c>
    </row>
    <row r="124" spans="1:11" x14ac:dyDescent="0.25">
      <c r="A124" t="s">
        <v>15</v>
      </c>
      <c r="B124">
        <v>133.0316</v>
      </c>
      <c r="C124">
        <v>34208718.119999997</v>
      </c>
      <c r="D124">
        <v>10.19</v>
      </c>
      <c r="E124">
        <v>24998593.93</v>
      </c>
      <c r="F124">
        <v>9.7100000000000009</v>
      </c>
      <c r="G124" s="1">
        <f t="shared" si="1"/>
        <v>0.73076675490464127</v>
      </c>
      <c r="H124">
        <v>1.1498018914784901E-14</v>
      </c>
      <c r="I124">
        <v>9.8691329018570601E-12</v>
      </c>
      <c r="J124">
        <v>2.6698087967581099</v>
      </c>
      <c r="K124" t="s">
        <v>187</v>
      </c>
    </row>
    <row r="125" spans="1:11" x14ac:dyDescent="0.25">
      <c r="A125" t="s">
        <v>69</v>
      </c>
      <c r="B125">
        <v>245.1249</v>
      </c>
      <c r="C125">
        <v>2643264.2400000002</v>
      </c>
      <c r="D125">
        <v>39.25</v>
      </c>
      <c r="E125">
        <v>1911932.38</v>
      </c>
      <c r="F125">
        <v>22.47</v>
      </c>
      <c r="G125" s="1">
        <f t="shared" si="1"/>
        <v>0.72332245526841454</v>
      </c>
      <c r="H125">
        <v>1.74791501502959E-2</v>
      </c>
      <c r="I125">
        <v>5.5361391927443798E-2</v>
      </c>
      <c r="J125">
        <v>1.1417060442948801</v>
      </c>
      <c r="K125" t="s">
        <v>201</v>
      </c>
    </row>
    <row r="126" spans="1:11" x14ac:dyDescent="0.25">
      <c r="A126" t="s">
        <v>119</v>
      </c>
      <c r="B126">
        <v>116.9284</v>
      </c>
      <c r="C126">
        <v>142842345.59999999</v>
      </c>
      <c r="D126">
        <v>62.54</v>
      </c>
      <c r="E126">
        <v>103093033.66</v>
      </c>
      <c r="F126">
        <v>64.55</v>
      </c>
      <c r="G126" s="1">
        <f t="shared" si="1"/>
        <v>0.72172599257569181</v>
      </c>
      <c r="H126">
        <v>2.3227215939670299E-2</v>
      </c>
      <c r="I126">
        <v>8.5095406833750498E-2</v>
      </c>
      <c r="J126">
        <v>1.0996379999464401</v>
      </c>
      <c r="K126" t="s">
        <v>176</v>
      </c>
    </row>
    <row r="127" spans="1:11" x14ac:dyDescent="0.25">
      <c r="A127" t="s">
        <v>91</v>
      </c>
      <c r="B127">
        <v>330.24549999999999</v>
      </c>
      <c r="C127">
        <v>12422687.01</v>
      </c>
      <c r="D127">
        <v>34.909999999999997</v>
      </c>
      <c r="E127">
        <v>8882683.6199999992</v>
      </c>
      <c r="F127">
        <v>59.37</v>
      </c>
      <c r="G127" s="1">
        <f t="shared" si="1"/>
        <v>0.71503722285280369</v>
      </c>
      <c r="H127">
        <v>1.0503919468115699E-2</v>
      </c>
      <c r="I127">
        <v>3.7191602104362897E-2</v>
      </c>
      <c r="J127">
        <v>1.00744241209791</v>
      </c>
      <c r="K127" t="s">
        <v>176</v>
      </c>
    </row>
    <row r="128" spans="1:11" x14ac:dyDescent="0.25">
      <c r="A128" t="s">
        <v>156</v>
      </c>
      <c r="B128">
        <v>243.06229999999999</v>
      </c>
      <c r="C128">
        <v>22997606.030000001</v>
      </c>
      <c r="D128">
        <v>40.33</v>
      </c>
      <c r="E128">
        <v>16485712.189999999</v>
      </c>
      <c r="F128">
        <v>23.47</v>
      </c>
      <c r="G128" s="1">
        <f t="shared" si="1"/>
        <v>0.71684470846637938</v>
      </c>
      <c r="H128">
        <v>7.4473560103486495E-4</v>
      </c>
      <c r="I128">
        <v>6.3300048590954096E-3</v>
      </c>
      <c r="J128">
        <v>1.61648967127377</v>
      </c>
      <c r="K128" t="s">
        <v>178</v>
      </c>
    </row>
    <row r="129" spans="1:11" x14ac:dyDescent="0.25">
      <c r="A129" t="s">
        <v>74</v>
      </c>
      <c r="B129">
        <v>273.25299999999999</v>
      </c>
      <c r="C129">
        <v>46280957.57</v>
      </c>
      <c r="D129">
        <v>19.97</v>
      </c>
      <c r="E129">
        <v>32847859.800000001</v>
      </c>
      <c r="F129">
        <v>22.63</v>
      </c>
      <c r="G129" s="1">
        <f t="shared" si="1"/>
        <v>0.70974892320059657</v>
      </c>
      <c r="H129">
        <v>1.28847105456553E-5</v>
      </c>
      <c r="I129">
        <v>2.3109960433607201E-4</v>
      </c>
      <c r="J129">
        <v>1.7962732618552399</v>
      </c>
      <c r="K129" t="s">
        <v>173</v>
      </c>
    </row>
    <row r="130" spans="1:11" x14ac:dyDescent="0.25">
      <c r="A130" t="s">
        <v>23</v>
      </c>
      <c r="B130">
        <v>146.9803</v>
      </c>
      <c r="C130">
        <v>440618106.99000001</v>
      </c>
      <c r="D130">
        <v>15.33</v>
      </c>
      <c r="E130">
        <v>306765889.22000003</v>
      </c>
      <c r="F130">
        <v>24.72</v>
      </c>
      <c r="G130" s="1">
        <f t="shared" si="1"/>
        <v>0.69621716482696017</v>
      </c>
      <c r="H130">
        <v>8.4699826012910296E-6</v>
      </c>
      <c r="I130">
        <v>1.74314810304406E-4</v>
      </c>
      <c r="J130">
        <v>1.95684899026853</v>
      </c>
      <c r="K130" t="s">
        <v>193</v>
      </c>
    </row>
    <row r="131" spans="1:11" x14ac:dyDescent="0.25">
      <c r="A131" t="s">
        <v>70</v>
      </c>
      <c r="B131">
        <v>245.14920000000001</v>
      </c>
      <c r="C131">
        <v>8711031.3599999994</v>
      </c>
      <c r="D131">
        <v>12.69</v>
      </c>
      <c r="E131">
        <v>6035149.5499999998</v>
      </c>
      <c r="F131">
        <v>10.78</v>
      </c>
      <c r="G131" s="1">
        <f t="shared" si="1"/>
        <v>0.69281687788574331</v>
      </c>
      <c r="H131">
        <v>8.3207541983183499E-15</v>
      </c>
      <c r="I131">
        <v>7.7912516584253694E-12</v>
      </c>
      <c r="J131">
        <v>2.6622221380707498</v>
      </c>
      <c r="K131" t="s">
        <v>202</v>
      </c>
    </row>
    <row r="132" spans="1:11" x14ac:dyDescent="0.25">
      <c r="A132" t="s">
        <v>25</v>
      </c>
      <c r="B132">
        <v>151.0352</v>
      </c>
      <c r="C132">
        <v>10311921.93</v>
      </c>
      <c r="D132">
        <v>36.29</v>
      </c>
      <c r="E132">
        <v>7087851.3300000001</v>
      </c>
      <c r="F132">
        <v>44.51</v>
      </c>
      <c r="G132" s="1">
        <f t="shared" ref="G132:G171" si="2">E132/C132</f>
        <v>0.68734532496601242</v>
      </c>
      <c r="H132">
        <v>1.04998949631444E-2</v>
      </c>
      <c r="I132">
        <v>3.7190136905222798E-2</v>
      </c>
      <c r="J132">
        <v>1.1811351753277799</v>
      </c>
      <c r="K132" t="s">
        <v>174</v>
      </c>
    </row>
    <row r="133" spans="1:11" x14ac:dyDescent="0.25">
      <c r="A133" t="s">
        <v>57</v>
      </c>
      <c r="B133">
        <v>209.12809999999999</v>
      </c>
      <c r="C133">
        <v>16325055.210000001</v>
      </c>
      <c r="D133">
        <v>38.39</v>
      </c>
      <c r="E133">
        <v>11170109.57</v>
      </c>
      <c r="F133">
        <v>80.69</v>
      </c>
      <c r="G133" s="1">
        <f t="shared" si="2"/>
        <v>0.68423104401862533</v>
      </c>
      <c r="H133">
        <v>5.2804345357439801E-3</v>
      </c>
      <c r="I133">
        <v>2.2055342951404301E-2</v>
      </c>
      <c r="J133">
        <v>1.0686524403000801</v>
      </c>
    </row>
    <row r="134" spans="1:11" x14ac:dyDescent="0.25">
      <c r="A134" t="s">
        <v>64</v>
      </c>
      <c r="B134">
        <v>223.98740000000001</v>
      </c>
      <c r="C134">
        <v>35936531.229999997</v>
      </c>
      <c r="D134">
        <v>120.32</v>
      </c>
      <c r="E134">
        <v>24593383.780000001</v>
      </c>
      <c r="F134">
        <v>182.23</v>
      </c>
      <c r="G134" s="1">
        <f t="shared" si="2"/>
        <v>0.68435608385790225</v>
      </c>
      <c r="H134">
        <v>9.5061415423875507E-3</v>
      </c>
      <c r="I134">
        <v>3.4425721411236898E-2</v>
      </c>
      <c r="J134">
        <v>1.17003880444542</v>
      </c>
      <c r="K134" t="s">
        <v>174</v>
      </c>
    </row>
    <row r="135" spans="1:11" x14ac:dyDescent="0.25">
      <c r="A135" t="s">
        <v>43</v>
      </c>
      <c r="B135">
        <v>181.04939999999999</v>
      </c>
      <c r="C135">
        <v>76203383.980000004</v>
      </c>
      <c r="D135">
        <v>11.26</v>
      </c>
      <c r="E135">
        <v>51686410.479999997</v>
      </c>
      <c r="F135">
        <v>12.65</v>
      </c>
      <c r="G135" s="1">
        <f t="shared" si="2"/>
        <v>0.67826922874665752</v>
      </c>
      <c r="H135">
        <v>1.6442966846447999E-15</v>
      </c>
      <c r="I135">
        <v>2.1170319814801699E-12</v>
      </c>
      <c r="J135">
        <v>2.7132807955907201</v>
      </c>
      <c r="K135" t="s">
        <v>177</v>
      </c>
    </row>
    <row r="136" spans="1:11" x14ac:dyDescent="0.25">
      <c r="A136" t="s">
        <v>35</v>
      </c>
      <c r="B136">
        <v>168.06309999999999</v>
      </c>
      <c r="C136">
        <v>2407385.25</v>
      </c>
      <c r="D136">
        <v>38.07</v>
      </c>
      <c r="E136">
        <v>1643176.45</v>
      </c>
      <c r="F136">
        <v>41.47</v>
      </c>
      <c r="G136" s="1">
        <f t="shared" si="2"/>
        <v>0.68255649983732347</v>
      </c>
      <c r="H136">
        <v>3.3052716505454498E-3</v>
      </c>
      <c r="I136">
        <v>1.5314573999378399E-2</v>
      </c>
      <c r="J136">
        <v>1.44902552960624</v>
      </c>
      <c r="K136" t="s">
        <v>189</v>
      </c>
    </row>
    <row r="137" spans="1:11" x14ac:dyDescent="0.25">
      <c r="A137" t="s">
        <v>62</v>
      </c>
      <c r="B137">
        <v>218.13820000000001</v>
      </c>
      <c r="C137">
        <v>762748.12</v>
      </c>
      <c r="D137">
        <v>36.04</v>
      </c>
      <c r="E137">
        <v>516773.39</v>
      </c>
      <c r="F137">
        <v>37.58</v>
      </c>
      <c r="G137" s="1">
        <f t="shared" si="2"/>
        <v>0.67751512779867618</v>
      </c>
      <c r="H137">
        <v>2.02477734190213E-3</v>
      </c>
      <c r="I137">
        <v>1.04800033274331E-2</v>
      </c>
      <c r="J137">
        <v>1.51761271716723</v>
      </c>
      <c r="K137" t="s">
        <v>172</v>
      </c>
    </row>
    <row r="138" spans="1:11" x14ac:dyDescent="0.25">
      <c r="A138" t="s">
        <v>153</v>
      </c>
      <c r="B138">
        <v>229.14439999999999</v>
      </c>
      <c r="C138">
        <v>5517826.6600000001</v>
      </c>
      <c r="D138">
        <v>34.01</v>
      </c>
      <c r="E138">
        <v>3724603.97</v>
      </c>
      <c r="F138">
        <v>73.7</v>
      </c>
      <c r="G138" s="1">
        <f t="shared" si="2"/>
        <v>0.67501286276361572</v>
      </c>
      <c r="H138">
        <v>3.6873780751454201E-3</v>
      </c>
      <c r="I138">
        <v>2.1179678863998401E-2</v>
      </c>
      <c r="J138">
        <v>1.4137765698861899</v>
      </c>
      <c r="K138" t="s">
        <v>172</v>
      </c>
    </row>
    <row r="139" spans="1:11" x14ac:dyDescent="0.25">
      <c r="A139" t="s">
        <v>27</v>
      </c>
      <c r="B139">
        <v>153.06569999999999</v>
      </c>
      <c r="C139">
        <v>11862786.449999999</v>
      </c>
      <c r="D139">
        <v>50.7</v>
      </c>
      <c r="E139">
        <v>7940153.5499999998</v>
      </c>
      <c r="F139">
        <v>73.569999999999993</v>
      </c>
      <c r="G139" s="1">
        <f t="shared" si="2"/>
        <v>0.66933292472781558</v>
      </c>
      <c r="H139">
        <v>1.43277579157974E-2</v>
      </c>
      <c r="I139">
        <v>4.7513170165071797E-2</v>
      </c>
      <c r="J139">
        <v>1.2918850887748501</v>
      </c>
      <c r="K139" t="s">
        <v>177</v>
      </c>
    </row>
    <row r="140" spans="1:11" x14ac:dyDescent="0.25">
      <c r="A140" t="s">
        <v>99</v>
      </c>
      <c r="B140">
        <v>376.31790000000001</v>
      </c>
      <c r="C140">
        <v>44099642.93</v>
      </c>
      <c r="D140">
        <v>85.39</v>
      </c>
      <c r="E140">
        <v>28929861.75</v>
      </c>
      <c r="F140">
        <v>138.25</v>
      </c>
      <c r="G140" s="1">
        <f t="shared" si="2"/>
        <v>0.65601124698267488</v>
      </c>
      <c r="H140">
        <v>1.56512689736674E-2</v>
      </c>
      <c r="I140">
        <v>5.0958770484834499E-2</v>
      </c>
      <c r="J140">
        <v>1.0219432639276</v>
      </c>
    </row>
    <row r="141" spans="1:11" x14ac:dyDescent="0.25">
      <c r="A141" t="s">
        <v>12</v>
      </c>
      <c r="B141">
        <v>131.08959999999999</v>
      </c>
      <c r="C141">
        <v>2867729.69</v>
      </c>
      <c r="D141">
        <v>29.62</v>
      </c>
      <c r="E141">
        <v>1882754.49</v>
      </c>
      <c r="F141">
        <v>33.39</v>
      </c>
      <c r="G141" s="1">
        <f t="shared" si="2"/>
        <v>0.65653136575783755</v>
      </c>
      <c r="H141">
        <v>3.48878081568695E-4</v>
      </c>
      <c r="I141">
        <v>2.7347368646556802E-3</v>
      </c>
      <c r="J141">
        <v>1.4510103302384501</v>
      </c>
      <c r="K141" t="s">
        <v>176</v>
      </c>
    </row>
    <row r="142" spans="1:11" x14ac:dyDescent="0.25">
      <c r="A142" t="s">
        <v>155</v>
      </c>
      <c r="B142">
        <v>242.05590000000001</v>
      </c>
      <c r="C142">
        <v>1523994.05</v>
      </c>
      <c r="D142">
        <v>39.729999999999997</v>
      </c>
      <c r="E142">
        <v>979741.03</v>
      </c>
      <c r="F142">
        <v>43.62</v>
      </c>
      <c r="G142" s="1">
        <f t="shared" si="2"/>
        <v>0.64287720152188255</v>
      </c>
      <c r="H142">
        <v>1.42903464386797E-4</v>
      </c>
      <c r="I142">
        <v>1.80216363034682E-3</v>
      </c>
      <c r="J142">
        <v>1.7689491339396599</v>
      </c>
      <c r="K142" t="s">
        <v>172</v>
      </c>
    </row>
    <row r="143" spans="1:11" x14ac:dyDescent="0.25">
      <c r="A143" t="s">
        <v>169</v>
      </c>
      <c r="B143">
        <v>345.24279999999999</v>
      </c>
      <c r="C143">
        <v>9136146.6699999999</v>
      </c>
      <c r="D143">
        <v>81.38</v>
      </c>
      <c r="E143">
        <v>5753641.1500000004</v>
      </c>
      <c r="F143">
        <v>118.84</v>
      </c>
      <c r="G143" s="1">
        <f t="shared" si="2"/>
        <v>0.6297667230861127</v>
      </c>
      <c r="H143">
        <v>3.2126546387008202E-2</v>
      </c>
      <c r="I143">
        <v>0.108403758609094</v>
      </c>
      <c r="J143">
        <v>1.10093586424971</v>
      </c>
      <c r="K143" t="s">
        <v>177</v>
      </c>
    </row>
    <row r="144" spans="1:11" x14ac:dyDescent="0.25">
      <c r="A144" t="s">
        <v>166</v>
      </c>
      <c r="B144">
        <v>319.22710000000001</v>
      </c>
      <c r="C144">
        <v>6370446.6699999999</v>
      </c>
      <c r="D144">
        <v>43.37</v>
      </c>
      <c r="E144">
        <v>3996540.25</v>
      </c>
      <c r="F144">
        <v>81.5</v>
      </c>
      <c r="G144" s="1">
        <f t="shared" si="2"/>
        <v>0.62735636243855408</v>
      </c>
      <c r="H144">
        <v>2.0145455723961799E-3</v>
      </c>
      <c r="I144">
        <v>1.3538042970731801E-2</v>
      </c>
      <c r="J144">
        <v>1.4525994628766199</v>
      </c>
      <c r="K144" t="s">
        <v>172</v>
      </c>
    </row>
    <row r="145" spans="1:11" x14ac:dyDescent="0.25">
      <c r="A145" t="s">
        <v>93</v>
      </c>
      <c r="B145">
        <v>337.17090000000002</v>
      </c>
      <c r="C145">
        <v>8149787.2999999998</v>
      </c>
      <c r="D145">
        <v>14.33</v>
      </c>
      <c r="E145">
        <v>5101195.43</v>
      </c>
      <c r="F145">
        <v>35.950000000000003</v>
      </c>
      <c r="G145" s="1">
        <f t="shared" si="2"/>
        <v>0.62592988531123994</v>
      </c>
      <c r="H145">
        <v>9.6562100647879101E-6</v>
      </c>
      <c r="I145">
        <v>1.9136742152333499E-4</v>
      </c>
      <c r="J145">
        <v>1.84906199912987</v>
      </c>
      <c r="K145" t="s">
        <v>176</v>
      </c>
    </row>
    <row r="146" spans="1:11" x14ac:dyDescent="0.25">
      <c r="A146" t="s">
        <v>161</v>
      </c>
      <c r="B146">
        <v>271.06990000000002</v>
      </c>
      <c r="C146">
        <v>5758854.2400000002</v>
      </c>
      <c r="D146">
        <v>38.67</v>
      </c>
      <c r="E146">
        <v>3549454.71</v>
      </c>
      <c r="F146">
        <v>71.290000000000006</v>
      </c>
      <c r="G146" s="1">
        <f t="shared" si="2"/>
        <v>0.61634737780756887</v>
      </c>
      <c r="H146">
        <v>3.8787805644355101E-3</v>
      </c>
      <c r="I146">
        <v>2.1983771832592602E-2</v>
      </c>
      <c r="J146">
        <v>1.3685670607027101</v>
      </c>
      <c r="K146" t="s">
        <v>203</v>
      </c>
    </row>
    <row r="147" spans="1:11" x14ac:dyDescent="0.25">
      <c r="A147" t="s">
        <v>96</v>
      </c>
      <c r="B147">
        <v>361.27280000000002</v>
      </c>
      <c r="C147">
        <v>381766.25</v>
      </c>
      <c r="D147">
        <v>59.94</v>
      </c>
      <c r="E147">
        <v>231028.91</v>
      </c>
      <c r="F147">
        <v>129.1</v>
      </c>
      <c r="G147" s="1">
        <f t="shared" si="2"/>
        <v>0.60515802536237817</v>
      </c>
      <c r="H147">
        <v>3.7145489382504602E-3</v>
      </c>
      <c r="I147">
        <v>1.6843431241021199E-2</v>
      </c>
      <c r="J147">
        <v>1.1582292960903799</v>
      </c>
      <c r="K147" t="s">
        <v>204</v>
      </c>
    </row>
    <row r="148" spans="1:11" x14ac:dyDescent="0.25">
      <c r="A148" t="s">
        <v>115</v>
      </c>
      <c r="B148">
        <v>585.26689999999996</v>
      </c>
      <c r="C148">
        <v>277768302.05000001</v>
      </c>
      <c r="D148">
        <v>72.150000000000006</v>
      </c>
      <c r="E148">
        <v>166935605.52000001</v>
      </c>
      <c r="F148">
        <v>120.92</v>
      </c>
      <c r="G148" s="1">
        <f t="shared" si="2"/>
        <v>0.60098868117050508</v>
      </c>
      <c r="H148">
        <v>4.7051340394526596E-3</v>
      </c>
      <c r="I148">
        <v>2.0167657347633101E-2</v>
      </c>
      <c r="J148">
        <v>1.2916218135319599</v>
      </c>
    </row>
    <row r="149" spans="1:11" x14ac:dyDescent="0.25">
      <c r="A149" t="s">
        <v>150</v>
      </c>
      <c r="B149">
        <v>218.1035</v>
      </c>
      <c r="C149">
        <v>7881525.3200000003</v>
      </c>
      <c r="D149">
        <v>21.14</v>
      </c>
      <c r="E149">
        <v>4617915.55</v>
      </c>
      <c r="F149">
        <v>61.67</v>
      </c>
      <c r="G149" s="1">
        <f t="shared" si="2"/>
        <v>0.58591647714201589</v>
      </c>
      <c r="H149">
        <v>1.7344928079061499E-4</v>
      </c>
      <c r="I149">
        <v>2.0573951365832001E-3</v>
      </c>
      <c r="J149">
        <v>1.83799002378384</v>
      </c>
      <c r="K149" t="s">
        <v>205</v>
      </c>
    </row>
    <row r="150" spans="1:11" x14ac:dyDescent="0.25">
      <c r="A150" t="s">
        <v>147</v>
      </c>
      <c r="B150">
        <v>197.8083</v>
      </c>
      <c r="C150">
        <v>60861686.549999997</v>
      </c>
      <c r="D150">
        <v>32.06</v>
      </c>
      <c r="E150">
        <v>35268716.039999999</v>
      </c>
      <c r="F150">
        <v>43.03</v>
      </c>
      <c r="G150" s="1">
        <f t="shared" si="2"/>
        <v>0.57948962704189144</v>
      </c>
      <c r="H150">
        <v>1.3682713496236801E-4</v>
      </c>
      <c r="I150">
        <v>1.73927029765597E-3</v>
      </c>
      <c r="J150">
        <v>1.83571232851729</v>
      </c>
    </row>
    <row r="151" spans="1:11" x14ac:dyDescent="0.25">
      <c r="A151" t="s">
        <v>170</v>
      </c>
      <c r="B151">
        <v>422.07819999999998</v>
      </c>
      <c r="C151">
        <v>5294418.0199999996</v>
      </c>
      <c r="D151">
        <v>73.13</v>
      </c>
      <c r="E151">
        <v>3024651.39</v>
      </c>
      <c r="F151">
        <v>144.77000000000001</v>
      </c>
      <c r="G151" s="1">
        <f t="shared" si="2"/>
        <v>0.57129062695355526</v>
      </c>
      <c r="H151">
        <v>2.9122634461188098E-4</v>
      </c>
      <c r="I151">
        <v>3.0671199937483701E-3</v>
      </c>
      <c r="J151">
        <v>1.68598276392108</v>
      </c>
      <c r="K151" t="s">
        <v>174</v>
      </c>
    </row>
    <row r="152" spans="1:11" x14ac:dyDescent="0.25">
      <c r="A152" t="s">
        <v>84</v>
      </c>
      <c r="B152">
        <v>295.12759999999997</v>
      </c>
      <c r="C152">
        <v>7425920.3399999999</v>
      </c>
      <c r="D152">
        <v>69.33</v>
      </c>
      <c r="E152">
        <v>4196425.04</v>
      </c>
      <c r="F152">
        <v>84.43</v>
      </c>
      <c r="G152" s="1">
        <f t="shared" si="2"/>
        <v>0.56510504393587402</v>
      </c>
      <c r="H152">
        <v>1.5637842405269501E-2</v>
      </c>
      <c r="I152">
        <v>5.0931154711233301E-2</v>
      </c>
      <c r="J152">
        <v>1.05697347422815</v>
      </c>
      <c r="K152" t="s">
        <v>176</v>
      </c>
    </row>
    <row r="153" spans="1:11" x14ac:dyDescent="0.25">
      <c r="A153" t="s">
        <v>167</v>
      </c>
      <c r="B153">
        <v>325.18349999999998</v>
      </c>
      <c r="C153">
        <v>83089016.75</v>
      </c>
      <c r="D153">
        <v>42.03</v>
      </c>
      <c r="E153">
        <v>46832417.259999998</v>
      </c>
      <c r="F153">
        <v>112.39</v>
      </c>
      <c r="G153" s="1">
        <f t="shared" si="2"/>
        <v>0.56364149067873037</v>
      </c>
      <c r="H153">
        <v>7.5122878451331905E-4</v>
      </c>
      <c r="I153">
        <v>6.3767094499386397E-3</v>
      </c>
      <c r="J153">
        <v>1.6553010876204799</v>
      </c>
      <c r="K153" t="s">
        <v>173</v>
      </c>
    </row>
    <row r="154" spans="1:11" x14ac:dyDescent="0.25">
      <c r="A154" t="s">
        <v>46</v>
      </c>
      <c r="B154">
        <v>182.99629999999999</v>
      </c>
      <c r="C154">
        <v>27866555.91</v>
      </c>
      <c r="D154">
        <v>35.06</v>
      </c>
      <c r="E154">
        <v>15492064.369999999</v>
      </c>
      <c r="F154">
        <v>34.82</v>
      </c>
      <c r="G154" s="1">
        <f t="shared" si="2"/>
        <v>0.55593753386799494</v>
      </c>
      <c r="H154">
        <v>1.8255769349584201E-7</v>
      </c>
      <c r="I154">
        <v>1.20149791885442E-5</v>
      </c>
      <c r="J154">
        <v>2.0532917380272302</v>
      </c>
      <c r="K154" t="s">
        <v>174</v>
      </c>
    </row>
    <row r="155" spans="1:11" x14ac:dyDescent="0.25">
      <c r="A155" t="s">
        <v>79</v>
      </c>
      <c r="B155">
        <v>279.15820000000002</v>
      </c>
      <c r="C155">
        <v>162329875.69</v>
      </c>
      <c r="D155">
        <v>40.049999999999997</v>
      </c>
      <c r="E155">
        <v>85939837.719999999</v>
      </c>
      <c r="F155">
        <v>97.05</v>
      </c>
      <c r="G155" s="1">
        <f t="shared" si="2"/>
        <v>0.52941479413264991</v>
      </c>
      <c r="H155">
        <v>3.53234093648332E-4</v>
      </c>
      <c r="I155">
        <v>2.76362412805E-3</v>
      </c>
      <c r="J155">
        <v>1.70341965248591</v>
      </c>
      <c r="K155" t="s">
        <v>177</v>
      </c>
    </row>
    <row r="156" spans="1:11" x14ac:dyDescent="0.25">
      <c r="A156" t="s">
        <v>38</v>
      </c>
      <c r="B156">
        <v>172.13300000000001</v>
      </c>
      <c r="C156">
        <v>4070632.4</v>
      </c>
      <c r="D156">
        <v>61.79</v>
      </c>
      <c r="E156">
        <v>2094728.4</v>
      </c>
      <c r="F156">
        <v>62.7</v>
      </c>
      <c r="G156" s="1">
        <f t="shared" si="2"/>
        <v>0.51459532430390909</v>
      </c>
      <c r="H156">
        <v>2.5679195221700599E-3</v>
      </c>
      <c r="I156">
        <v>1.2585520366272199E-2</v>
      </c>
      <c r="J156">
        <v>1.3478853872551899</v>
      </c>
    </row>
    <row r="157" spans="1:11" x14ac:dyDescent="0.25">
      <c r="A157" t="s">
        <v>75</v>
      </c>
      <c r="B157">
        <v>273.26229999999998</v>
      </c>
      <c r="C157">
        <v>2966481.04</v>
      </c>
      <c r="D157">
        <v>44.18</v>
      </c>
      <c r="E157">
        <v>1472892.58</v>
      </c>
      <c r="F157">
        <v>78.61</v>
      </c>
      <c r="G157" s="1">
        <f t="shared" si="2"/>
        <v>0.49651171207215944</v>
      </c>
      <c r="H157">
        <v>1.7397747308383501E-4</v>
      </c>
      <c r="I157">
        <v>1.6139684328230299E-3</v>
      </c>
      <c r="J157">
        <v>1.5347489123750599</v>
      </c>
      <c r="K157" t="s">
        <v>190</v>
      </c>
    </row>
    <row r="158" spans="1:11" x14ac:dyDescent="0.25">
      <c r="A158" t="s">
        <v>50</v>
      </c>
      <c r="B158">
        <v>189.12299999999999</v>
      </c>
      <c r="C158">
        <v>4479720.17</v>
      </c>
      <c r="D158">
        <v>56.16</v>
      </c>
      <c r="E158">
        <v>2183441.13</v>
      </c>
      <c r="F158">
        <v>69.849999999999994</v>
      </c>
      <c r="G158" s="1">
        <f t="shared" si="2"/>
        <v>0.48740569659287447</v>
      </c>
      <c r="H158">
        <v>6.47358608771084E-4</v>
      </c>
      <c r="I158">
        <v>4.3959617084767099E-3</v>
      </c>
      <c r="J158">
        <v>1.47271770595708</v>
      </c>
      <c r="K158" t="s">
        <v>176</v>
      </c>
    </row>
    <row r="159" spans="1:11" x14ac:dyDescent="0.25">
      <c r="A159" t="s">
        <v>58</v>
      </c>
      <c r="B159">
        <v>209.08070000000001</v>
      </c>
      <c r="C159">
        <v>1239228.6100000001</v>
      </c>
      <c r="D159">
        <v>42.42</v>
      </c>
      <c r="E159">
        <v>578935.02</v>
      </c>
      <c r="F159">
        <v>72.03</v>
      </c>
      <c r="G159" s="1">
        <f t="shared" si="2"/>
        <v>0.46717370413195991</v>
      </c>
      <c r="H159">
        <v>6.1410937152245695E-5</v>
      </c>
      <c r="I159">
        <v>7.3550308449782701E-4</v>
      </c>
      <c r="J159">
        <v>1.7004990872441901</v>
      </c>
      <c r="K159" t="s">
        <v>206</v>
      </c>
    </row>
    <row r="160" spans="1:11" x14ac:dyDescent="0.25">
      <c r="A160" t="s">
        <v>37</v>
      </c>
      <c r="B160">
        <v>170.0942</v>
      </c>
      <c r="C160">
        <v>10978996.439999999</v>
      </c>
      <c r="D160">
        <v>77.260000000000005</v>
      </c>
      <c r="E160">
        <v>5092390.8899999997</v>
      </c>
      <c r="F160">
        <v>45.07</v>
      </c>
      <c r="G160" s="1">
        <f t="shared" si="2"/>
        <v>0.46383027062899745</v>
      </c>
      <c r="H160">
        <v>1.54376680476699E-3</v>
      </c>
      <c r="I160">
        <v>8.4466390911553807E-3</v>
      </c>
      <c r="J160">
        <v>1.4421415824064601</v>
      </c>
      <c r="K160" t="s">
        <v>176</v>
      </c>
    </row>
    <row r="161" spans="1:11" x14ac:dyDescent="0.25">
      <c r="A161" t="s">
        <v>66</v>
      </c>
      <c r="B161">
        <v>230.09530000000001</v>
      </c>
      <c r="C161">
        <v>18517292.199999999</v>
      </c>
      <c r="D161">
        <v>81.11</v>
      </c>
      <c r="E161">
        <v>8379121.1200000001</v>
      </c>
      <c r="F161">
        <v>150.88999999999999</v>
      </c>
      <c r="G161" s="1">
        <f t="shared" si="2"/>
        <v>0.45250250573893308</v>
      </c>
      <c r="H161">
        <v>1.4920948395453899E-4</v>
      </c>
      <c r="I161">
        <v>1.4484903228044201E-3</v>
      </c>
      <c r="J161">
        <v>1.85558557884725</v>
      </c>
      <c r="K161" t="s">
        <v>176</v>
      </c>
    </row>
    <row r="162" spans="1:11" x14ac:dyDescent="0.25">
      <c r="A162" t="s">
        <v>168</v>
      </c>
      <c r="B162">
        <v>327.23540000000003</v>
      </c>
      <c r="C162">
        <v>26630919.539999999</v>
      </c>
      <c r="D162">
        <v>60.99</v>
      </c>
      <c r="E162">
        <v>12022461.5</v>
      </c>
      <c r="F162">
        <v>124.94</v>
      </c>
      <c r="G162" s="1">
        <f t="shared" si="2"/>
        <v>0.45144747938358271</v>
      </c>
      <c r="H162">
        <v>3.5186132709580702E-5</v>
      </c>
      <c r="I162">
        <v>6.1320564160273602E-4</v>
      </c>
      <c r="J162">
        <v>1.97946853899216</v>
      </c>
      <c r="K162" t="s">
        <v>172</v>
      </c>
    </row>
    <row r="163" spans="1:11" x14ac:dyDescent="0.25">
      <c r="A163" t="s">
        <v>98</v>
      </c>
      <c r="B163">
        <v>376.30470000000003</v>
      </c>
      <c r="C163">
        <v>48654147.43</v>
      </c>
      <c r="D163">
        <v>76.31</v>
      </c>
      <c r="E163">
        <v>19341111.039999999</v>
      </c>
      <c r="F163">
        <v>116.62</v>
      </c>
      <c r="G163" s="1">
        <f t="shared" si="2"/>
        <v>0.39752235033666067</v>
      </c>
      <c r="H163">
        <v>2.9797229706543402E-4</v>
      </c>
      <c r="I163">
        <v>2.4256965077929398E-3</v>
      </c>
      <c r="J163">
        <v>1.4277848598029099</v>
      </c>
      <c r="K163" t="s">
        <v>207</v>
      </c>
    </row>
    <row r="164" spans="1:11" x14ac:dyDescent="0.25">
      <c r="A164" t="s">
        <v>165</v>
      </c>
      <c r="B164">
        <v>311.29509999999999</v>
      </c>
      <c r="C164">
        <v>40146838.189999998</v>
      </c>
      <c r="D164">
        <v>69.55</v>
      </c>
      <c r="E164">
        <v>15809985.390000001</v>
      </c>
      <c r="F164">
        <v>105.93</v>
      </c>
      <c r="G164" s="1">
        <f t="shared" si="2"/>
        <v>0.39380399809263289</v>
      </c>
      <c r="H164">
        <v>7.8524884038702896E-4</v>
      </c>
      <c r="I164">
        <v>6.5929386718806497E-3</v>
      </c>
      <c r="J164">
        <v>1.6068471941359099</v>
      </c>
      <c r="K164" t="s">
        <v>172</v>
      </c>
    </row>
    <row r="165" spans="1:11" x14ac:dyDescent="0.25">
      <c r="A165" t="s">
        <v>73</v>
      </c>
      <c r="B165">
        <v>272.18490000000003</v>
      </c>
      <c r="C165">
        <v>3800367.03</v>
      </c>
      <c r="D165">
        <v>31.18</v>
      </c>
      <c r="E165">
        <v>1445664.05</v>
      </c>
      <c r="F165">
        <v>41.31</v>
      </c>
      <c r="G165" s="1">
        <f t="shared" si="2"/>
        <v>0.38040116614736552</v>
      </c>
      <c r="H165">
        <v>6.6559124580200099E-12</v>
      </c>
      <c r="I165">
        <v>3.60820517461085E-9</v>
      </c>
      <c r="J165">
        <v>2.6545514791751099</v>
      </c>
      <c r="K165" t="s">
        <v>173</v>
      </c>
    </row>
    <row r="166" spans="1:11" x14ac:dyDescent="0.25">
      <c r="A166" t="s">
        <v>67</v>
      </c>
      <c r="B166">
        <v>231.13749999999999</v>
      </c>
      <c r="C166">
        <v>2397424.33</v>
      </c>
      <c r="D166">
        <v>44.37</v>
      </c>
      <c r="E166">
        <v>851046.71</v>
      </c>
      <c r="F166">
        <v>65.13</v>
      </c>
      <c r="G166" s="1">
        <f t="shared" si="2"/>
        <v>0.35498376292860928</v>
      </c>
      <c r="H166">
        <v>1.36336069661475E-7</v>
      </c>
      <c r="I166">
        <v>9.8143092428122704E-6</v>
      </c>
      <c r="J166">
        <v>2.1713143083142801</v>
      </c>
    </row>
    <row r="167" spans="1:11" x14ac:dyDescent="0.25">
      <c r="A167" t="s">
        <v>82</v>
      </c>
      <c r="B167">
        <v>288.07369999999997</v>
      </c>
      <c r="C167">
        <v>9798412.5700000003</v>
      </c>
      <c r="D167">
        <v>66.41</v>
      </c>
      <c r="E167">
        <v>3331808.65</v>
      </c>
      <c r="F167">
        <v>21.57</v>
      </c>
      <c r="G167" s="1">
        <f t="shared" si="2"/>
        <v>0.34003555435102484</v>
      </c>
      <c r="H167">
        <v>7.5217335129125695E-9</v>
      </c>
      <c r="I167">
        <v>1.14342801719253E-6</v>
      </c>
      <c r="J167">
        <v>2.4029567585126901</v>
      </c>
    </row>
    <row r="168" spans="1:11" x14ac:dyDescent="0.25">
      <c r="A168" t="s">
        <v>83</v>
      </c>
      <c r="B168">
        <v>291.14569999999998</v>
      </c>
      <c r="C168">
        <v>20012041.329999998</v>
      </c>
      <c r="D168">
        <v>78.989999999999995</v>
      </c>
      <c r="E168">
        <v>6103984.3399999999</v>
      </c>
      <c r="F168">
        <v>244.42</v>
      </c>
      <c r="G168" s="1">
        <f t="shared" si="2"/>
        <v>0.30501557733890611</v>
      </c>
      <c r="H168">
        <v>1.3532870717897499E-5</v>
      </c>
      <c r="I168">
        <v>2.39088453506594E-4</v>
      </c>
      <c r="J168">
        <v>2.0546084687127899</v>
      </c>
      <c r="K168" t="s">
        <v>197</v>
      </c>
    </row>
    <row r="169" spans="1:11" x14ac:dyDescent="0.25">
      <c r="A169" t="s">
        <v>149</v>
      </c>
      <c r="B169">
        <v>213.01499999999999</v>
      </c>
      <c r="C169">
        <v>1259135.1000000001</v>
      </c>
      <c r="D169">
        <v>41.6</v>
      </c>
      <c r="E169">
        <v>350004.72</v>
      </c>
      <c r="F169">
        <v>51.53</v>
      </c>
      <c r="G169" s="1">
        <f t="shared" si="2"/>
        <v>0.2779723319602479</v>
      </c>
      <c r="H169">
        <v>8.5237753771579999E-10</v>
      </c>
      <c r="I169">
        <v>2.8655586958735101E-7</v>
      </c>
      <c r="J169">
        <v>2.6217305994209799</v>
      </c>
      <c r="K169" t="s">
        <v>174</v>
      </c>
    </row>
    <row r="170" spans="1:11" x14ac:dyDescent="0.25">
      <c r="A170" t="s">
        <v>87</v>
      </c>
      <c r="B170">
        <v>299.25760000000002</v>
      </c>
      <c r="C170">
        <v>143256408.22999999</v>
      </c>
      <c r="D170">
        <v>73.17</v>
      </c>
      <c r="E170">
        <v>29135392.390000001</v>
      </c>
      <c r="F170">
        <v>57.93</v>
      </c>
      <c r="G170" s="1">
        <f t="shared" si="2"/>
        <v>0.20337933046054565</v>
      </c>
      <c r="H170">
        <v>1.8068833901549901E-8</v>
      </c>
      <c r="I170">
        <v>2.2155832045948099E-6</v>
      </c>
      <c r="J170">
        <v>2.2448773125685499</v>
      </c>
    </row>
    <row r="171" spans="1:11" x14ac:dyDescent="0.25">
      <c r="A171" t="s">
        <v>145</v>
      </c>
      <c r="B171">
        <v>191.10759999999999</v>
      </c>
      <c r="C171">
        <v>2578255.8199999998</v>
      </c>
      <c r="D171">
        <v>97.59</v>
      </c>
      <c r="E171">
        <v>460686.77</v>
      </c>
      <c r="F171">
        <v>193.23</v>
      </c>
      <c r="G171" s="1">
        <f t="shared" si="2"/>
        <v>0.1786815592255698</v>
      </c>
      <c r="H171">
        <v>2.29269623722324E-4</v>
      </c>
      <c r="I171">
        <v>2.5491030835967702E-3</v>
      </c>
      <c r="J171">
        <v>1.7553703276174999</v>
      </c>
      <c r="K171" t="s">
        <v>186</v>
      </c>
    </row>
  </sheetData>
  <mergeCells count="9">
    <mergeCell ref="I1:I2"/>
    <mergeCell ref="J1:J2"/>
    <mergeCell ref="K1:K2"/>
    <mergeCell ref="A1:A2"/>
    <mergeCell ref="B1:B2"/>
    <mergeCell ref="C1:D1"/>
    <mergeCell ref="E1:F1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Jinluan Chen</cp:lastModifiedBy>
  <dcterms:created xsi:type="dcterms:W3CDTF">2023-06-29T03:54:16Z</dcterms:created>
  <dcterms:modified xsi:type="dcterms:W3CDTF">2024-04-08T08:30:15Z</dcterms:modified>
</cp:coreProperties>
</file>