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628965a0fdadd645/文档/data/博士/内异症无创诊断/article-2025-07/投稿scientific reports/Supplementary/Supplementary/"/>
    </mc:Choice>
  </mc:AlternateContent>
  <xr:revisionPtr revIDLastSave="1" documentId="13_ncr:1_{DFEDA222-5483-4C8B-AB4F-A491D8F5D101}" xr6:coauthVersionLast="47" xr6:coauthVersionMax="47" xr10:uidLastSave="{F0B0BA96-2765-4414-B9C7-FCC670943142}"/>
  <bookViews>
    <workbookView xWindow="-98" yWindow="-98" windowWidth="19396" windowHeight="11475" xr2:uid="{00000000-000D-0000-FFFF-FFFF00000000}"/>
  </bookViews>
  <sheets>
    <sheet name="Sheet1" sheetId="4" r:id="rId1"/>
  </sheets>
  <definedNames>
    <definedName name="_xlnm._FilterDatabase" localSheetId="0" hidden="1">Sheet1!$A$1:$J$61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2" i="4" l="1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21" i="4" l="1"/>
  <c r="F20" i="4"/>
  <c r="F18" i="4"/>
  <c r="F12" i="4"/>
  <c r="F11" i="4"/>
  <c r="F10" i="4"/>
  <c r="F9" i="4"/>
  <c r="F6" i="4"/>
  <c r="F3" i="4"/>
  <c r="F2" i="4"/>
  <c r="F19" i="4"/>
  <c r="F14" i="4"/>
  <c r="F8" i="4"/>
  <c r="F17" i="4"/>
  <c r="F16" i="4"/>
  <c r="F15" i="4"/>
  <c r="F13" i="4"/>
  <c r="F7" i="4"/>
  <c r="F5" i="4"/>
  <c r="F4" i="4"/>
</calcChain>
</file>

<file path=xl/sharedStrings.xml><?xml version="1.0" encoding="utf-8"?>
<sst xmlns="http://schemas.openxmlformats.org/spreadsheetml/2006/main" count="185" uniqueCount="128">
  <si>
    <t>样本名称</t>
  </si>
  <si>
    <t>ENDO-026 Va</t>
  </si>
  <si>
    <t>0.06058</t>
  </si>
  <si>
    <t>ENDO-036 Va</t>
  </si>
  <si>
    <t>0.02182</t>
  </si>
  <si>
    <t>ENDO-048 Va</t>
  </si>
  <si>
    <t>0.05898</t>
  </si>
  <si>
    <t>ENDO-056 Va</t>
  </si>
  <si>
    <t>0.0586</t>
  </si>
  <si>
    <t>ENDO-062 Va</t>
  </si>
  <si>
    <t>0.06803</t>
  </si>
  <si>
    <t>ENDO-067 Va</t>
  </si>
  <si>
    <t>0.10969</t>
  </si>
  <si>
    <t>ENDO-075 Va</t>
  </si>
  <si>
    <t>0.04555</t>
  </si>
  <si>
    <t>ENDO-083 Va</t>
  </si>
  <si>
    <t>0.10039</t>
  </si>
  <si>
    <t>ENDO-087 Va</t>
  </si>
  <si>
    <t>0.13063</t>
  </si>
  <si>
    <t>ENDO-090 Va</t>
  </si>
  <si>
    <t>0.16249</t>
  </si>
  <si>
    <t>ENDO-093 Va</t>
  </si>
  <si>
    <t>0.13866</t>
  </si>
  <si>
    <t>ENDO-103 Va</t>
  </si>
  <si>
    <t>0.05042</t>
  </si>
  <si>
    <t>ENDO-105 Va</t>
  </si>
  <si>
    <t>0.07544</t>
  </si>
  <si>
    <t>ENDO-112 Va</t>
  </si>
  <si>
    <t>0.1017</t>
  </si>
  <si>
    <t>ENDO-113 Va</t>
  </si>
  <si>
    <t>0.10144</t>
  </si>
  <si>
    <t>ENDO-114 Va</t>
  </si>
  <si>
    <t>0.04978</t>
  </si>
  <si>
    <t>ENDO-115 Va</t>
  </si>
  <si>
    <t>0.13397</t>
  </si>
  <si>
    <t>ENDO-026 Sa</t>
  </si>
  <si>
    <t>0.10263</t>
  </si>
  <si>
    <t>ENDO-036 Sa</t>
  </si>
  <si>
    <t>0.05899</t>
  </si>
  <si>
    <t>ENDO-048 Sa</t>
  </si>
  <si>
    <t>0.092</t>
  </si>
  <si>
    <t>ENDO-056 Sa</t>
  </si>
  <si>
    <t>0.1697</t>
  </si>
  <si>
    <t>ENDO-062 Sa</t>
  </si>
  <si>
    <t>0.11675</t>
  </si>
  <si>
    <t>ENDO-067 Sa</t>
  </si>
  <si>
    <t>0.0878</t>
  </si>
  <si>
    <t>ENDO-075 Sa</t>
  </si>
  <si>
    <t>0.16905</t>
  </si>
  <si>
    <t>ENDO-083 Sa</t>
  </si>
  <si>
    <t>0.11713</t>
  </si>
  <si>
    <t>ENDO-087 Sa</t>
  </si>
  <si>
    <t>0.09993</t>
  </si>
  <si>
    <t>ENDO-090 Sa</t>
  </si>
  <si>
    <t>0.12853</t>
  </si>
  <si>
    <t>ENDO-093 Sa</t>
  </si>
  <si>
    <t>0.04625</t>
  </si>
  <si>
    <t>ENDO-103 Sa</t>
  </si>
  <si>
    <t>0.05199</t>
  </si>
  <si>
    <t>ENDO-105 Sa</t>
  </si>
  <si>
    <t>0.06476</t>
  </si>
  <si>
    <t>ENDO-112 Sa</t>
  </si>
  <si>
    <t>0.08284</t>
  </si>
  <si>
    <t>ENDO-113 Sa</t>
  </si>
  <si>
    <t>0.157</t>
  </si>
  <si>
    <t>ENDO-114 Sa</t>
  </si>
  <si>
    <t>0.10646</t>
  </si>
  <si>
    <t>ENDO-032 Va</t>
  </si>
  <si>
    <t>0.04024</t>
  </si>
  <si>
    <t>ENDO-033 Va</t>
  </si>
  <si>
    <t>0.02658</t>
  </si>
  <si>
    <t>ENDO-013 Va</t>
  </si>
  <si>
    <t>0.04516</t>
  </si>
  <si>
    <t>ENDO-032 Sa</t>
  </si>
  <si>
    <t>0.19958</t>
  </si>
  <si>
    <t>ENDO-033 Sa</t>
  </si>
  <si>
    <t>0.11002</t>
  </si>
  <si>
    <t>ENDO-013 Sa</t>
  </si>
  <si>
    <t>0.03882</t>
  </si>
  <si>
    <t>ENDO-032</t>
  </si>
  <si>
    <t>0.03137</t>
  </si>
  <si>
    <t>ENDO-033</t>
  </si>
  <si>
    <t>0.02321</t>
  </si>
  <si>
    <t>ENDO-048</t>
  </si>
  <si>
    <t>0.01729</t>
  </si>
  <si>
    <t>ENDO-087</t>
  </si>
  <si>
    <t>0.01755</t>
  </si>
  <si>
    <t>ENDO-093</t>
  </si>
  <si>
    <t>0.01835</t>
  </si>
  <si>
    <t>ENDO-103</t>
  </si>
  <si>
    <t>0.01701</t>
  </si>
  <si>
    <t>ENDO-105</t>
  </si>
  <si>
    <t>0.0195</t>
  </si>
  <si>
    <t>ENDO-056</t>
  </si>
  <si>
    <t>0.02435</t>
  </si>
  <si>
    <t>ENDO-090</t>
  </si>
  <si>
    <t>0.03194</t>
  </si>
  <si>
    <t>ENDO-113</t>
  </si>
  <si>
    <t>0.0238</t>
  </si>
  <si>
    <t>ENDO-013</t>
  </si>
  <si>
    <t>0.0179</t>
  </si>
  <si>
    <t>ENDO-026</t>
  </si>
  <si>
    <t>ENDO-036</t>
  </si>
  <si>
    <t>0.01806</t>
  </si>
  <si>
    <t>ENDO-062</t>
  </si>
  <si>
    <t>0.01728</t>
  </si>
  <si>
    <t>ENDO-067</t>
  </si>
  <si>
    <t>0.02001</t>
  </si>
  <si>
    <t>ENDO-075</t>
  </si>
  <si>
    <t>0.02475</t>
  </si>
  <si>
    <t>ENDO-083</t>
  </si>
  <si>
    <t>ENDO-112</t>
  </si>
  <si>
    <t>ENDO-114</t>
  </si>
  <si>
    <t>0.01841</t>
  </si>
  <si>
    <t>0.01862</t>
  </si>
  <si>
    <t>ENDO-115</t>
    <phoneticPr fontId="3" type="noConversion"/>
  </si>
  <si>
    <t>Sampe type</t>
    <phoneticPr fontId="3" type="noConversion"/>
  </si>
  <si>
    <t>Serum</t>
    <phoneticPr fontId="3" type="noConversion"/>
  </si>
  <si>
    <t>Saliva</t>
    <phoneticPr fontId="3" type="noConversion"/>
  </si>
  <si>
    <t>Vaginal mucus</t>
    <phoneticPr fontId="3" type="noConversion"/>
  </si>
  <si>
    <t>Pooling Volume (µL)</t>
    <phoneticPr fontId="3" type="noConversion"/>
  </si>
  <si>
    <t>RNA input (µg)</t>
    <phoneticPr fontId="3" type="noConversion"/>
  </si>
  <si>
    <t>Volume (µL)</t>
    <phoneticPr fontId="3" type="noConversion"/>
  </si>
  <si>
    <t>library concentration (nml/L)</t>
    <phoneticPr fontId="3" type="noConversion"/>
  </si>
  <si>
    <t>Reads (M)</t>
    <phoneticPr fontId="3" type="noConversion"/>
  </si>
  <si>
    <t>RIN</t>
    <phoneticPr fontId="3" type="noConversion"/>
  </si>
  <si>
    <t>ENDO-115 Sa</t>
  </si>
  <si>
    <t>RNA Concentration (µg/µL)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</si>
</sst>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 "/>
  </numFmts>
  <fonts count="4" x14ac:knownFonts="1">
    <font>
      <sz val="11"/>
      <color indexed="8"/>
      <name val="宋体"/>
      <charset val="134"/>
      <scheme val="minor"/>
    </font>
    <font>
      <sz val="11"/>
      <color indexed="8"/>
      <name val="微软雅黑"/>
      <charset val="134"/>
    </font>
    <font>
      <sz val="11"/>
      <color indexed="8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21972-A437-42C8-A216-E84F8645BE8F}">
  <dimension ref="A1:I61"/>
  <sheetViews>
    <sheetView tabSelected="1" topLeftCell="A10" workbookViewId="0">
      <selection activeCell="D6" sqref="D6"/>
    </sheetView>
  </sheetViews>
  <sheetFormatPr defaultRowHeight="13.5" x14ac:dyDescent="0.3"/>
  <cols>
    <col min="1" max="1" width="15.53125" bestFit="1" customWidth="1"/>
    <col min="2" max="2" width="13.6640625" customWidth="1"/>
    <col min="3" max="4" width="20" customWidth="1"/>
    <col min="5" max="5" width="12.53125" customWidth="1"/>
    <col min="7" max="7" width="21.19921875" customWidth="1"/>
    <col min="8" max="8" width="17.6640625" customWidth="1"/>
  </cols>
  <sheetData>
    <row r="1" spans="1:9" s="1" customFormat="1" ht="30" x14ac:dyDescent="0.3">
      <c r="A1" s="3" t="s">
        <v>0</v>
      </c>
      <c r="B1" s="7" t="s">
        <v>116</v>
      </c>
      <c r="C1" s="7" t="s">
        <v>127</v>
      </c>
      <c r="D1" s="7" t="s">
        <v>125</v>
      </c>
      <c r="E1" s="7" t="s">
        <v>121</v>
      </c>
      <c r="F1" s="7" t="s">
        <v>122</v>
      </c>
      <c r="G1" s="7" t="s">
        <v>123</v>
      </c>
      <c r="H1" s="7" t="s">
        <v>120</v>
      </c>
      <c r="I1" s="7" t="s">
        <v>124</v>
      </c>
    </row>
    <row r="2" spans="1:9" s="2" customFormat="1" ht="15" x14ac:dyDescent="0.3">
      <c r="A2" s="4" t="s">
        <v>99</v>
      </c>
      <c r="B2" s="6" t="s">
        <v>117</v>
      </c>
      <c r="C2" s="4" t="s">
        <v>100</v>
      </c>
      <c r="D2" s="4">
        <v>1</v>
      </c>
      <c r="E2" s="4">
        <v>0.44750000000000001</v>
      </c>
      <c r="F2" s="5">
        <f t="shared" ref="F2:F21" si="0">E2/C2</f>
        <v>25</v>
      </c>
      <c r="G2" s="5">
        <v>46.642943090899998</v>
      </c>
      <c r="H2" s="5">
        <v>2.3154628083722</v>
      </c>
      <c r="I2" s="4">
        <v>20</v>
      </c>
    </row>
    <row r="3" spans="1:9" s="2" customFormat="1" ht="15" x14ac:dyDescent="0.3">
      <c r="A3" s="4" t="s">
        <v>101</v>
      </c>
      <c r="B3" s="6" t="s">
        <v>117</v>
      </c>
      <c r="C3" s="4">
        <v>1.7919999999999998E-2</v>
      </c>
      <c r="D3" s="4">
        <v>1</v>
      </c>
      <c r="E3" s="4">
        <v>0.44800000000000001</v>
      </c>
      <c r="F3" s="5">
        <f t="shared" si="0"/>
        <v>25.000000000000004</v>
      </c>
      <c r="G3" s="5">
        <v>109.6661401489</v>
      </c>
      <c r="H3" s="5">
        <v>0.98480715974285404</v>
      </c>
      <c r="I3" s="4">
        <v>20</v>
      </c>
    </row>
    <row r="4" spans="1:9" s="2" customFormat="1" ht="15" x14ac:dyDescent="0.3">
      <c r="A4" s="4" t="s">
        <v>79</v>
      </c>
      <c r="B4" s="6" t="s">
        <v>117</v>
      </c>
      <c r="C4" s="4" t="s">
        <v>80</v>
      </c>
      <c r="D4" s="4">
        <v>1</v>
      </c>
      <c r="E4" s="4">
        <v>0.5</v>
      </c>
      <c r="F4" s="5">
        <f t="shared" si="0"/>
        <v>15.938795027095951</v>
      </c>
      <c r="G4" s="5">
        <v>49.803448524399997</v>
      </c>
      <c r="H4" s="5">
        <v>2.16852453394042</v>
      </c>
      <c r="I4" s="4">
        <v>20</v>
      </c>
    </row>
    <row r="5" spans="1:9" s="2" customFormat="1" ht="15" x14ac:dyDescent="0.3">
      <c r="A5" s="4" t="s">
        <v>81</v>
      </c>
      <c r="B5" s="6" t="s">
        <v>117</v>
      </c>
      <c r="C5" s="4" t="s">
        <v>82</v>
      </c>
      <c r="D5" s="4">
        <v>1</v>
      </c>
      <c r="E5" s="4">
        <v>0.5</v>
      </c>
      <c r="F5" s="5">
        <f t="shared" si="0"/>
        <v>21.542438604049977</v>
      </c>
      <c r="G5" s="5">
        <v>17.875546860299998</v>
      </c>
      <c r="H5" s="5">
        <v>6.0417732024667998</v>
      </c>
      <c r="I5" s="4">
        <v>20</v>
      </c>
    </row>
    <row r="6" spans="1:9" s="2" customFormat="1" ht="15" x14ac:dyDescent="0.3">
      <c r="A6" s="4" t="s">
        <v>102</v>
      </c>
      <c r="B6" s="6" t="s">
        <v>117</v>
      </c>
      <c r="C6" s="4" t="s">
        <v>103</v>
      </c>
      <c r="D6" s="4">
        <v>1</v>
      </c>
      <c r="E6" s="4">
        <v>0.45150000000000001</v>
      </c>
      <c r="F6" s="5">
        <f t="shared" si="0"/>
        <v>25</v>
      </c>
      <c r="G6" s="5">
        <v>44.102644368900002</v>
      </c>
      <c r="H6" s="5">
        <v>2.4488327524450799</v>
      </c>
      <c r="I6" s="4">
        <v>20</v>
      </c>
    </row>
    <row r="7" spans="1:9" s="2" customFormat="1" ht="15" x14ac:dyDescent="0.3">
      <c r="A7" s="4" t="s">
        <v>83</v>
      </c>
      <c r="B7" s="6" t="s">
        <v>117</v>
      </c>
      <c r="C7" s="4" t="s">
        <v>84</v>
      </c>
      <c r="D7" s="4">
        <v>1</v>
      </c>
      <c r="E7" s="4">
        <v>0.43230000000000002</v>
      </c>
      <c r="F7" s="5">
        <f t="shared" si="0"/>
        <v>25.002891844997109</v>
      </c>
      <c r="G7" s="5">
        <v>39.123998712899997</v>
      </c>
      <c r="H7" s="5">
        <v>2.7604540321281199</v>
      </c>
      <c r="I7" s="4">
        <v>20</v>
      </c>
    </row>
    <row r="8" spans="1:9" s="2" customFormat="1" ht="15" x14ac:dyDescent="0.3">
      <c r="A8" s="4" t="s">
        <v>93</v>
      </c>
      <c r="B8" s="6" t="s">
        <v>117</v>
      </c>
      <c r="C8" s="4" t="s">
        <v>94</v>
      </c>
      <c r="D8" s="4">
        <v>1</v>
      </c>
      <c r="E8" s="4">
        <v>0.5</v>
      </c>
      <c r="F8" s="5">
        <f t="shared" si="0"/>
        <v>20.533880903490761</v>
      </c>
      <c r="G8" s="5">
        <v>57.968087560900003</v>
      </c>
      <c r="H8" s="5">
        <v>1.86309406682664</v>
      </c>
      <c r="I8" s="4">
        <v>20</v>
      </c>
    </row>
    <row r="9" spans="1:9" s="2" customFormat="1" ht="15" x14ac:dyDescent="0.3">
      <c r="A9" s="4" t="s">
        <v>104</v>
      </c>
      <c r="B9" s="6" t="s">
        <v>117</v>
      </c>
      <c r="C9" s="4" t="s">
        <v>105</v>
      </c>
      <c r="D9" s="4">
        <v>1</v>
      </c>
      <c r="E9" s="4">
        <v>0.432</v>
      </c>
      <c r="F9" s="5">
        <f t="shared" si="0"/>
        <v>25</v>
      </c>
      <c r="G9" s="5">
        <v>36.0739410499</v>
      </c>
      <c r="H9" s="5">
        <v>2.9938508756391999</v>
      </c>
      <c r="I9" s="4">
        <v>20</v>
      </c>
    </row>
    <row r="10" spans="1:9" s="2" customFormat="1" ht="15" x14ac:dyDescent="0.3">
      <c r="A10" s="4" t="s">
        <v>106</v>
      </c>
      <c r="B10" s="6" t="s">
        <v>117</v>
      </c>
      <c r="C10" s="4" t="s">
        <v>107</v>
      </c>
      <c r="D10" s="4">
        <v>1</v>
      </c>
      <c r="E10" s="4">
        <v>0.5</v>
      </c>
      <c r="F10" s="5">
        <f t="shared" si="0"/>
        <v>24.987506246876563</v>
      </c>
      <c r="G10" s="5">
        <v>27.340071196099998</v>
      </c>
      <c r="H10" s="5">
        <v>3.9502457482775699</v>
      </c>
      <c r="I10" s="4">
        <v>20</v>
      </c>
    </row>
    <row r="11" spans="1:9" s="2" customFormat="1" ht="15" x14ac:dyDescent="0.3">
      <c r="A11" s="4" t="s">
        <v>108</v>
      </c>
      <c r="B11" s="6" t="s">
        <v>117</v>
      </c>
      <c r="C11" s="4" t="s">
        <v>109</v>
      </c>
      <c r="D11" s="4">
        <v>1</v>
      </c>
      <c r="E11" s="4">
        <v>0.5</v>
      </c>
      <c r="F11" s="5">
        <f t="shared" si="0"/>
        <v>20.202020202020201</v>
      </c>
      <c r="G11" s="5">
        <v>37.883585290100001</v>
      </c>
      <c r="H11" s="5">
        <v>2.8508389365201698</v>
      </c>
      <c r="I11" s="4">
        <v>20</v>
      </c>
    </row>
    <row r="12" spans="1:9" s="2" customFormat="1" ht="15" x14ac:dyDescent="0.3">
      <c r="A12" s="4" t="s">
        <v>110</v>
      </c>
      <c r="B12" s="6" t="s">
        <v>117</v>
      </c>
      <c r="C12" s="4">
        <v>3.2779999999999997E-2</v>
      </c>
      <c r="D12" s="4">
        <v>1</v>
      </c>
      <c r="E12" s="4">
        <v>0.5</v>
      </c>
      <c r="F12" s="5">
        <f t="shared" si="0"/>
        <v>15.253203172666261</v>
      </c>
      <c r="G12" s="5">
        <v>34.6890959272</v>
      </c>
      <c r="H12" s="5">
        <v>3.1133702713571201</v>
      </c>
      <c r="I12" s="4">
        <v>20</v>
      </c>
    </row>
    <row r="13" spans="1:9" s="2" customFormat="1" ht="15" x14ac:dyDescent="0.3">
      <c r="A13" s="4" t="s">
        <v>85</v>
      </c>
      <c r="B13" s="6" t="s">
        <v>117</v>
      </c>
      <c r="C13" s="4" t="s">
        <v>86</v>
      </c>
      <c r="D13" s="4">
        <v>1</v>
      </c>
      <c r="E13" s="4">
        <v>0.43880000000000002</v>
      </c>
      <c r="F13" s="5">
        <f t="shared" si="0"/>
        <v>25.002849002849004</v>
      </c>
      <c r="G13" s="5">
        <v>55.555228574099999</v>
      </c>
      <c r="H13" s="5">
        <v>1.9440114418024399</v>
      </c>
      <c r="I13" s="4">
        <v>20</v>
      </c>
    </row>
    <row r="14" spans="1:9" s="2" customFormat="1" ht="15" x14ac:dyDescent="0.3">
      <c r="A14" s="4" t="s">
        <v>95</v>
      </c>
      <c r="B14" s="6" t="s">
        <v>117</v>
      </c>
      <c r="C14" s="4" t="s">
        <v>96</v>
      </c>
      <c r="D14" s="4">
        <v>1</v>
      </c>
      <c r="E14" s="4">
        <v>0.5</v>
      </c>
      <c r="F14" s="5">
        <f t="shared" si="0"/>
        <v>15.654351909830931</v>
      </c>
      <c r="G14" s="5">
        <v>158.2036873035</v>
      </c>
      <c r="H14" s="5">
        <v>0.682664240263954</v>
      </c>
      <c r="I14" s="4">
        <v>20</v>
      </c>
    </row>
    <row r="15" spans="1:9" s="2" customFormat="1" ht="15" x14ac:dyDescent="0.3">
      <c r="A15" s="4" t="s">
        <v>87</v>
      </c>
      <c r="B15" s="6" t="s">
        <v>117</v>
      </c>
      <c r="C15" s="4" t="s">
        <v>88</v>
      </c>
      <c r="D15" s="4">
        <v>1</v>
      </c>
      <c r="E15" s="4">
        <v>0.45879999999999999</v>
      </c>
      <c r="F15" s="5">
        <f t="shared" si="0"/>
        <v>25.002724795640322</v>
      </c>
      <c r="G15" s="5">
        <v>50.0413360302</v>
      </c>
      <c r="H15" s="5">
        <v>2.1582157585645199</v>
      </c>
      <c r="I15" s="4">
        <v>20</v>
      </c>
    </row>
    <row r="16" spans="1:9" s="2" customFormat="1" ht="15" x14ac:dyDescent="0.3">
      <c r="A16" s="4" t="s">
        <v>89</v>
      </c>
      <c r="B16" s="6" t="s">
        <v>117</v>
      </c>
      <c r="C16" s="4" t="s">
        <v>90</v>
      </c>
      <c r="D16" s="4">
        <v>1</v>
      </c>
      <c r="E16" s="4">
        <v>0.42530000000000001</v>
      </c>
      <c r="F16" s="5">
        <f t="shared" si="0"/>
        <v>25.002939447383891</v>
      </c>
      <c r="G16" s="5">
        <v>40.304940259299997</v>
      </c>
      <c r="H16" s="5">
        <v>2.6795722634790402</v>
      </c>
      <c r="I16" s="4">
        <v>20</v>
      </c>
    </row>
    <row r="17" spans="1:9" s="2" customFormat="1" ht="15" x14ac:dyDescent="0.3">
      <c r="A17" s="4" t="s">
        <v>91</v>
      </c>
      <c r="B17" s="6" t="s">
        <v>117</v>
      </c>
      <c r="C17" s="4" t="s">
        <v>92</v>
      </c>
      <c r="D17" s="4">
        <v>1</v>
      </c>
      <c r="E17" s="4">
        <v>0.48749999999999999</v>
      </c>
      <c r="F17" s="5">
        <f t="shared" si="0"/>
        <v>25</v>
      </c>
      <c r="G17" s="5">
        <v>94.211948257800003</v>
      </c>
      <c r="H17" s="5">
        <v>1.1463514129276999</v>
      </c>
      <c r="I17" s="4">
        <v>20</v>
      </c>
    </row>
    <row r="18" spans="1:9" s="2" customFormat="1" ht="15" x14ac:dyDescent="0.3">
      <c r="A18" s="4" t="s">
        <v>111</v>
      </c>
      <c r="B18" s="6" t="s">
        <v>117</v>
      </c>
      <c r="C18" s="4">
        <v>2.4049999999999998E-2</v>
      </c>
      <c r="D18" s="4">
        <v>1</v>
      </c>
      <c r="E18" s="4">
        <v>0.5</v>
      </c>
      <c r="F18" s="5">
        <f t="shared" si="0"/>
        <v>20.79002079002079</v>
      </c>
      <c r="G18" s="5">
        <v>70.295757948000002</v>
      </c>
      <c r="H18" s="5">
        <v>1.5363658228124</v>
      </c>
      <c r="I18" s="4">
        <v>20</v>
      </c>
    </row>
    <row r="19" spans="1:9" s="2" customFormat="1" ht="15" x14ac:dyDescent="0.3">
      <c r="A19" s="4" t="s">
        <v>97</v>
      </c>
      <c r="B19" s="6" t="s">
        <v>117</v>
      </c>
      <c r="C19" s="4" t="s">
        <v>98</v>
      </c>
      <c r="D19" s="4">
        <v>1</v>
      </c>
      <c r="E19" s="4">
        <v>0.5</v>
      </c>
      <c r="F19" s="5">
        <f t="shared" si="0"/>
        <v>21.008403361344538</v>
      </c>
      <c r="G19" s="5">
        <v>64.883817192199999</v>
      </c>
      <c r="H19" s="5">
        <v>1.6645136595475001</v>
      </c>
      <c r="I19" s="4">
        <v>20</v>
      </c>
    </row>
    <row r="20" spans="1:9" s="2" customFormat="1" ht="15" x14ac:dyDescent="0.3">
      <c r="A20" s="4" t="s">
        <v>112</v>
      </c>
      <c r="B20" s="6" t="s">
        <v>117</v>
      </c>
      <c r="C20" s="4" t="s">
        <v>113</v>
      </c>
      <c r="D20" s="4">
        <v>1</v>
      </c>
      <c r="E20" s="4">
        <v>0.46029999999999999</v>
      </c>
      <c r="F20" s="5">
        <f t="shared" si="0"/>
        <v>25.002715915263444</v>
      </c>
      <c r="G20" s="5">
        <v>39.786685335999998</v>
      </c>
      <c r="H20" s="5">
        <v>2.7144759380666201</v>
      </c>
      <c r="I20" s="4">
        <v>20</v>
      </c>
    </row>
    <row r="21" spans="1:9" s="2" customFormat="1" ht="15" x14ac:dyDescent="0.3">
      <c r="A21" s="6" t="s">
        <v>115</v>
      </c>
      <c r="B21" s="6" t="s">
        <v>117</v>
      </c>
      <c r="C21" s="4" t="s">
        <v>114</v>
      </c>
      <c r="D21" s="4">
        <v>1</v>
      </c>
      <c r="E21" s="4">
        <v>0.46550000000000002</v>
      </c>
      <c r="F21" s="5">
        <f t="shared" si="0"/>
        <v>25</v>
      </c>
      <c r="G21" s="5">
        <v>61.850751494000001</v>
      </c>
      <c r="H21" s="5">
        <v>1.74613884861976</v>
      </c>
      <c r="I21" s="4">
        <v>20</v>
      </c>
    </row>
    <row r="22" spans="1:9" s="2" customFormat="1" ht="15" x14ac:dyDescent="0.3">
      <c r="A22" s="4" t="s">
        <v>77</v>
      </c>
      <c r="B22" s="6" t="s">
        <v>118</v>
      </c>
      <c r="C22" s="4" t="s">
        <v>78</v>
      </c>
      <c r="D22" s="4">
        <v>1</v>
      </c>
      <c r="E22" s="4">
        <v>0.5</v>
      </c>
      <c r="F22" s="5">
        <f t="shared" ref="F22:F61" si="1">E22/C22</f>
        <v>12.87995878413189</v>
      </c>
      <c r="G22" s="5">
        <v>39.6250183959</v>
      </c>
      <c r="H22" s="5">
        <v>2.7255507851366598</v>
      </c>
      <c r="I22" s="4">
        <v>20</v>
      </c>
    </row>
    <row r="23" spans="1:9" s="2" customFormat="1" ht="15" x14ac:dyDescent="0.3">
      <c r="A23" s="4" t="s">
        <v>35</v>
      </c>
      <c r="B23" s="6" t="s">
        <v>118</v>
      </c>
      <c r="C23" s="4" t="s">
        <v>36</v>
      </c>
      <c r="D23" s="4">
        <v>1</v>
      </c>
      <c r="E23" s="4">
        <v>0.5</v>
      </c>
      <c r="F23" s="5">
        <f t="shared" si="1"/>
        <v>4.8718698236383124</v>
      </c>
      <c r="G23" s="5">
        <v>25.1276905255</v>
      </c>
      <c r="H23" s="5">
        <v>4.2980472037571396</v>
      </c>
      <c r="I23" s="4">
        <v>20</v>
      </c>
    </row>
    <row r="24" spans="1:9" s="2" customFormat="1" ht="15" x14ac:dyDescent="0.3">
      <c r="A24" s="4" t="s">
        <v>73</v>
      </c>
      <c r="B24" s="6" t="s">
        <v>118</v>
      </c>
      <c r="C24" s="4" t="s">
        <v>74</v>
      </c>
      <c r="D24" s="4">
        <v>1</v>
      </c>
      <c r="E24" s="4">
        <v>0.5</v>
      </c>
      <c r="F24" s="5">
        <f t="shared" si="1"/>
        <v>2.5052610482012225</v>
      </c>
      <c r="G24" s="5">
        <v>51.627564290700001</v>
      </c>
      <c r="H24" s="5">
        <v>2.09190577715197</v>
      </c>
      <c r="I24" s="4">
        <v>20</v>
      </c>
    </row>
    <row r="25" spans="1:9" s="2" customFormat="1" ht="15" x14ac:dyDescent="0.3">
      <c r="A25" s="4" t="s">
        <v>75</v>
      </c>
      <c r="B25" s="6" t="s">
        <v>118</v>
      </c>
      <c r="C25" s="4" t="s">
        <v>76</v>
      </c>
      <c r="D25" s="4">
        <v>1</v>
      </c>
      <c r="E25" s="4">
        <v>0.5</v>
      </c>
      <c r="F25" s="5">
        <f t="shared" si="1"/>
        <v>4.5446282494091976</v>
      </c>
      <c r="G25" s="5">
        <v>33.834652804500003</v>
      </c>
      <c r="H25" s="5">
        <v>3.1919937415653301</v>
      </c>
      <c r="I25" s="4">
        <v>20</v>
      </c>
    </row>
    <row r="26" spans="1:9" s="2" customFormat="1" ht="15" x14ac:dyDescent="0.3">
      <c r="A26" s="4" t="s">
        <v>37</v>
      </c>
      <c r="B26" s="6" t="s">
        <v>118</v>
      </c>
      <c r="C26" s="4" t="s">
        <v>38</v>
      </c>
      <c r="D26" s="4">
        <v>1</v>
      </c>
      <c r="E26" s="4">
        <v>0.5</v>
      </c>
      <c r="F26" s="5">
        <f t="shared" si="1"/>
        <v>8.4760128835395836</v>
      </c>
      <c r="G26" s="5">
        <v>61.763702979000001</v>
      </c>
      <c r="H26" s="5">
        <v>1.7485998214310501</v>
      </c>
      <c r="I26" s="4">
        <v>20</v>
      </c>
    </row>
    <row r="27" spans="1:9" s="2" customFormat="1" ht="15" x14ac:dyDescent="0.3">
      <c r="A27" s="4" t="s">
        <v>39</v>
      </c>
      <c r="B27" s="6" t="s">
        <v>118</v>
      </c>
      <c r="C27" s="4" t="s">
        <v>40</v>
      </c>
      <c r="D27" s="4">
        <v>1</v>
      </c>
      <c r="E27" s="4">
        <v>0.5</v>
      </c>
      <c r="F27" s="5">
        <f t="shared" si="1"/>
        <v>5.4347826086956523</v>
      </c>
      <c r="G27" s="5">
        <v>62.975105287200002</v>
      </c>
      <c r="H27" s="5">
        <v>1.71496338922281</v>
      </c>
      <c r="I27" s="4">
        <v>20</v>
      </c>
    </row>
    <row r="28" spans="1:9" s="2" customFormat="1" ht="15" x14ac:dyDescent="0.3">
      <c r="A28" s="4" t="s">
        <v>41</v>
      </c>
      <c r="B28" s="6" t="s">
        <v>118</v>
      </c>
      <c r="C28" s="4" t="s">
        <v>42</v>
      </c>
      <c r="D28" s="4">
        <v>1</v>
      </c>
      <c r="E28" s="4">
        <v>0.5</v>
      </c>
      <c r="F28" s="5">
        <f t="shared" si="1"/>
        <v>2.9463759575721862</v>
      </c>
      <c r="G28" s="5">
        <v>22.646988004600001</v>
      </c>
      <c r="H28" s="5">
        <v>4.7688460813448303</v>
      </c>
      <c r="I28" s="4">
        <v>20</v>
      </c>
    </row>
    <row r="29" spans="1:9" s="2" customFormat="1" ht="15" x14ac:dyDescent="0.3">
      <c r="A29" s="4" t="s">
        <v>43</v>
      </c>
      <c r="B29" s="6" t="s">
        <v>118</v>
      </c>
      <c r="C29" s="4" t="s">
        <v>44</v>
      </c>
      <c r="D29" s="4">
        <v>1</v>
      </c>
      <c r="E29" s="4">
        <v>0.5</v>
      </c>
      <c r="F29" s="5">
        <f t="shared" si="1"/>
        <v>4.2826552462526761</v>
      </c>
      <c r="G29" s="5">
        <v>56.437095770799999</v>
      </c>
      <c r="H29" s="5">
        <v>1.9136349687199601</v>
      </c>
      <c r="I29" s="4">
        <v>20</v>
      </c>
    </row>
    <row r="30" spans="1:9" s="2" customFormat="1" ht="15" x14ac:dyDescent="0.3">
      <c r="A30" s="4" t="s">
        <v>45</v>
      </c>
      <c r="B30" s="6" t="s">
        <v>118</v>
      </c>
      <c r="C30" s="4" t="s">
        <v>46</v>
      </c>
      <c r="D30" s="4">
        <v>1</v>
      </c>
      <c r="E30" s="4">
        <v>0.5</v>
      </c>
      <c r="F30" s="5">
        <f t="shared" si="1"/>
        <v>5.6947608200455582</v>
      </c>
      <c r="G30" s="5">
        <v>83.252732894800005</v>
      </c>
      <c r="H30" s="5">
        <v>1.2972547115837201</v>
      </c>
      <c r="I30" s="4">
        <v>20</v>
      </c>
    </row>
    <row r="31" spans="1:9" s="2" customFormat="1" ht="15" x14ac:dyDescent="0.3">
      <c r="A31" s="4" t="s">
        <v>47</v>
      </c>
      <c r="B31" s="6" t="s">
        <v>118</v>
      </c>
      <c r="C31" s="4" t="s">
        <v>48</v>
      </c>
      <c r="D31" s="4">
        <v>1</v>
      </c>
      <c r="E31" s="4">
        <v>0.5</v>
      </c>
      <c r="F31" s="5">
        <f t="shared" si="1"/>
        <v>2.9577048210588583</v>
      </c>
      <c r="G31" s="5">
        <v>81.302018883800002</v>
      </c>
      <c r="H31" s="5">
        <v>1.3283802971037899</v>
      </c>
      <c r="I31" s="4">
        <v>20</v>
      </c>
    </row>
    <row r="32" spans="1:9" s="2" customFormat="1" ht="15" x14ac:dyDescent="0.3">
      <c r="A32" s="4" t="s">
        <v>49</v>
      </c>
      <c r="B32" s="6" t="s">
        <v>118</v>
      </c>
      <c r="C32" s="4" t="s">
        <v>50</v>
      </c>
      <c r="D32" s="4">
        <v>1</v>
      </c>
      <c r="E32" s="4">
        <v>0.5</v>
      </c>
      <c r="F32" s="5">
        <f t="shared" si="1"/>
        <v>4.2687612054981647</v>
      </c>
      <c r="G32" s="5">
        <v>77.565377205199994</v>
      </c>
      <c r="H32" s="5">
        <v>1.3923738127938801</v>
      </c>
      <c r="I32" s="4">
        <v>20</v>
      </c>
    </row>
    <row r="33" spans="1:9" s="2" customFormat="1" ht="15" x14ac:dyDescent="0.3">
      <c r="A33" s="4" t="s">
        <v>51</v>
      </c>
      <c r="B33" s="6" t="s">
        <v>118</v>
      </c>
      <c r="C33" s="4" t="s">
        <v>52</v>
      </c>
      <c r="D33" s="4">
        <v>1</v>
      </c>
      <c r="E33" s="4">
        <v>0.5</v>
      </c>
      <c r="F33" s="5">
        <f t="shared" si="1"/>
        <v>5.0035024517162014</v>
      </c>
      <c r="G33" s="5">
        <v>68.065667192600003</v>
      </c>
      <c r="H33" s="5">
        <v>1.58670302451309</v>
      </c>
      <c r="I33" s="4">
        <v>20</v>
      </c>
    </row>
    <row r="34" spans="1:9" s="2" customFormat="1" ht="15" x14ac:dyDescent="0.3">
      <c r="A34" s="4" t="s">
        <v>53</v>
      </c>
      <c r="B34" s="6" t="s">
        <v>118</v>
      </c>
      <c r="C34" s="4" t="s">
        <v>54</v>
      </c>
      <c r="D34" s="4">
        <v>1</v>
      </c>
      <c r="E34" s="4">
        <v>0.5</v>
      </c>
      <c r="F34" s="5">
        <f t="shared" si="1"/>
        <v>3.890142379211079</v>
      </c>
      <c r="G34" s="5">
        <v>54.428483855300001</v>
      </c>
      <c r="H34" s="5">
        <v>1.9842551610866399</v>
      </c>
      <c r="I34" s="4">
        <v>20</v>
      </c>
    </row>
    <row r="35" spans="1:9" s="2" customFormat="1" ht="15" x14ac:dyDescent="0.3">
      <c r="A35" s="4" t="s">
        <v>55</v>
      </c>
      <c r="B35" s="6" t="s">
        <v>118</v>
      </c>
      <c r="C35" s="4" t="s">
        <v>56</v>
      </c>
      <c r="D35" s="4">
        <v>1</v>
      </c>
      <c r="E35" s="4">
        <v>0.5</v>
      </c>
      <c r="F35" s="5">
        <f t="shared" si="1"/>
        <v>10.810810810810811</v>
      </c>
      <c r="G35" s="5">
        <v>66.306461634800002</v>
      </c>
      <c r="H35" s="5">
        <v>1.6288005322141601</v>
      </c>
      <c r="I35" s="4">
        <v>20</v>
      </c>
    </row>
    <row r="36" spans="1:9" s="2" customFormat="1" ht="15" x14ac:dyDescent="0.3">
      <c r="A36" s="4" t="s">
        <v>57</v>
      </c>
      <c r="B36" s="6" t="s">
        <v>118</v>
      </c>
      <c r="C36" s="4" t="s">
        <v>58</v>
      </c>
      <c r="D36" s="4">
        <v>1</v>
      </c>
      <c r="E36" s="4">
        <v>0.5</v>
      </c>
      <c r="F36" s="5">
        <f t="shared" si="1"/>
        <v>9.6172340834775909</v>
      </c>
      <c r="G36" s="5">
        <v>69.2058105415</v>
      </c>
      <c r="H36" s="5">
        <v>1.5605626052921799</v>
      </c>
      <c r="I36" s="4">
        <v>20</v>
      </c>
    </row>
    <row r="37" spans="1:9" s="2" customFormat="1" ht="15" x14ac:dyDescent="0.3">
      <c r="A37" s="4" t="s">
        <v>59</v>
      </c>
      <c r="B37" s="6" t="s">
        <v>118</v>
      </c>
      <c r="C37" s="4" t="s">
        <v>60</v>
      </c>
      <c r="D37" s="4">
        <v>1</v>
      </c>
      <c r="E37" s="4">
        <v>0.5</v>
      </c>
      <c r="F37" s="5">
        <f t="shared" si="1"/>
        <v>7.7208153180975909</v>
      </c>
      <c r="G37" s="5">
        <v>76.563298089900002</v>
      </c>
      <c r="H37" s="5">
        <v>1.41059754078498</v>
      </c>
      <c r="I37" s="4">
        <v>20</v>
      </c>
    </row>
    <row r="38" spans="1:9" s="2" customFormat="1" ht="15" x14ac:dyDescent="0.3">
      <c r="A38" s="4" t="s">
        <v>61</v>
      </c>
      <c r="B38" s="6" t="s">
        <v>118</v>
      </c>
      <c r="C38" s="4" t="s">
        <v>62</v>
      </c>
      <c r="D38" s="4">
        <v>1</v>
      </c>
      <c r="E38" s="4">
        <v>0.5</v>
      </c>
      <c r="F38" s="5">
        <f t="shared" si="1"/>
        <v>6.0357315306615167</v>
      </c>
      <c r="G38" s="5">
        <v>72.269945791699996</v>
      </c>
      <c r="H38" s="5">
        <v>1.4943971358617401</v>
      </c>
      <c r="I38" s="4">
        <v>20</v>
      </c>
    </row>
    <row r="39" spans="1:9" s="2" customFormat="1" ht="15" x14ac:dyDescent="0.3">
      <c r="A39" s="4" t="s">
        <v>63</v>
      </c>
      <c r="B39" s="6" t="s">
        <v>118</v>
      </c>
      <c r="C39" s="4" t="s">
        <v>64</v>
      </c>
      <c r="D39" s="4">
        <v>1</v>
      </c>
      <c r="E39" s="4">
        <v>0.5</v>
      </c>
      <c r="F39" s="5">
        <f t="shared" si="1"/>
        <v>3.1847133757961785</v>
      </c>
      <c r="G39" s="5">
        <v>74.2251134877</v>
      </c>
      <c r="H39" s="5">
        <v>1.4550331407428101</v>
      </c>
      <c r="I39" s="4">
        <v>20</v>
      </c>
    </row>
    <row r="40" spans="1:9" s="2" customFormat="1" ht="15" x14ac:dyDescent="0.3">
      <c r="A40" s="4" t="s">
        <v>65</v>
      </c>
      <c r="B40" s="6" t="s">
        <v>118</v>
      </c>
      <c r="C40" s="4" t="s">
        <v>66</v>
      </c>
      <c r="D40" s="4">
        <v>1</v>
      </c>
      <c r="E40" s="4">
        <v>0.5</v>
      </c>
      <c r="F40" s="5">
        <f t="shared" si="1"/>
        <v>4.6965996618448242</v>
      </c>
      <c r="G40" s="5">
        <v>19.805537002299999</v>
      </c>
      <c r="H40" s="5">
        <v>5.4530205359974904</v>
      </c>
      <c r="I40" s="4">
        <v>20</v>
      </c>
    </row>
    <row r="41" spans="1:9" s="9" customFormat="1" ht="15" x14ac:dyDescent="0.3">
      <c r="A41" s="6" t="s">
        <v>126</v>
      </c>
      <c r="B41" s="6" t="s">
        <v>118</v>
      </c>
      <c r="C41" s="6">
        <v>7.4819999999999998E-2</v>
      </c>
      <c r="D41" s="6">
        <v>1</v>
      </c>
      <c r="E41" s="6">
        <v>0.5</v>
      </c>
      <c r="F41" s="8">
        <v>6.6827051590483801</v>
      </c>
      <c r="G41" s="8">
        <v>47.4985500628</v>
      </c>
      <c r="H41" s="8">
        <v>2.27</v>
      </c>
      <c r="I41" s="6">
        <v>20</v>
      </c>
    </row>
    <row r="42" spans="1:9" s="2" customFormat="1" ht="15" x14ac:dyDescent="0.3">
      <c r="A42" s="4" t="s">
        <v>71</v>
      </c>
      <c r="B42" s="6" t="s">
        <v>119</v>
      </c>
      <c r="C42" s="4" t="s">
        <v>72</v>
      </c>
      <c r="D42" s="4">
        <v>1</v>
      </c>
      <c r="E42" s="4">
        <v>0.5</v>
      </c>
      <c r="F42" s="5">
        <f t="shared" si="1"/>
        <v>11.071744906997344</v>
      </c>
      <c r="G42" s="5">
        <v>39.209594815999999</v>
      </c>
      <c r="H42" s="5">
        <v>2.75442785131585</v>
      </c>
      <c r="I42" s="4">
        <v>20</v>
      </c>
    </row>
    <row r="43" spans="1:9" s="2" customFormat="1" ht="15" x14ac:dyDescent="0.3">
      <c r="A43" s="4" t="s">
        <v>1</v>
      </c>
      <c r="B43" s="6" t="s">
        <v>119</v>
      </c>
      <c r="C43" s="4" t="s">
        <v>2</v>
      </c>
      <c r="D43" s="4">
        <v>1</v>
      </c>
      <c r="E43" s="4">
        <v>0.5</v>
      </c>
      <c r="F43" s="5">
        <f t="shared" si="1"/>
        <v>8.253549026081215</v>
      </c>
      <c r="G43" s="5">
        <v>40.604245749900002</v>
      </c>
      <c r="H43" s="5">
        <v>2.6598203711311599</v>
      </c>
      <c r="I43" s="4">
        <v>20</v>
      </c>
    </row>
    <row r="44" spans="1:9" s="2" customFormat="1" ht="15" x14ac:dyDescent="0.3">
      <c r="A44" s="4" t="s">
        <v>67</v>
      </c>
      <c r="B44" s="6" t="s">
        <v>119</v>
      </c>
      <c r="C44" s="4" t="s">
        <v>68</v>
      </c>
      <c r="D44" s="4">
        <v>1</v>
      </c>
      <c r="E44" s="4">
        <v>0.5</v>
      </c>
      <c r="F44" s="5">
        <f t="shared" si="1"/>
        <v>12.42544731610338</v>
      </c>
      <c r="G44" s="5">
        <v>44.9648091814</v>
      </c>
      <c r="H44" s="5">
        <v>2.4018783125332401</v>
      </c>
      <c r="I44" s="4">
        <v>20</v>
      </c>
    </row>
    <row r="45" spans="1:9" s="2" customFormat="1" ht="15" x14ac:dyDescent="0.3">
      <c r="A45" s="4" t="s">
        <v>69</v>
      </c>
      <c r="B45" s="6" t="s">
        <v>119</v>
      </c>
      <c r="C45" s="4" t="s">
        <v>70</v>
      </c>
      <c r="D45" s="4">
        <v>1</v>
      </c>
      <c r="E45" s="4">
        <v>0.5</v>
      </c>
      <c r="F45" s="5">
        <f t="shared" si="1"/>
        <v>18.811136192626034</v>
      </c>
      <c r="G45" s="5">
        <v>61.345280495700003</v>
      </c>
      <c r="H45" s="5">
        <v>1.7605266310188299</v>
      </c>
      <c r="I45" s="4">
        <v>20</v>
      </c>
    </row>
    <row r="46" spans="1:9" s="2" customFormat="1" ht="15" x14ac:dyDescent="0.3">
      <c r="A46" s="4" t="s">
        <v>3</v>
      </c>
      <c r="B46" s="6" t="s">
        <v>119</v>
      </c>
      <c r="C46" s="4" t="s">
        <v>4</v>
      </c>
      <c r="D46" s="4">
        <v>1</v>
      </c>
      <c r="E46" s="4">
        <v>0.5</v>
      </c>
      <c r="F46" s="5">
        <f t="shared" si="1"/>
        <v>22.914757103574704</v>
      </c>
      <c r="G46" s="5">
        <v>21.6716309991</v>
      </c>
      <c r="H46" s="5">
        <v>4.9834735560274703</v>
      </c>
      <c r="I46" s="4">
        <v>20</v>
      </c>
    </row>
    <row r="47" spans="1:9" s="2" customFormat="1" ht="15" x14ac:dyDescent="0.3">
      <c r="A47" s="4" t="s">
        <v>5</v>
      </c>
      <c r="B47" s="6" t="s">
        <v>119</v>
      </c>
      <c r="C47" s="4" t="s">
        <v>6</v>
      </c>
      <c r="D47" s="4">
        <v>1</v>
      </c>
      <c r="E47" s="4">
        <v>0.5</v>
      </c>
      <c r="F47" s="5">
        <f t="shared" si="1"/>
        <v>8.4774499830450996</v>
      </c>
      <c r="G47" s="5">
        <v>28.570388996999998</v>
      </c>
      <c r="H47" s="5">
        <v>3.7801375407013298</v>
      </c>
      <c r="I47" s="4">
        <v>20</v>
      </c>
    </row>
    <row r="48" spans="1:9" s="2" customFormat="1" ht="15" x14ac:dyDescent="0.3">
      <c r="A48" s="4" t="s">
        <v>7</v>
      </c>
      <c r="B48" s="6" t="s">
        <v>119</v>
      </c>
      <c r="C48" s="4" t="s">
        <v>8</v>
      </c>
      <c r="D48" s="4">
        <v>1</v>
      </c>
      <c r="E48" s="4">
        <v>0.5</v>
      </c>
      <c r="F48" s="5">
        <f t="shared" si="1"/>
        <v>8.5324232081911262</v>
      </c>
      <c r="G48" s="5">
        <v>54.058828003899997</v>
      </c>
      <c r="H48" s="5">
        <v>1.9978235560750299</v>
      </c>
      <c r="I48" s="4">
        <v>20</v>
      </c>
    </row>
    <row r="49" spans="1:9" s="2" customFormat="1" ht="15" x14ac:dyDescent="0.3">
      <c r="A49" s="4" t="s">
        <v>9</v>
      </c>
      <c r="B49" s="6" t="s">
        <v>119</v>
      </c>
      <c r="C49" s="4" t="s">
        <v>10</v>
      </c>
      <c r="D49" s="4">
        <v>1</v>
      </c>
      <c r="E49" s="4">
        <v>0.5</v>
      </c>
      <c r="F49" s="5">
        <f t="shared" si="1"/>
        <v>7.3496986623548439</v>
      </c>
      <c r="G49" s="5">
        <v>58.948974086299998</v>
      </c>
      <c r="H49" s="5">
        <v>1.8320929528288401</v>
      </c>
      <c r="I49" s="4">
        <v>20</v>
      </c>
    </row>
    <row r="50" spans="1:9" s="2" customFormat="1" ht="15" x14ac:dyDescent="0.3">
      <c r="A50" s="4" t="s">
        <v>11</v>
      </c>
      <c r="B50" s="6" t="s">
        <v>119</v>
      </c>
      <c r="C50" s="4" t="s">
        <v>12</v>
      </c>
      <c r="D50" s="4">
        <v>1</v>
      </c>
      <c r="E50" s="4">
        <v>0.5</v>
      </c>
      <c r="F50" s="5">
        <f t="shared" si="1"/>
        <v>4.5583006655118972</v>
      </c>
      <c r="G50" s="5">
        <v>391.07807604430002</v>
      </c>
      <c r="H50" s="5">
        <v>0.27615968937048302</v>
      </c>
      <c r="I50" s="4">
        <v>20</v>
      </c>
    </row>
    <row r="51" spans="1:9" s="2" customFormat="1" ht="15" x14ac:dyDescent="0.3">
      <c r="A51" s="4" t="s">
        <v>13</v>
      </c>
      <c r="B51" s="6" t="s">
        <v>119</v>
      </c>
      <c r="C51" s="4" t="s">
        <v>14</v>
      </c>
      <c r="D51" s="4">
        <v>1</v>
      </c>
      <c r="E51" s="4">
        <v>0.5</v>
      </c>
      <c r="F51" s="5">
        <f t="shared" si="1"/>
        <v>10.97694840834248</v>
      </c>
      <c r="G51" s="5">
        <v>88.508081143699997</v>
      </c>
      <c r="H51" s="5">
        <v>1.2202275611947</v>
      </c>
      <c r="I51" s="4">
        <v>20</v>
      </c>
    </row>
    <row r="52" spans="1:9" s="2" customFormat="1" ht="15" x14ac:dyDescent="0.3">
      <c r="A52" s="4" t="s">
        <v>15</v>
      </c>
      <c r="B52" s="6" t="s">
        <v>119</v>
      </c>
      <c r="C52" s="4" t="s">
        <v>16</v>
      </c>
      <c r="D52" s="4">
        <v>1</v>
      </c>
      <c r="E52" s="4">
        <v>0.5</v>
      </c>
      <c r="F52" s="5">
        <f t="shared" si="1"/>
        <v>4.9805757545572273</v>
      </c>
      <c r="G52" s="5">
        <v>38.876215986699997</v>
      </c>
      <c r="H52" s="5">
        <v>2.77804815255034</v>
      </c>
      <c r="I52" s="4">
        <v>20</v>
      </c>
    </row>
    <row r="53" spans="1:9" s="2" customFormat="1" ht="15" x14ac:dyDescent="0.3">
      <c r="A53" s="4" t="s">
        <v>17</v>
      </c>
      <c r="B53" s="6" t="s">
        <v>119</v>
      </c>
      <c r="C53" s="4" t="s">
        <v>18</v>
      </c>
      <c r="D53" s="4">
        <v>1</v>
      </c>
      <c r="E53" s="4">
        <v>0.5</v>
      </c>
      <c r="F53" s="5">
        <f t="shared" si="1"/>
        <v>3.8276046849881347</v>
      </c>
      <c r="G53" s="5">
        <v>98.515511241300004</v>
      </c>
      <c r="H53" s="5">
        <v>1.09627406526338</v>
      </c>
      <c r="I53" s="4">
        <v>20</v>
      </c>
    </row>
    <row r="54" spans="1:9" s="2" customFormat="1" ht="15" x14ac:dyDescent="0.3">
      <c r="A54" s="4" t="s">
        <v>19</v>
      </c>
      <c r="B54" s="6" t="s">
        <v>119</v>
      </c>
      <c r="C54" s="4" t="s">
        <v>20</v>
      </c>
      <c r="D54" s="4">
        <v>1</v>
      </c>
      <c r="E54" s="4">
        <v>0.5</v>
      </c>
      <c r="F54" s="5">
        <f t="shared" si="1"/>
        <v>3.0771124376884731</v>
      </c>
      <c r="G54" s="5">
        <v>66.440072183500007</v>
      </c>
      <c r="H54" s="5">
        <v>1.62552502504386</v>
      </c>
      <c r="I54" s="4">
        <v>20</v>
      </c>
    </row>
    <row r="55" spans="1:9" s="2" customFormat="1" ht="15" x14ac:dyDescent="0.3">
      <c r="A55" s="4" t="s">
        <v>21</v>
      </c>
      <c r="B55" s="6" t="s">
        <v>119</v>
      </c>
      <c r="C55" s="4" t="s">
        <v>22</v>
      </c>
      <c r="D55" s="4">
        <v>1</v>
      </c>
      <c r="E55" s="4">
        <v>0.5</v>
      </c>
      <c r="F55" s="5">
        <f t="shared" si="1"/>
        <v>3.6059425933939129</v>
      </c>
      <c r="G55" s="5">
        <v>42.991420886599997</v>
      </c>
      <c r="H55" s="5">
        <v>2.5121291125705199</v>
      </c>
      <c r="I55" s="4">
        <v>20</v>
      </c>
    </row>
    <row r="56" spans="1:9" s="2" customFormat="1" ht="15" x14ac:dyDescent="0.3">
      <c r="A56" s="4" t="s">
        <v>23</v>
      </c>
      <c r="B56" s="6" t="s">
        <v>119</v>
      </c>
      <c r="C56" s="4" t="s">
        <v>24</v>
      </c>
      <c r="D56" s="4">
        <v>1</v>
      </c>
      <c r="E56" s="4">
        <v>0.5</v>
      </c>
      <c r="F56" s="5">
        <f t="shared" si="1"/>
        <v>9.9166997223324085</v>
      </c>
      <c r="G56" s="5">
        <v>38.7025222734</v>
      </c>
      <c r="H56" s="5">
        <v>2.7905158024862802</v>
      </c>
      <c r="I56" s="4">
        <v>20</v>
      </c>
    </row>
    <row r="57" spans="1:9" s="2" customFormat="1" ht="15" x14ac:dyDescent="0.3">
      <c r="A57" s="4" t="s">
        <v>25</v>
      </c>
      <c r="B57" s="6" t="s">
        <v>119</v>
      </c>
      <c r="C57" s="4" t="s">
        <v>26</v>
      </c>
      <c r="D57" s="4">
        <v>1</v>
      </c>
      <c r="E57" s="4">
        <v>0.5</v>
      </c>
      <c r="F57" s="5">
        <f t="shared" si="1"/>
        <v>6.6277836691410394</v>
      </c>
      <c r="G57" s="5">
        <v>28.628286901399999</v>
      </c>
      <c r="H57" s="5">
        <v>3.7724925830165001</v>
      </c>
      <c r="I57" s="4">
        <v>20</v>
      </c>
    </row>
    <row r="58" spans="1:9" s="2" customFormat="1" ht="15" x14ac:dyDescent="0.3">
      <c r="A58" s="4" t="s">
        <v>27</v>
      </c>
      <c r="B58" s="6" t="s">
        <v>119</v>
      </c>
      <c r="C58" s="4" t="s">
        <v>28</v>
      </c>
      <c r="D58" s="4">
        <v>1</v>
      </c>
      <c r="E58" s="4">
        <v>0.5</v>
      </c>
      <c r="F58" s="5">
        <f t="shared" si="1"/>
        <v>4.9164208456243852</v>
      </c>
      <c r="G58" s="5">
        <v>34.106319398099998</v>
      </c>
      <c r="H58" s="5">
        <v>3.16656859801813</v>
      </c>
      <c r="I58" s="4">
        <v>20</v>
      </c>
    </row>
    <row r="59" spans="1:9" s="2" customFormat="1" ht="15" x14ac:dyDescent="0.3">
      <c r="A59" s="4" t="s">
        <v>29</v>
      </c>
      <c r="B59" s="6" t="s">
        <v>119</v>
      </c>
      <c r="C59" s="4" t="s">
        <v>30</v>
      </c>
      <c r="D59" s="4">
        <v>1</v>
      </c>
      <c r="E59" s="4">
        <v>0.5</v>
      </c>
      <c r="F59" s="5">
        <f t="shared" si="1"/>
        <v>4.9290220820189274</v>
      </c>
      <c r="G59" s="5">
        <v>39.375028701799998</v>
      </c>
      <c r="H59" s="5">
        <v>2.7428551434951198</v>
      </c>
      <c r="I59" s="4">
        <v>20</v>
      </c>
    </row>
    <row r="60" spans="1:9" s="2" customFormat="1" ht="15" x14ac:dyDescent="0.3">
      <c r="A60" s="4" t="s">
        <v>31</v>
      </c>
      <c r="B60" s="6" t="s">
        <v>119</v>
      </c>
      <c r="C60" s="4" t="s">
        <v>32</v>
      </c>
      <c r="D60" s="4">
        <v>1</v>
      </c>
      <c r="E60" s="4">
        <v>0.5</v>
      </c>
      <c r="F60" s="5">
        <f t="shared" si="1"/>
        <v>10.044194455604661</v>
      </c>
      <c r="G60" s="5">
        <v>16.959632315</v>
      </c>
      <c r="H60" s="5">
        <v>6.3680625849700201</v>
      </c>
      <c r="I60" s="4">
        <v>20</v>
      </c>
    </row>
    <row r="61" spans="1:9" s="2" customFormat="1" ht="15" x14ac:dyDescent="0.3">
      <c r="A61" s="4" t="s">
        <v>33</v>
      </c>
      <c r="B61" s="6" t="s">
        <v>119</v>
      </c>
      <c r="C61" s="4" t="s">
        <v>34</v>
      </c>
      <c r="D61" s="4">
        <v>1</v>
      </c>
      <c r="E61" s="4">
        <v>0.5</v>
      </c>
      <c r="F61" s="5">
        <f t="shared" si="1"/>
        <v>3.7321788460103007</v>
      </c>
      <c r="G61" s="5">
        <v>76.0644853748</v>
      </c>
      <c r="H61" s="5">
        <v>1.4198479023139501</v>
      </c>
      <c r="I61" s="4">
        <v>20</v>
      </c>
    </row>
  </sheetData>
  <autoFilter ref="A1:J61" xr:uid="{2B3B2168-68FF-49F5-BDA9-0D749F3CAC7D}"/>
  <sortState xmlns:xlrd2="http://schemas.microsoft.com/office/spreadsheetml/2017/richdata2" ref="A2:J21">
    <sortCondition ref="A2"/>
  </sortState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Shiqing Lyu</cp:lastModifiedBy>
  <dcterms:created xsi:type="dcterms:W3CDTF">2025-12-30T08:50:00Z</dcterms:created>
  <dcterms:modified xsi:type="dcterms:W3CDTF">2026-01-02T15:10:57Z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2D77AE7EDA9C4907B846A570A75E495D_13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