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v UNI OULU\!PAPER P.hD. University of Oulu\[2025] 14_SLIPT ex-vivo with Clothes (OSA)\"/>
    </mc:Choice>
  </mc:AlternateContent>
  <xr:revisionPtr revIDLastSave="0" documentId="13_ncr:1_{285929CD-8E0E-4836-A096-8BAA5997814E}" xr6:coauthVersionLast="47" xr6:coauthVersionMax="47" xr10:uidLastSave="{00000000-0000-0000-0000-000000000000}"/>
  <bookViews>
    <workbookView xWindow="-110" yWindow="-110" windowWidth="25820" windowHeight="13900" xr2:uid="{2AE5F458-2862-463A-97B5-C57814E99A97}"/>
  </bookViews>
  <sheets>
    <sheet name="For pa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1" l="1"/>
  <c r="G18" i="1"/>
  <c r="G19" i="1"/>
  <c r="G20" i="1"/>
  <c r="G21" i="1"/>
  <c r="G22" i="1"/>
  <c r="G23" i="1"/>
  <c r="G24" i="1"/>
  <c r="G25" i="1"/>
  <c r="G26" i="1"/>
  <c r="G17" i="1"/>
  <c r="G5" i="1"/>
  <c r="G6" i="1"/>
  <c r="G7" i="1"/>
  <c r="G8" i="1"/>
  <c r="G9" i="1"/>
  <c r="G10" i="1"/>
  <c r="G11" i="1"/>
  <c r="G12" i="1"/>
  <c r="G13" i="1"/>
  <c r="G4" i="1"/>
</calcChain>
</file>

<file path=xl/sharedStrings.xml><?xml version="1.0" encoding="utf-8"?>
<sst xmlns="http://schemas.openxmlformats.org/spreadsheetml/2006/main" count="29" uniqueCount="16">
  <si>
    <t>Settings</t>
  </si>
  <si>
    <t>Received optical power and power density</t>
  </si>
  <si>
    <t>In mW</t>
  </si>
  <si>
    <t>50% of NIR LED optical power</t>
  </si>
  <si>
    <t>Current given to NIR LED (mA)</t>
  </si>
  <si>
    <t>External modulation mode, 1V bias</t>
  </si>
  <si>
    <t>According to Lyu's paper</t>
  </si>
  <si>
    <t>According to 285 mW/cm2</t>
  </si>
  <si>
    <t>External modulation mode, 0.75V bias</t>
  </si>
  <si>
    <t>External modulation mode, 0.425V bias</t>
  </si>
  <si>
    <t>No cloth</t>
  </si>
  <si>
    <t>White Cloth</t>
  </si>
  <si>
    <r>
      <t>In mW/cm</t>
    </r>
    <r>
      <rPr>
        <vertAlign val="superscript"/>
        <sz val="11"/>
        <color rgb="FF000000"/>
        <rFont val="Arial"/>
        <family val="2"/>
      </rPr>
      <t>2</t>
    </r>
  </si>
  <si>
    <t>VOC</t>
  </si>
  <si>
    <t>PV Cell's output</t>
  </si>
  <si>
    <t>Reduction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</si>
</sst>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0" fontId="2" fillId="0" borderId="1" xfId="1" applyNumberFormat="1" applyFont="1" applyBorder="1" applyAlignment="1">
      <alignment vertical="center" wrapText="1"/>
    </xf>
    <xf numFmtId="10" fontId="3" fillId="0" borderId="0" xfId="0" applyNumberFormat="1" applyFo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A4A5C-FE22-433A-AE12-359BBEAA474A}">
  <dimension ref="A1:G29"/>
  <sheetViews>
    <sheetView tabSelected="1" workbookViewId="0">
      <selection activeCell="G30" sqref="G30"/>
    </sheetView>
  </sheetViews>
  <sheetFormatPr defaultRowHeight="12.5" x14ac:dyDescent="0.25"/>
  <cols>
    <col min="1" max="1" width="22.90625" style="1" customWidth="1"/>
    <col min="2" max="2" width="15.1796875" style="1" customWidth="1"/>
    <col min="3" max="3" width="12.54296875" style="1" customWidth="1"/>
    <col min="4" max="4" width="10.81640625" style="1" customWidth="1"/>
    <col min="5" max="5" width="13" style="1" customWidth="1"/>
    <col min="6" max="6" width="12.6328125" style="1" customWidth="1"/>
    <col min="7" max="7" width="11.453125" style="1" customWidth="1"/>
    <col min="8" max="16384" width="8.7265625" style="1"/>
  </cols>
  <sheetData>
    <row r="1" spans="1:7" ht="14" customHeight="1" x14ac:dyDescent="0.25">
      <c r="A1" s="12" t="s">
        <v>1</v>
      </c>
      <c r="B1" s="13"/>
      <c r="C1" s="13"/>
      <c r="D1" s="13"/>
      <c r="E1" s="13"/>
      <c r="F1" s="13"/>
      <c r="G1" s="14"/>
    </row>
    <row r="2" spans="1:7" ht="15.5" customHeight="1" x14ac:dyDescent="0.25">
      <c r="A2" s="11" t="s">
        <v>0</v>
      </c>
      <c r="B2" s="11" t="s">
        <v>4</v>
      </c>
      <c r="C2" s="11" t="s">
        <v>10</v>
      </c>
      <c r="D2" s="11"/>
      <c r="E2" s="11" t="s">
        <v>11</v>
      </c>
      <c r="F2" s="11"/>
      <c r="G2" s="9" t="s">
        <v>15</v>
      </c>
    </row>
    <row r="3" spans="1:7" ht="16.5" x14ac:dyDescent="0.25">
      <c r="A3" s="11"/>
      <c r="B3" s="11"/>
      <c r="C3" s="2" t="s">
        <v>2</v>
      </c>
      <c r="D3" s="2" t="s">
        <v>12</v>
      </c>
      <c r="E3" s="2" t="s">
        <v>2</v>
      </c>
      <c r="F3" s="2" t="s">
        <v>12</v>
      </c>
      <c r="G3" s="10"/>
    </row>
    <row r="4" spans="1:7" ht="28" x14ac:dyDescent="0.25">
      <c r="A4" s="3" t="s">
        <v>3</v>
      </c>
      <c r="B4" s="3">
        <v>750</v>
      </c>
      <c r="C4" s="3">
        <v>1.34</v>
      </c>
      <c r="D4" s="3">
        <v>1.89</v>
      </c>
      <c r="E4" s="3">
        <v>1.129</v>
      </c>
      <c r="F4" s="3">
        <v>1.5940000000000001</v>
      </c>
      <c r="G4" s="4">
        <f>(C4-E4)/C4</f>
        <v>0.15746268656716422</v>
      </c>
    </row>
    <row r="5" spans="1:7" ht="14" x14ac:dyDescent="0.25">
      <c r="A5" s="5">
        <v>0.4</v>
      </c>
      <c r="B5" s="3">
        <v>600</v>
      </c>
      <c r="C5" s="3">
        <v>1.0980000000000001</v>
      </c>
      <c r="D5" s="3">
        <v>1.55</v>
      </c>
      <c r="E5" s="3">
        <v>0.92500000000000004</v>
      </c>
      <c r="F5" s="3">
        <v>1.3080000000000001</v>
      </c>
      <c r="G5" s="4">
        <f t="shared" ref="G5:G13" si="0">(C5-E5)/C5</f>
        <v>0.15755919854280512</v>
      </c>
    </row>
    <row r="6" spans="1:7" ht="14" x14ac:dyDescent="0.25">
      <c r="A6" s="5">
        <v>0.3</v>
      </c>
      <c r="B6" s="3">
        <v>450</v>
      </c>
      <c r="C6" s="3">
        <v>0.83699999999999997</v>
      </c>
      <c r="D6" s="3">
        <v>1.1819999999999999</v>
      </c>
      <c r="E6" s="3">
        <v>0.69699999999999995</v>
      </c>
      <c r="F6" s="3">
        <v>0.98499999999999999</v>
      </c>
      <c r="G6" s="4">
        <f t="shared" si="0"/>
        <v>0.16726403823178018</v>
      </c>
    </row>
    <row r="7" spans="1:7" ht="14" x14ac:dyDescent="0.25">
      <c r="A7" s="5">
        <v>0.2</v>
      </c>
      <c r="B7" s="3">
        <v>300</v>
      </c>
      <c r="C7" s="3">
        <v>0.56299999999999994</v>
      </c>
      <c r="D7" s="3">
        <v>0.79500000000000004</v>
      </c>
      <c r="E7" s="3">
        <v>0.47499999999999998</v>
      </c>
      <c r="F7" s="3">
        <v>0.67100000000000004</v>
      </c>
      <c r="G7" s="4">
        <f t="shared" si="0"/>
        <v>0.15630550621669623</v>
      </c>
    </row>
    <row r="8" spans="1:7" ht="14" x14ac:dyDescent="0.25">
      <c r="A8" s="5">
        <v>0.1</v>
      </c>
      <c r="B8" s="3">
        <v>150</v>
      </c>
      <c r="C8" s="3">
        <v>0.27800000000000002</v>
      </c>
      <c r="D8" s="3">
        <v>0.39300000000000002</v>
      </c>
      <c r="E8" s="3">
        <v>0.23100000000000001</v>
      </c>
      <c r="F8" s="3">
        <v>0.32600000000000001</v>
      </c>
      <c r="G8" s="4">
        <f t="shared" si="0"/>
        <v>0.16906474820143888</v>
      </c>
    </row>
    <row r="9" spans="1:7" ht="14" x14ac:dyDescent="0.25">
      <c r="A9" s="3" t="s">
        <v>6</v>
      </c>
      <c r="B9" s="3">
        <v>123</v>
      </c>
      <c r="C9" s="3">
        <v>0.22600000000000001</v>
      </c>
      <c r="D9" s="3">
        <v>0.31900000000000001</v>
      </c>
      <c r="E9" s="3">
        <v>0.187</v>
      </c>
      <c r="F9" s="3">
        <v>0.26400000000000001</v>
      </c>
      <c r="G9" s="4">
        <f t="shared" si="0"/>
        <v>0.17256637168141595</v>
      </c>
    </row>
    <row r="10" spans="1:7" ht="28" x14ac:dyDescent="0.25">
      <c r="A10" s="5" t="s">
        <v>7</v>
      </c>
      <c r="B10" s="3">
        <v>170</v>
      </c>
      <c r="C10" s="3">
        <v>0.317</v>
      </c>
      <c r="D10" s="3">
        <v>0.44800000000000001</v>
      </c>
      <c r="E10" s="3">
        <v>0.26300000000000001</v>
      </c>
      <c r="F10" s="3">
        <v>0.371</v>
      </c>
      <c r="G10" s="4">
        <f t="shared" si="0"/>
        <v>0.1703470031545741</v>
      </c>
    </row>
    <row r="11" spans="1:7" ht="28" x14ac:dyDescent="0.25">
      <c r="A11" s="6" t="s">
        <v>8</v>
      </c>
      <c r="B11" s="3">
        <v>300</v>
      </c>
      <c r="C11" s="3">
        <v>0.55900000000000005</v>
      </c>
      <c r="D11" s="3">
        <v>0.79</v>
      </c>
      <c r="E11" s="3">
        <v>0.46400000000000002</v>
      </c>
      <c r="F11" s="3">
        <v>0.65500000000000003</v>
      </c>
      <c r="G11" s="4">
        <f t="shared" si="0"/>
        <v>0.16994633273703044</v>
      </c>
    </row>
    <row r="12" spans="1:7" ht="28" x14ac:dyDescent="0.25">
      <c r="A12" s="6" t="s">
        <v>9</v>
      </c>
      <c r="B12" s="3">
        <v>170</v>
      </c>
      <c r="C12" s="3">
        <v>0.29499999999999998</v>
      </c>
      <c r="D12" s="3">
        <v>0.41699999999999998</v>
      </c>
      <c r="E12" s="3">
        <v>0.24199999999999999</v>
      </c>
      <c r="F12" s="3">
        <v>0.34100000000000003</v>
      </c>
      <c r="G12" s="4">
        <f t="shared" si="0"/>
        <v>0.17966101694915251</v>
      </c>
    </row>
    <row r="13" spans="1:7" ht="28" x14ac:dyDescent="0.25">
      <c r="A13" s="6" t="s">
        <v>5</v>
      </c>
      <c r="B13" s="3">
        <v>400</v>
      </c>
      <c r="C13" s="3">
        <v>0.749</v>
      </c>
      <c r="D13" s="3">
        <v>1.0549999999999999</v>
      </c>
      <c r="E13" s="3">
        <v>0.61799999999999999</v>
      </c>
      <c r="F13" s="3">
        <v>0.871</v>
      </c>
      <c r="G13" s="4">
        <f t="shared" si="0"/>
        <v>0.17489986648865155</v>
      </c>
    </row>
    <row r="14" spans="1:7" ht="14" x14ac:dyDescent="0.25">
      <c r="A14" s="11" t="s">
        <v>14</v>
      </c>
      <c r="B14" s="11"/>
      <c r="C14" s="11"/>
      <c r="D14" s="11"/>
      <c r="E14" s="11"/>
      <c r="F14" s="11"/>
      <c r="G14" s="11"/>
    </row>
    <row r="15" spans="1:7" ht="15.5" customHeight="1" x14ac:dyDescent="0.25">
      <c r="A15" s="11" t="s">
        <v>0</v>
      </c>
      <c r="B15" s="11" t="s">
        <v>4</v>
      </c>
      <c r="C15" s="11" t="s">
        <v>13</v>
      </c>
      <c r="D15" s="11"/>
      <c r="E15" s="11"/>
      <c r="F15" s="11"/>
      <c r="G15" s="11" t="s">
        <v>15</v>
      </c>
    </row>
    <row r="16" spans="1:7" ht="34" customHeight="1" x14ac:dyDescent="0.25">
      <c r="A16" s="11"/>
      <c r="B16" s="11"/>
      <c r="C16" s="11" t="s">
        <v>10</v>
      </c>
      <c r="D16" s="11"/>
      <c r="E16" s="11" t="s">
        <v>11</v>
      </c>
      <c r="F16" s="11"/>
      <c r="G16" s="11"/>
    </row>
    <row r="17" spans="1:7" ht="28" x14ac:dyDescent="0.25">
      <c r="A17" s="3" t="s">
        <v>3</v>
      </c>
      <c r="B17" s="3">
        <v>750</v>
      </c>
      <c r="C17" s="15">
        <v>1.462</v>
      </c>
      <c r="D17" s="16"/>
      <c r="E17" s="15">
        <v>1.4059999999999999</v>
      </c>
      <c r="F17" s="16"/>
      <c r="G17" s="7">
        <f>(C17-E17)/C17</f>
        <v>3.8303693570451471E-2</v>
      </c>
    </row>
    <row r="18" spans="1:7" ht="14" x14ac:dyDescent="0.25">
      <c r="A18" s="5">
        <v>0.4</v>
      </c>
      <c r="B18" s="3">
        <v>600</v>
      </c>
      <c r="C18" s="15">
        <v>1.395</v>
      </c>
      <c r="D18" s="16"/>
      <c r="E18" s="15">
        <v>1.3420000000000001</v>
      </c>
      <c r="F18" s="16"/>
      <c r="G18" s="7">
        <f t="shared" ref="G18:G26" si="1">(C18-E18)/C18</f>
        <v>3.7992831541218589E-2</v>
      </c>
    </row>
    <row r="19" spans="1:7" ht="14" x14ac:dyDescent="0.25">
      <c r="A19" s="5">
        <v>0.3</v>
      </c>
      <c r="B19" s="3">
        <v>450</v>
      </c>
      <c r="C19" s="15">
        <v>1.3109999999999999</v>
      </c>
      <c r="D19" s="16"/>
      <c r="E19" s="15">
        <v>1.2609999999999999</v>
      </c>
      <c r="F19" s="16"/>
      <c r="G19" s="7">
        <f t="shared" si="1"/>
        <v>3.8138825324180052E-2</v>
      </c>
    </row>
    <row r="20" spans="1:7" ht="14" x14ac:dyDescent="0.25">
      <c r="A20" s="5">
        <v>0.2</v>
      </c>
      <c r="B20" s="3">
        <v>300</v>
      </c>
      <c r="C20" s="15">
        <v>1.1990000000000001</v>
      </c>
      <c r="D20" s="16"/>
      <c r="E20" s="15">
        <v>1.1519999999999999</v>
      </c>
      <c r="F20" s="16"/>
      <c r="G20" s="7">
        <f t="shared" si="1"/>
        <v>3.9199332777314556E-2</v>
      </c>
    </row>
    <row r="21" spans="1:7" ht="14" x14ac:dyDescent="0.25">
      <c r="A21" s="5">
        <v>0.1</v>
      </c>
      <c r="B21" s="3">
        <v>150</v>
      </c>
      <c r="C21" s="15">
        <v>1.0109999999999999</v>
      </c>
      <c r="D21" s="16"/>
      <c r="E21" s="15">
        <v>0.96599999999999997</v>
      </c>
      <c r="F21" s="16"/>
      <c r="G21" s="7">
        <f t="shared" si="1"/>
        <v>4.4510385756676492E-2</v>
      </c>
    </row>
    <row r="22" spans="1:7" ht="14" x14ac:dyDescent="0.25">
      <c r="A22" s="3" t="s">
        <v>6</v>
      </c>
      <c r="B22" s="3">
        <v>123</v>
      </c>
      <c r="C22" s="15">
        <v>0.95699999999999996</v>
      </c>
      <c r="D22" s="16"/>
      <c r="E22" s="15">
        <v>0.91100000000000003</v>
      </c>
      <c r="F22" s="16"/>
      <c r="G22" s="7">
        <f t="shared" si="1"/>
        <v>4.8066875653082479E-2</v>
      </c>
    </row>
    <row r="23" spans="1:7" ht="28" x14ac:dyDescent="0.25">
      <c r="A23" s="5" t="s">
        <v>7</v>
      </c>
      <c r="B23" s="3">
        <v>170</v>
      </c>
      <c r="C23" s="15">
        <v>1.0469999999999999</v>
      </c>
      <c r="D23" s="16"/>
      <c r="E23" s="15">
        <v>1.0009999999999999</v>
      </c>
      <c r="F23" s="16"/>
      <c r="G23" s="7">
        <f t="shared" si="1"/>
        <v>4.3935052531041109E-2</v>
      </c>
    </row>
    <row r="24" spans="1:7" ht="28" x14ac:dyDescent="0.25">
      <c r="A24" s="6" t="s">
        <v>8</v>
      </c>
      <c r="B24" s="3">
        <v>300</v>
      </c>
      <c r="C24" s="15">
        <v>1.202</v>
      </c>
      <c r="D24" s="16"/>
      <c r="E24" s="15">
        <v>1.1539999999999999</v>
      </c>
      <c r="F24" s="16"/>
      <c r="G24" s="7">
        <f t="shared" si="1"/>
        <v>3.9933444259567422E-2</v>
      </c>
    </row>
    <row r="25" spans="1:7" ht="28" x14ac:dyDescent="0.25">
      <c r="A25" s="6" t="s">
        <v>9</v>
      </c>
      <c r="B25" s="3">
        <v>170</v>
      </c>
      <c r="C25" s="15">
        <v>1.0369999999999999</v>
      </c>
      <c r="D25" s="16"/>
      <c r="E25" s="15">
        <v>0.97799999999999998</v>
      </c>
      <c r="F25" s="16"/>
      <c r="G25" s="7">
        <f t="shared" si="1"/>
        <v>5.6894889103182203E-2</v>
      </c>
    </row>
    <row r="26" spans="1:7" ht="28" x14ac:dyDescent="0.25">
      <c r="A26" s="6" t="s">
        <v>5</v>
      </c>
      <c r="B26" s="3">
        <v>400</v>
      </c>
      <c r="C26" s="15">
        <v>1.288</v>
      </c>
      <c r="D26" s="16"/>
      <c r="E26" s="15">
        <v>1.2310000000000001</v>
      </c>
      <c r="F26" s="16"/>
      <c r="G26" s="7">
        <f t="shared" si="1"/>
        <v>4.4254658385093119E-2</v>
      </c>
    </row>
    <row r="29" spans="1:7" x14ac:dyDescent="0.25">
      <c r="G29" s="8">
        <f>AVERAGE(G17:G21,G26)</f>
        <v>4.0399954559155717E-2</v>
      </c>
    </row>
  </sheetData>
  <mergeCells count="33">
    <mergeCell ref="C26:D2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C22:D22"/>
    <mergeCell ref="C23:D23"/>
    <mergeCell ref="C24:D24"/>
    <mergeCell ref="C25:D25"/>
    <mergeCell ref="C17:D17"/>
    <mergeCell ref="C18:D18"/>
    <mergeCell ref="C19:D19"/>
    <mergeCell ref="C20:D20"/>
    <mergeCell ref="C21:D21"/>
    <mergeCell ref="A14:G14"/>
    <mergeCell ref="A15:A16"/>
    <mergeCell ref="B15:B16"/>
    <mergeCell ref="G15:G16"/>
    <mergeCell ref="C16:D16"/>
    <mergeCell ref="E16:F16"/>
    <mergeCell ref="C15:F15"/>
    <mergeCell ref="G2:G3"/>
    <mergeCell ref="A2:A3"/>
    <mergeCell ref="C2:D2"/>
    <mergeCell ref="E2:F2"/>
    <mergeCell ref="A1:G1"/>
    <mergeCell ref="B2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paper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Authors</dc:creator>
  <cp:lastModifiedBy>Authors</cp:lastModifiedBy>
  <dcterms:created xsi:type="dcterms:W3CDTF">2025-07-30T11:16:56Z</dcterms:created>
  <dcterms:modified xsi:type="dcterms:W3CDTF">2025-08-03T21:22:46Z</dcterms:modified>
</cp:coreProperties>
</file>