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https://d.docs.live.net/7b0544ef7462af99/10x WGS/0_Scientific Reports/0_REVISION/0_Submission/"/>
    </mc:Choice>
  </mc:AlternateContent>
  <xr:revisionPtr revIDLastSave="2" documentId="8_{DD2104B6-954A-7D45-A0B6-5C1799382CEA}" xr6:coauthVersionLast="47" xr6:coauthVersionMax="47" xr10:uidLastSave="{D19E39BB-2C97-054E-BC2A-A4B0E9DA7FF7}"/>
  <bookViews>
    <workbookView xWindow="3440" yWindow="2600" windowWidth="27700" windowHeight="16880" xr2:uid="{DA5BB508-A3B2-914A-96F7-79EBA304FC51}"/>
  </bookViews>
  <sheets>
    <sheet name="Supplementary Table S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<sst xmlns="http://schemas.openxmlformats.org/spreadsheetml/2006/main" count="57" uniqueCount="30">
  <si>
    <t>Supplementary Table 2. Sample-level hap.py concordance between 10× and 30× WGS</t>
  </si>
  <si>
    <t>Sample</t>
  </si>
  <si>
    <t>Variant type</t>
  </si>
  <si>
    <t>Truth total</t>
  </si>
  <si>
    <t>TP</t>
  </si>
  <si>
    <t>FN</t>
  </si>
  <si>
    <t>Query total</t>
  </si>
  <si>
    <t>FP</t>
  </si>
  <si>
    <t>Query unknown</t>
  </si>
  <si>
    <t>FP genotype</t>
  </si>
  <si>
    <t>FP allele</t>
  </si>
  <si>
    <t>Recall</t>
  </si>
  <si>
    <t>Precision</t>
  </si>
  <si>
    <t>F1 score</t>
  </si>
  <si>
    <t>Truth Ti/Tv</t>
  </si>
  <si>
    <t>Query Ti/Tv</t>
  </si>
  <si>
    <t>Truth het/hom</t>
  </si>
  <si>
    <t>Query het/hom</t>
  </si>
  <si>
    <t>Filter</t>
  </si>
  <si>
    <t>YUHL390-21</t>
  </si>
  <si>
    <t>SNP</t>
  </si>
  <si>
    <t>PASS</t>
  </si>
  <si>
    <t>INDEL</t>
  </si>
  <si>
    <t>YUHL438-21</t>
  </si>
  <si>
    <t>YUHL477-21</t>
  </si>
  <si>
    <t>YUHL488-21</t>
  </si>
  <si>
    <t>YUHL749-21</t>
  </si>
  <si>
    <t>YUHL975-21</t>
  </si>
  <si>
    <t>Legend</t>
  </si>
  <si>
    <t>The matched 30× WGS callset was used as the reference callset (truth), and the corresponding 10× WGS callset was evaluated as the query. Only variants marked PASS were included. TP, true-positive variants concordantly identified in 30× and 10× callsets; FN, variants present in the 30× reference callset but missed in the 10× query; FP, query-discordant variants relative to the 30× reference callset; recall, TP/(TP+FN); precision, TP/(TP+FP); F1 score, harmonic mean of recall and precision. FP genotype and FP allele are hap.py-reported discordance categories and should not be summed to reconstruct total FP. Ti/Tv, transition-to-transversion ratio; het/hom, heterozygous-to-homozygous variant ratio. Because the 30× callset is not an independent gold-standard truth set, these metrics represent 10×–30× callset concordance rather than absolute diagnostic accuracy.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</si>
</sst>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"/>
    <numFmt numFmtId="177" formatCode="0.000"/>
  </numFmts>
  <fonts count="8">
    <font>
      <sz val="11"/>
      <name val="Carlito"/>
    </font>
    <font>
      <sz val="11"/>
      <name val="Carlito"/>
    </font>
    <font>
      <b/>
      <sz val="11"/>
      <name val="Carlito"/>
    </font>
    <font>
      <sz val="8"/>
      <name val="Calibri"/>
      <family val="2"/>
      <charset val="129"/>
      <scheme val="minor"/>
    </font>
    <font>
      <b/>
      <sz val="11"/>
      <color rgb="FF17365D"/>
      <name val="Carlito"/>
    </font>
    <font>
      <sz val="11"/>
      <color theme="1"/>
      <name val="Carlito"/>
    </font>
    <font>
      <b/>
      <sz val="11"/>
      <color rgb="FF375623"/>
      <name val="Carlito"/>
    </font>
    <font>
      <i/>
      <sz val="11"/>
      <color rgb="FF7F6000"/>
      <name val="Carlito"/>
    </font>
  </fonts>
  <fills count="8">
    <fill>
      <patternFill patternType="none"/>
    </fill>
    <fill>
      <patternFill patternType="gray125"/>
    </fill>
    <fill>
      <patternFill patternType="solid">
        <fgColor rgb="FFD9EAD3"/>
      </patternFill>
    </fill>
    <fill>
      <patternFill patternType="solid">
        <fgColor rgb="FFEAF4E3"/>
      </patternFill>
    </fill>
    <fill>
      <patternFill patternType="solid">
        <fgColor rgb="FFD9EAF7"/>
      </patternFill>
    </fill>
    <fill>
      <patternFill patternType="solid">
        <fgColor rgb="FFC0E6F6"/>
      </patternFill>
    </fill>
    <fill>
      <patternFill patternType="solid">
        <fgColor rgb="FFE2F0D9"/>
      </patternFill>
    </fill>
    <fill>
      <patternFill patternType="solid">
        <fgColor rgb="FFFFF2CC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1" applyNumberFormat="1" applyFont="1" applyBorder="1" applyAlignment="1">
      <alignment horizontal="center" vertical="center" wrapText="1"/>
    </xf>
    <xf numFmtId="176" fontId="0" fillId="0" borderId="1" xfId="1" applyNumberFormat="1" applyFont="1" applyBorder="1" applyAlignment="1">
      <alignment horizontal="center" vertical="center" wrapText="1"/>
    </xf>
    <xf numFmtId="177" fontId="0" fillId="0" borderId="1" xfId="1" applyNumberFormat="1" applyFont="1" applyBorder="1" applyAlignment="1">
      <alignment horizontal="center" vertical="center" wrapText="1"/>
    </xf>
    <xf numFmtId="0" fontId="0" fillId="5" borderId="1" xfId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3" fontId="0" fillId="5" borderId="1" xfId="1" applyNumberFormat="1" applyFont="1" applyFill="1" applyBorder="1" applyAlignment="1">
      <alignment horizontal="center" vertical="center" wrapText="1"/>
    </xf>
    <xf numFmtId="176" fontId="0" fillId="5" borderId="1" xfId="1" applyNumberFormat="1" applyFont="1" applyFill="1" applyBorder="1" applyAlignment="1">
      <alignment horizontal="center" vertical="center" wrapText="1"/>
    </xf>
    <xf numFmtId="177" fontId="0" fillId="5" borderId="1" xfId="1" applyNumberFormat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6" fillId="6" borderId="1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</cellXfs>
  <cellStyles count="2">
    <cellStyle name="표준" xfId="0" builtinId="0"/>
    <cellStyle name="Normal" xfId="1" xr:uid="{EF5B4899-633F-9240-B252-336EAC6C34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B006FB-D588-0248-AC70-6F981C41DE75}" name="HapPySampleTable" displayName="HapPySampleTable" ref="A3:R11">
  <tableColumns count="18">
    <tableColumn id="1" xr3:uid="{DC106AA3-1EFD-1A48-9169-A788D2FA4FDA}" name="Sample"/>
    <tableColumn id="2" xr3:uid="{C00A01D5-7FCA-4147-9858-C258A78AE2C6}" name="Variant type"/>
    <tableColumn id="3" xr3:uid="{B3719EF7-AC93-FC4C-AD5E-F7A46C94AE70}" name="Truth total"/>
    <tableColumn id="4" xr3:uid="{F5FC5345-17C5-0640-B210-B8C0D84DB75F}" name="TP"/>
    <tableColumn id="5" xr3:uid="{21876359-200E-F64E-9ABF-8A6772631844}" name="FN"/>
    <tableColumn id="6" xr3:uid="{3EA4CACC-3580-534A-9DE2-A60EA3ADC41F}" name="Query total"/>
    <tableColumn id="7" xr3:uid="{01ABCC7F-4D3B-D44E-A906-8C3BDA0411E6}" name="FP"/>
    <tableColumn id="8" xr3:uid="{A1B321E3-3042-A94D-AA43-17FE4BBBECDF}" name="Query unknown"/>
    <tableColumn id="9" xr3:uid="{D12196BB-B226-4445-8BF3-6816AAA19352}" name="FP genotype"/>
    <tableColumn id="10" xr3:uid="{5B7EEAA6-8DDC-3341-A834-80216263EB64}" name="FP allele"/>
    <tableColumn id="11" xr3:uid="{511B9338-DF12-C949-B042-0DCE21A3A0DB}" name="Recall"/>
    <tableColumn id="12" xr3:uid="{DA6EA341-A666-6B43-B7E4-C0CCC69A7E61}" name="Precision"/>
    <tableColumn id="13" xr3:uid="{8E38FAA0-6803-B041-A7CA-3136C3EAADF9}" name="F1 score"/>
    <tableColumn id="14" xr3:uid="{A8A1FA31-5D7F-8A43-8DD5-22BBC963AB64}" name="Truth Ti/Tv"/>
    <tableColumn id="15" xr3:uid="{894D0740-CA16-0343-9831-DC81A4BF9A54}" name="Query Ti/Tv"/>
    <tableColumn id="16" xr3:uid="{38C83E9F-6DA4-4C49-9272-E700714AC78F}" name="Truth het/hom"/>
    <tableColumn id="17" xr3:uid="{0FEBDC7D-0A2B-6844-A79B-53CCB23893B1}" name="Query het/hom"/>
    <tableColumn id="18" xr3:uid="{6EDC3C2C-0DB7-7C44-A7A7-92E5F560D337}" name="Filt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71175-D0F4-D84E-BD63-6C667EA13C1C}">
  <dimension ref="A1:R21"/>
  <sheetViews>
    <sheetView tabSelected="1" workbookViewId="0">
      <selection sqref="A1:R1"/>
    </sheetView>
  </sheetViews>
  <sheetFormatPr baseColWidth="10" defaultRowHeight="14"/>
  <cols>
    <col min="1" max="1" width="28" customWidth="1"/>
    <col min="2" max="2" width="14" customWidth="1"/>
    <col min="3" max="3" width="13" customWidth="1"/>
    <col min="4" max="5" width="10" customWidth="1"/>
    <col min="6" max="6" width="13" customWidth="1"/>
    <col min="7" max="7" width="10" customWidth="1"/>
    <col min="8" max="8" width="15" customWidth="1"/>
    <col min="9" max="9" width="13" customWidth="1"/>
    <col min="10" max="10" width="11" customWidth="1"/>
    <col min="11" max="17" width="20" customWidth="1"/>
    <col min="18" max="18" width="10" customWidth="1"/>
  </cols>
  <sheetData>
    <row r="1" spans="1:18" ht="24" customHeight="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6"/>
    </row>
    <row r="2" spans="1:18" ht="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42.75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</row>
    <row r="4" spans="1:18" ht="15">
      <c r="A4" s="3" t="s">
        <v>19</v>
      </c>
      <c r="B4" s="4" t="s">
        <v>20</v>
      </c>
      <c r="C4" s="5">
        <v>3862908</v>
      </c>
      <c r="D4" s="5">
        <v>3645849</v>
      </c>
      <c r="E4" s="5">
        <v>217059</v>
      </c>
      <c r="F4" s="5">
        <v>3958528</v>
      </c>
      <c r="G4" s="5">
        <v>312261</v>
      </c>
      <c r="H4" s="5">
        <v>0</v>
      </c>
      <c r="I4" s="5">
        <v>63022</v>
      </c>
      <c r="J4" s="5">
        <v>31998</v>
      </c>
      <c r="K4" s="6">
        <v>0.94380900000000001</v>
      </c>
      <c r="L4" s="6">
        <v>0.92111699999999996</v>
      </c>
      <c r="M4" s="6">
        <v>0.93232499999999996</v>
      </c>
      <c r="N4" s="7">
        <v>1.965165575012493</v>
      </c>
      <c r="O4" s="7">
        <v>1.98128036689457</v>
      </c>
      <c r="P4" s="7">
        <v>1.2235507434077599</v>
      </c>
      <c r="Q4" s="7">
        <v>1.2425067641068399</v>
      </c>
      <c r="R4" s="3" t="s">
        <v>21</v>
      </c>
    </row>
    <row r="5" spans="1:18" ht="15">
      <c r="A5" s="3" t="s">
        <v>19</v>
      </c>
      <c r="B5" s="4" t="s">
        <v>22</v>
      </c>
      <c r="C5" s="5">
        <v>932781</v>
      </c>
      <c r="D5" s="5">
        <v>750784</v>
      </c>
      <c r="E5" s="5">
        <v>181997</v>
      </c>
      <c r="F5" s="5">
        <v>898447</v>
      </c>
      <c r="G5" s="5">
        <v>192186</v>
      </c>
      <c r="H5" s="5">
        <v>0</v>
      </c>
      <c r="I5" s="5">
        <v>55019</v>
      </c>
      <c r="J5" s="5">
        <v>58351</v>
      </c>
      <c r="K5" s="6">
        <v>0.80488800000000005</v>
      </c>
      <c r="L5" s="6">
        <v>0.78609099999999998</v>
      </c>
      <c r="M5" s="6">
        <v>0.79537800000000003</v>
      </c>
      <c r="N5" s="7"/>
      <c r="O5" s="7"/>
      <c r="P5" s="7">
        <v>1.5764512859040829</v>
      </c>
      <c r="Q5" s="7">
        <v>1.1450467116587459</v>
      </c>
      <c r="R5" s="3" t="s">
        <v>21</v>
      </c>
    </row>
    <row r="6" spans="1:18" ht="15">
      <c r="A6" s="3" t="s">
        <v>23</v>
      </c>
      <c r="B6" s="4" t="s">
        <v>20</v>
      </c>
      <c r="C6" s="5">
        <v>4012138</v>
      </c>
      <c r="D6" s="5">
        <v>3753941</v>
      </c>
      <c r="E6" s="5">
        <v>258197</v>
      </c>
      <c r="F6" s="5">
        <v>3955303</v>
      </c>
      <c r="G6" s="5">
        <v>201040</v>
      </c>
      <c r="H6" s="5">
        <v>0</v>
      </c>
      <c r="I6" s="5">
        <v>120103</v>
      </c>
      <c r="J6" s="5">
        <v>22226</v>
      </c>
      <c r="K6" s="6">
        <v>0.93564599999999987</v>
      </c>
      <c r="L6" s="6">
        <v>0.9491719999999999</v>
      </c>
      <c r="M6" s="6">
        <v>0.942361</v>
      </c>
      <c r="N6" s="7">
        <v>1.9539698678931749</v>
      </c>
      <c r="O6" s="7">
        <v>1.974212101146287</v>
      </c>
      <c r="P6" s="7">
        <v>1.2469860876959951</v>
      </c>
      <c r="Q6" s="7">
        <v>1.2922487795202979</v>
      </c>
      <c r="R6" s="3" t="s">
        <v>21</v>
      </c>
    </row>
    <row r="7" spans="1:18" ht="15">
      <c r="A7" s="3" t="s">
        <v>23</v>
      </c>
      <c r="B7" s="4" t="s">
        <v>22</v>
      </c>
      <c r="C7" s="5">
        <v>1013937</v>
      </c>
      <c r="D7" s="5">
        <v>819806</v>
      </c>
      <c r="E7" s="5">
        <v>194131</v>
      </c>
      <c r="F7" s="5">
        <v>904567</v>
      </c>
      <c r="G7" s="5">
        <v>134991</v>
      </c>
      <c r="H7" s="5">
        <v>0</v>
      </c>
      <c r="I7" s="5">
        <v>64128</v>
      </c>
      <c r="J7" s="5">
        <v>43895</v>
      </c>
      <c r="K7" s="6">
        <v>0.80853699999999995</v>
      </c>
      <c r="L7" s="6">
        <v>0.85076700000000005</v>
      </c>
      <c r="M7" s="6">
        <v>0.82911499999999994</v>
      </c>
      <c r="N7" s="7"/>
      <c r="O7" s="7"/>
      <c r="P7" s="7">
        <v>1.7680478439976719</v>
      </c>
      <c r="Q7" s="7">
        <v>1.249542464395289</v>
      </c>
      <c r="R7" s="3" t="s">
        <v>21</v>
      </c>
    </row>
    <row r="8" spans="1:18" ht="15">
      <c r="A8" s="3" t="s">
        <v>24</v>
      </c>
      <c r="B8" s="4" t="s">
        <v>20</v>
      </c>
      <c r="C8" s="5">
        <v>3999119</v>
      </c>
      <c r="D8" s="5">
        <v>3822158</v>
      </c>
      <c r="E8" s="5">
        <v>176961</v>
      </c>
      <c r="F8" s="5">
        <v>3968406</v>
      </c>
      <c r="G8" s="5">
        <v>146161</v>
      </c>
      <c r="H8" s="5">
        <v>0</v>
      </c>
      <c r="I8" s="5">
        <v>34992</v>
      </c>
      <c r="J8" s="5">
        <v>25833</v>
      </c>
      <c r="K8" s="6">
        <v>0.95574999999999999</v>
      </c>
      <c r="L8" s="6">
        <v>0.96316900000000005</v>
      </c>
      <c r="M8" s="6">
        <v>0.9594450000000001</v>
      </c>
      <c r="N8" s="7">
        <v>1.9540085123733739</v>
      </c>
      <c r="O8" s="7">
        <v>1.9688451041238271</v>
      </c>
      <c r="P8" s="7">
        <v>1.2383462812877799</v>
      </c>
      <c r="Q8" s="7">
        <v>1.2397968607289489</v>
      </c>
      <c r="R8" s="3" t="s">
        <v>21</v>
      </c>
    </row>
    <row r="9" spans="1:18" ht="15">
      <c r="A9" s="3" t="s">
        <v>24</v>
      </c>
      <c r="B9" s="4" t="s">
        <v>22</v>
      </c>
      <c r="C9" s="5">
        <v>959278</v>
      </c>
      <c r="D9" s="5">
        <v>774628</v>
      </c>
      <c r="E9" s="5">
        <v>184650</v>
      </c>
      <c r="F9" s="5">
        <v>909263</v>
      </c>
      <c r="G9" s="5">
        <v>177678</v>
      </c>
      <c r="H9" s="5">
        <v>0</v>
      </c>
      <c r="I9" s="5">
        <v>47946</v>
      </c>
      <c r="J9" s="5">
        <v>64668</v>
      </c>
      <c r="K9" s="6">
        <v>0.80751099999999998</v>
      </c>
      <c r="L9" s="6">
        <v>0.80459099999999995</v>
      </c>
      <c r="M9" s="6">
        <v>0.80604900000000002</v>
      </c>
      <c r="N9" s="7"/>
      <c r="O9" s="7"/>
      <c r="P9" s="7">
        <v>1.7245714090955571</v>
      </c>
      <c r="Q9" s="7">
        <v>1.184488227162978</v>
      </c>
      <c r="R9" s="3" t="s">
        <v>21</v>
      </c>
    </row>
    <row r="10" spans="1:18" ht="15">
      <c r="A10" s="3" t="s">
        <v>25</v>
      </c>
      <c r="B10" s="4" t="s">
        <v>20</v>
      </c>
      <c r="C10" s="5">
        <v>3997942</v>
      </c>
      <c r="D10" s="5">
        <v>3752026</v>
      </c>
      <c r="E10" s="5">
        <v>245916</v>
      </c>
      <c r="F10" s="5">
        <v>3987087</v>
      </c>
      <c r="G10" s="5">
        <v>235060</v>
      </c>
      <c r="H10" s="5">
        <v>0</v>
      </c>
      <c r="I10" s="5">
        <v>117522</v>
      </c>
      <c r="J10" s="5">
        <v>27083</v>
      </c>
      <c r="K10" s="6">
        <v>0.93848899999999991</v>
      </c>
      <c r="L10" s="6">
        <v>0.94104500000000002</v>
      </c>
      <c r="M10" s="6">
        <v>0.93976499999999996</v>
      </c>
      <c r="N10" s="7">
        <v>1.956607203340319</v>
      </c>
      <c r="O10" s="7">
        <v>1.9702968232716831</v>
      </c>
      <c r="P10" s="7">
        <v>1.25189963720197</v>
      </c>
      <c r="Q10" s="7">
        <v>1.31417465622535</v>
      </c>
      <c r="R10" s="3" t="s">
        <v>21</v>
      </c>
    </row>
    <row r="11" spans="1:18" ht="15">
      <c r="A11" s="3" t="s">
        <v>25</v>
      </c>
      <c r="B11" s="3" t="s">
        <v>22</v>
      </c>
      <c r="C11" s="5">
        <v>944565</v>
      </c>
      <c r="D11" s="5">
        <v>744314</v>
      </c>
      <c r="E11" s="5">
        <v>200251</v>
      </c>
      <c r="F11" s="5">
        <v>916051</v>
      </c>
      <c r="G11" s="5">
        <v>212581</v>
      </c>
      <c r="H11" s="5">
        <v>0</v>
      </c>
      <c r="I11" s="5">
        <v>66756</v>
      </c>
      <c r="J11" s="5">
        <v>69367</v>
      </c>
      <c r="K11" s="6">
        <v>0.78799700000000006</v>
      </c>
      <c r="L11" s="6">
        <v>0.76793800000000001</v>
      </c>
      <c r="M11" s="6">
        <v>0.77783800000000003</v>
      </c>
      <c r="N11" s="7"/>
      <c r="O11" s="7"/>
      <c r="P11" s="7">
        <v>1.747228526471402</v>
      </c>
      <c r="Q11" s="7">
        <v>1.27664971896855</v>
      </c>
      <c r="R11" s="3" t="s">
        <v>21</v>
      </c>
    </row>
    <row r="12" spans="1:18" ht="15">
      <c r="A12" s="8" t="s">
        <v>26</v>
      </c>
      <c r="B12" s="9" t="s">
        <v>20</v>
      </c>
      <c r="C12" s="10">
        <v>4013449</v>
      </c>
      <c r="D12" s="10">
        <v>3756321</v>
      </c>
      <c r="E12" s="10">
        <v>257128</v>
      </c>
      <c r="F12" s="10">
        <v>3962266</v>
      </c>
      <c r="G12" s="10">
        <v>205567</v>
      </c>
      <c r="H12" s="10">
        <v>0</v>
      </c>
      <c r="I12" s="10">
        <v>118540</v>
      </c>
      <c r="J12" s="10">
        <v>23392</v>
      </c>
      <c r="K12" s="11">
        <v>0.93593300000000001</v>
      </c>
      <c r="L12" s="11">
        <v>0.94811900000000005</v>
      </c>
      <c r="M12" s="11">
        <v>0.94198700000000013</v>
      </c>
      <c r="N12" s="12">
        <v>1.956646110710436</v>
      </c>
      <c r="O12" s="12">
        <v>1.975870901100947</v>
      </c>
      <c r="P12" s="12">
        <v>1.2761615342352579</v>
      </c>
      <c r="Q12" s="12">
        <v>1.3225103857357889</v>
      </c>
      <c r="R12" s="8" t="s">
        <v>21</v>
      </c>
    </row>
    <row r="13" spans="1:18" ht="15">
      <c r="A13" s="3" t="s">
        <v>26</v>
      </c>
      <c r="B13" s="13" t="s">
        <v>22</v>
      </c>
      <c r="C13" s="5">
        <v>1012370</v>
      </c>
      <c r="D13" s="5">
        <v>820151</v>
      </c>
      <c r="E13" s="5">
        <v>192219</v>
      </c>
      <c r="F13" s="5">
        <v>903515</v>
      </c>
      <c r="G13" s="5">
        <v>133587</v>
      </c>
      <c r="H13" s="5">
        <v>0</v>
      </c>
      <c r="I13" s="5">
        <v>63243</v>
      </c>
      <c r="J13" s="5">
        <v>43425</v>
      </c>
      <c r="K13" s="6">
        <v>0.81013000000000002</v>
      </c>
      <c r="L13" s="6">
        <v>0.85214699999999999</v>
      </c>
      <c r="M13" s="6">
        <v>0.83060800000000001</v>
      </c>
      <c r="N13" s="7"/>
      <c r="O13" s="7"/>
      <c r="P13" s="7">
        <v>1.81362590157583</v>
      </c>
      <c r="Q13" s="7">
        <v>1.2731298425715301</v>
      </c>
      <c r="R13" s="3" t="s">
        <v>21</v>
      </c>
    </row>
    <row r="14" spans="1:18" ht="15">
      <c r="A14" s="8" t="s">
        <v>27</v>
      </c>
      <c r="B14" s="9" t="s">
        <v>20</v>
      </c>
      <c r="C14" s="10">
        <v>4027419</v>
      </c>
      <c r="D14" s="10">
        <v>3859565</v>
      </c>
      <c r="E14" s="10">
        <v>167854</v>
      </c>
      <c r="F14" s="10">
        <v>3982101</v>
      </c>
      <c r="G14" s="10">
        <v>122142</v>
      </c>
      <c r="H14" s="10">
        <v>0</v>
      </c>
      <c r="I14" s="10">
        <v>33656</v>
      </c>
      <c r="J14" s="10">
        <v>24010</v>
      </c>
      <c r="K14" s="11">
        <v>0.95832199999999901</v>
      </c>
      <c r="L14" s="11">
        <v>0.96932700000000005</v>
      </c>
      <c r="M14" s="11">
        <v>0.96379300000000001</v>
      </c>
      <c r="N14" s="12">
        <v>1.95756877449544</v>
      </c>
      <c r="O14" s="12">
        <v>1.9738173506983601</v>
      </c>
      <c r="P14" s="12">
        <v>1.2472730864175401</v>
      </c>
      <c r="Q14" s="12">
        <v>1.2378973725311699</v>
      </c>
      <c r="R14" s="8" t="s">
        <v>21</v>
      </c>
    </row>
    <row r="15" spans="1:18" ht="15">
      <c r="A15" s="3" t="s">
        <v>27</v>
      </c>
      <c r="B15" s="13" t="s">
        <v>22</v>
      </c>
      <c r="C15" s="5">
        <v>998890</v>
      </c>
      <c r="D15" s="5">
        <v>827286</v>
      </c>
      <c r="E15" s="5">
        <v>171604</v>
      </c>
      <c r="F15" s="5">
        <v>908127</v>
      </c>
      <c r="G15" s="5">
        <v>129119</v>
      </c>
      <c r="H15" s="5">
        <v>0</v>
      </c>
      <c r="I15" s="5">
        <v>45208</v>
      </c>
      <c r="J15" s="5">
        <v>49988</v>
      </c>
      <c r="K15" s="6">
        <v>0.82820499999999997</v>
      </c>
      <c r="L15" s="6">
        <v>0.85781799999999997</v>
      </c>
      <c r="M15" s="6">
        <v>0.84275199999999995</v>
      </c>
      <c r="N15" s="7"/>
      <c r="O15" s="7"/>
      <c r="P15" s="7">
        <v>1.6755791030064</v>
      </c>
      <c r="Q15" s="7">
        <v>1.1718150152503799</v>
      </c>
      <c r="R15" s="3" t="s">
        <v>21</v>
      </c>
    </row>
    <row r="16" spans="1:18">
      <c r="A16" s="3"/>
      <c r="B16" s="13"/>
      <c r="C16" s="5"/>
      <c r="D16" s="5"/>
      <c r="E16" s="5"/>
      <c r="F16" s="5"/>
      <c r="G16" s="5"/>
      <c r="H16" s="5"/>
      <c r="I16" s="5"/>
      <c r="J16" s="5"/>
      <c r="K16" s="6"/>
      <c r="L16" s="6"/>
      <c r="M16" s="6"/>
      <c r="N16" s="7"/>
      <c r="O16" s="7"/>
      <c r="P16" s="7"/>
      <c r="Q16" s="7"/>
      <c r="R16" s="3"/>
    </row>
    <row r="17" spans="1:18" ht="20" customHeight="1">
      <c r="A17" s="17" t="s">
        <v>28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6"/>
    </row>
    <row r="18" spans="1:18">
      <c r="A18" s="18" t="s">
        <v>29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20"/>
    </row>
    <row r="19" spans="1:18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3"/>
    </row>
    <row r="20" spans="1:18">
      <c r="A20" s="21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3"/>
    </row>
    <row r="21" spans="1:18">
      <c r="A21" s="24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6"/>
    </row>
  </sheetData>
  <mergeCells count="3">
    <mergeCell ref="A1:R1"/>
    <mergeCell ref="A17:R17"/>
    <mergeCell ref="A18:R21"/>
  </mergeCells>
  <phoneticPr fontId="3" type="noConversion"/>
  <conditionalFormatting sqref="K4:M11">
    <cfRule type="colorScale" priority="1">
      <colorScale>
        <cfvo type="min"/>
        <cfvo type="percentile" val="50"/>
        <cfvo type="max"/>
        <color rgb="FFF4CCCC"/>
        <color rgb="FFFFF2CC"/>
        <color rgb="FFD9EAD3"/>
      </colorScale>
    </cfRule>
  </conditionalFormatting>
  <conditionalFormatting sqref="K4:M16">
    <cfRule type="colorScale" priority="2">
      <colorScale>
        <cfvo type="min"/>
        <cfvo type="percentile" val="50"/>
        <cfvo type="max"/>
        <color rgb="FFF4CCCC"/>
        <color rgb="FFFFF2CC"/>
        <color rgb="FFD9EAD3"/>
      </colorScale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선영 주</dc:creator>
  <cp:lastModifiedBy>Heon Yung Gee</cp:lastModifiedBy>
  <dcterms:created xsi:type="dcterms:W3CDTF">2026-07-17T05:49:34Z</dcterms:created>
  <dcterms:modified xsi:type="dcterms:W3CDTF">2026-07-17T11:30:47Z</dcterms:modified>
</cp:coreProperties>
</file>