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OneDrive - Mahidol University\เดสก์ท็อป\Submit SciRep\Revision\Revision 04\"/>
    </mc:Choice>
  </mc:AlternateContent>
  <xr:revisionPtr revIDLastSave="0" documentId="13_ncr:1_{11DED32A-E6ED-458D-BBE2-9BBA0F4011BF}" xr6:coauthVersionLast="36" xr6:coauthVersionMax="36" xr10:uidLastSave="{00000000-0000-0000-0000-000000000000}"/>
  <bookViews>
    <workbookView xWindow="0" yWindow="0" windowWidth="22464" windowHeight="8724" xr2:uid="{20687902-6E72-4ABD-8387-896A82CE5C06}"/>
  </bookViews>
  <sheets>
    <sheet name="Legend" sheetId="1" r:id="rId1"/>
    <sheet name="Down-regulated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73" i="3" l="1"/>
  <c r="L72" i="3"/>
  <c r="L71" i="3"/>
  <c r="L70" i="3"/>
  <c r="L69" i="3"/>
  <c r="L68" i="3"/>
  <c r="L67" i="3"/>
  <c r="L66" i="3"/>
  <c r="L65" i="3"/>
  <c r="L64" i="3"/>
  <c r="L63" i="3"/>
  <c r="L62" i="3"/>
  <c r="L61" i="3"/>
  <c r="L60" i="3"/>
  <c r="L59" i="3"/>
  <c r="L58" i="3"/>
  <c r="L57" i="3"/>
  <c r="L56" i="3"/>
  <c r="L55" i="3"/>
  <c r="L54" i="3"/>
  <c r="L53" i="3"/>
  <c r="L52" i="3"/>
  <c r="L51" i="3"/>
  <c r="L50" i="3"/>
  <c r="L49" i="3"/>
  <c r="L48" i="3"/>
  <c r="L47" i="3"/>
  <c r="L46" i="3"/>
  <c r="L45" i="3"/>
  <c r="L44" i="3"/>
  <c r="L43" i="3"/>
  <c r="L42" i="3"/>
  <c r="L41" i="3"/>
  <c r="L40" i="3"/>
  <c r="L39" i="3"/>
  <c r="L38" i="3"/>
  <c r="L37" i="3"/>
  <c r="L36" i="3"/>
  <c r="L35" i="3"/>
  <c r="L34" i="3"/>
  <c r="L33" i="3"/>
  <c r="L32" i="3"/>
  <c r="L31" i="3"/>
  <c r="L30" i="3"/>
  <c r="L29" i="3"/>
  <c r="L28" i="3"/>
  <c r="L27" i="3"/>
  <c r="L26" i="3"/>
  <c r="L25" i="3"/>
  <c r="L24" i="3"/>
  <c r="L23" i="3"/>
  <c r="L22" i="3"/>
  <c r="L21" i="3"/>
  <c r="L20" i="3"/>
  <c r="L19" i="3"/>
  <c r="L18" i="3"/>
  <c r="L17" i="3"/>
  <c r="L16" i="3"/>
  <c r="L15" i="3"/>
  <c r="L14" i="3"/>
  <c r="L13" i="3"/>
  <c r="L12" i="3"/>
  <c r="L11" i="3"/>
  <c r="L10" i="3"/>
  <c r="L9" i="3"/>
  <c r="L8" i="3"/>
  <c r="L7" i="3"/>
  <c r="L6" i="3"/>
  <c r="L5" i="3"/>
  <c r="L4" i="3"/>
  <c r="L3" i="3"/>
  <c r="L2" i="3"/>
</calcChain>
</file>

<file path=xl/sharedStrings.xml><?xml version="1.0" encoding="utf-8"?>
<sst xmlns="http://schemas.openxmlformats.org/spreadsheetml/2006/main" count="3451" uniqueCount="616">
  <si>
    <t>No.</t>
  </si>
  <si>
    <t>Checked</t>
  </si>
  <si>
    <t>Protein FDR Confidence: Combined</t>
  </si>
  <si>
    <t>Master</t>
  </si>
  <si>
    <t>Gene Symbol</t>
  </si>
  <si>
    <t>Accession</t>
  </si>
  <si>
    <t>Description</t>
  </si>
  <si>
    <t>MW [kDa]</t>
  </si>
  <si>
    <t>Score Sequest HT: Sequest HT</t>
  </si>
  <si>
    <t>-Log (p-value)</t>
  </si>
  <si>
    <t>Abundance Ratio (log2): (CHIKV) / (Mock)</t>
  </si>
  <si>
    <t># Peptides</t>
  </si>
  <si>
    <t>Coverage [%]</t>
  </si>
  <si>
    <t>Exp. q-value: Combined</t>
  </si>
  <si>
    <t>Abundance Ratio: (CHIKV) / (Mock)</t>
  </si>
  <si>
    <t>Abundance Ratio P-Value: (CHIKV) / (Mock)</t>
  </si>
  <si>
    <t>Sum PEP Score</t>
  </si>
  <si>
    <t># PSMs</t>
  </si>
  <si>
    <t># Unique Peptides</t>
  </si>
  <si>
    <t># AAs</t>
  </si>
  <si>
    <t>calc. pI</t>
  </si>
  <si>
    <t># Peptides (by Search Engine): Sequest HT</t>
  </si>
  <si>
    <t>Contaminant</t>
  </si>
  <si>
    <t>Marked as</t>
  </si>
  <si>
    <t>Biological Process</t>
  </si>
  <si>
    <t>Cellular Component</t>
  </si>
  <si>
    <t>Molecular Function</t>
  </si>
  <si>
    <t>Pfam IDs</t>
  </si>
  <si>
    <t>Entrez Gene ID</t>
  </si>
  <si>
    <t>Gene ID</t>
  </si>
  <si>
    <t>Ensembl Gene ID</t>
  </si>
  <si>
    <t>WikiPathways</t>
  </si>
  <si>
    <t>Reactome Pathways</t>
  </si>
  <si>
    <t># Protein Pathway Groups</t>
  </si>
  <si>
    <t># Razor Peptides</t>
  </si>
  <si>
    <t>Abundance Ratio Adj. P-Value: (CHIKV) / (Mock)</t>
  </si>
  <si>
    <t>Abundance Ratio Variability [%]: (CHIKV) / (Mock)</t>
  </si>
  <si>
    <t>Abundances (Grouped): CHIKV</t>
  </si>
  <si>
    <t>Abundances (Grouped): Mock</t>
  </si>
  <si>
    <t>Abundances (Grouped) CV [%]: CHIKV</t>
  </si>
  <si>
    <t>Abundances (Grouped) CV [%]: Mock</t>
  </si>
  <si>
    <t>Found in Sample: F1: Sample, CHIKV, CHIKV1</t>
  </si>
  <si>
    <t>Found in Sample: F2: Sample, CHIKV, CHIKV1</t>
  </si>
  <si>
    <t>Found in Sample: F3: Sample, CHIKV, CHIKV1</t>
  </si>
  <si>
    <t>Found in Sample: F4: Sample, CHIKV, CHIKV2</t>
  </si>
  <si>
    <t>Found in Sample: F5: Sample, CHIKV, CHIKV2</t>
  </si>
  <si>
    <t>Found in Sample: F6: Sample, CHIKV, CHIKV2</t>
  </si>
  <si>
    <t>Found in Sample: F7: Sample, CHIKV, CHIKV3</t>
  </si>
  <si>
    <t>Found in Sample: F8: Sample, CHIKV, CHIKV3</t>
  </si>
  <si>
    <t>Found in Sample: F9: Sample, CHIKV, CHIKV3</t>
  </si>
  <si>
    <t>Found in Sample: F19: Sample, CHIKV, CHIKV4</t>
  </si>
  <si>
    <t>Found in Sample: F21: Sample, CHIKV, CHIKV4</t>
  </si>
  <si>
    <t>Found in Sample: F22: Sample, CHIKV, CHIKV5</t>
  </si>
  <si>
    <t>Found in Sample: F23: Sample, CHIKV, CHIKV4</t>
  </si>
  <si>
    <t>Found in Sample: F24: Sample, CHIKV, CHIKV5</t>
  </si>
  <si>
    <t>Found in Sample: F25: Sample, CHIKV, CHIKV5</t>
  </si>
  <si>
    <t>Found in Sample: F10: Sample, Mock, Mock1</t>
  </si>
  <si>
    <t>Found in Sample: F11: Sample, Mock, Mock1</t>
  </si>
  <si>
    <t>Found in Sample: F12: Sample, Mock, Mock1</t>
  </si>
  <si>
    <t>Found in Sample: F13: Sample, Mock, Mock2</t>
  </si>
  <si>
    <t>Found in Sample: F14: Sample, Mock, Mock2</t>
  </si>
  <si>
    <t>Found in Sample: F15: Sample, Mock, Mock2</t>
  </si>
  <si>
    <t>Found in Sample: F16: Sample, Mock, Mock3</t>
  </si>
  <si>
    <t>Found in Sample: F17: Sample, Mock, Mock3</t>
  </si>
  <si>
    <t>Found in Sample: F18: Sample, Mock, Mock3</t>
  </si>
  <si>
    <t>Found in Sample: F20: Sample, Mock, Mock4</t>
  </si>
  <si>
    <t>Found in Sample: F26: Sample, Mock, Mock4</t>
  </si>
  <si>
    <t>Found in Sample: F27: Sample, Mock, Mock5</t>
  </si>
  <si>
    <t>Found in Sample: F28: Sample, Mock, Mock4</t>
  </si>
  <si>
    <t>Found in Sample: F29: Sample, Mock, Mock5</t>
  </si>
  <si>
    <t>Found in Sample: F30: Sample, Mock, Mock5</t>
  </si>
  <si>
    <t># Protein Groups</t>
  </si>
  <si>
    <t>Modifications</t>
  </si>
  <si>
    <t>High</t>
  </si>
  <si>
    <t>Master Protein</t>
  </si>
  <si>
    <t/>
  </si>
  <si>
    <t>uniprotkb_Mus_musculus_mouse_2024_11_21</t>
  </si>
  <si>
    <t>other molecular function</t>
  </si>
  <si>
    <t>n/a</t>
  </si>
  <si>
    <t>protein metabolism;other metabolic processes</t>
  </si>
  <si>
    <t>non-structural extracellular</t>
  </si>
  <si>
    <t>Peak Found</t>
  </si>
  <si>
    <t>cytosol;mitochondrion;nucleus;other cell component</t>
  </si>
  <si>
    <t>other biological processes</t>
  </si>
  <si>
    <t>nucleus;other cell component</t>
  </si>
  <si>
    <t>nucleic acid binding activity;other molecular function</t>
  </si>
  <si>
    <t>Met-loss+Acetyl [N-Term]</t>
  </si>
  <si>
    <t>other cell component</t>
  </si>
  <si>
    <t>ER/Golgi;other cell component</t>
  </si>
  <si>
    <t>RNA metabolism OR transcription;other metabolic processes;other biological processes</t>
  </si>
  <si>
    <t>nucleus</t>
  </si>
  <si>
    <t>enzyme regulator activity</t>
  </si>
  <si>
    <t>signal transduction activity or receptor binding;other molecular function</t>
  </si>
  <si>
    <t>cytosol;nucleus;other cell component</t>
  </si>
  <si>
    <t>cell cycle OR cell proliferation;cell organization and biogenesis;other biological processes</t>
  </si>
  <si>
    <t>cytoskeletal activity;other molecular function</t>
  </si>
  <si>
    <t>cell organization and biogenesis;other biological processes</t>
  </si>
  <si>
    <t>RNA metabolism OR transcription;other metabolic processes</t>
  </si>
  <si>
    <t>transport</t>
  </si>
  <si>
    <t>Pf00995</t>
  </si>
  <si>
    <t>non-structural extracellular;cytosol</t>
  </si>
  <si>
    <t>signal transduction;other biological processes</t>
  </si>
  <si>
    <t>signal transduction activity or receptor binding;enzyme regulator activity;other molecular function</t>
  </si>
  <si>
    <t>Pf00076</t>
  </si>
  <si>
    <t>mRNA processing</t>
  </si>
  <si>
    <t>mRNA Splicing - Major Pathway</t>
  </si>
  <si>
    <t>cytoskeleton;other cell component</t>
  </si>
  <si>
    <t>nucleic acid binding activity</t>
  </si>
  <si>
    <t>other membranes;cytosol;cytoskeleton;other cytoplasmic organelle;other cell component</t>
  </si>
  <si>
    <t>Acetyl [N-Term]</t>
  </si>
  <si>
    <t>cell organization and biogenesis</t>
  </si>
  <si>
    <t>cytoskeletal activity</t>
  </si>
  <si>
    <t>plasma membrane;other membranes;cytoskeleton;other cell component</t>
  </si>
  <si>
    <t>Proteasome degradation</t>
  </si>
  <si>
    <t>kinase activity;other molecular function</t>
  </si>
  <si>
    <t>cell cycle OR cell proliferation;developmental processes;other biological processes</t>
  </si>
  <si>
    <t>Electron transport chain</t>
  </si>
  <si>
    <t>Pf00227</t>
  </si>
  <si>
    <t>other metabolic processes</t>
  </si>
  <si>
    <t>Purine metabolism</t>
  </si>
  <si>
    <t>Met-loss [N-Term]</t>
  </si>
  <si>
    <t>Pf00129, Pf06623, Pf07654</t>
  </si>
  <si>
    <t>Pf02214</t>
  </si>
  <si>
    <t>cytoskeleton;nucleus;other cell component</t>
  </si>
  <si>
    <t>cell cycle OR cell proliferation;cell organization and biogenesis;other metabolic processes;stress response;transport;other biological processes</t>
  </si>
  <si>
    <t>cell organization and biogenesis;DNA metabolism;other metabolic processes;stress response;developmental processes;other biological processes</t>
  </si>
  <si>
    <t>plasma membrane;other membranes;nucleus;other cell component</t>
  </si>
  <si>
    <t>Q3TMM5</t>
  </si>
  <si>
    <t>RRM domain-containing protein OS=Mus musculus OX=10090 GN=Nono PE=2 SV=1</t>
  </si>
  <si>
    <t>Nono</t>
  </si>
  <si>
    <t>Pf00076, Pf08075</t>
  </si>
  <si>
    <t>J3QNK8</t>
  </si>
  <si>
    <t>Abl interactor 1 OS=Mus musculus OX=10090 GN=Abi1 PE=1 SV=1</t>
  </si>
  <si>
    <t>Abi1</t>
  </si>
  <si>
    <t>Pf00018, Pf07815</t>
  </si>
  <si>
    <t>ENSMUSG00000058835</t>
  </si>
  <si>
    <t>Met-loss+Acetyl [N-Term]; Phospho [T178; S183]</t>
  </si>
  <si>
    <t>A0A087WNU6</t>
  </si>
  <si>
    <t>Leucine rich repeat (in FLII) interacting protein 1 (Fragment) OS=Mus musculus OX=10090 GN=Lrrfip1 PE=1 SV=1</t>
  </si>
  <si>
    <t>Lrrfip1</t>
  </si>
  <si>
    <t>Pf09738</t>
  </si>
  <si>
    <t>ENSMUSG00000026305</t>
  </si>
  <si>
    <t>A1L3B6</t>
  </si>
  <si>
    <t>Nol7 protein OS=Mus musculus OX=10090 GN=Nol7 PE=2 SV=1</t>
  </si>
  <si>
    <t>Nol7</t>
  </si>
  <si>
    <t>mitochondrion;nucleus;other cell component</t>
  </si>
  <si>
    <t>Pf08157</t>
  </si>
  <si>
    <t>70078</t>
  </si>
  <si>
    <t>A1L3B6; mmu:70078</t>
  </si>
  <si>
    <t>Q9ERH4</t>
  </si>
  <si>
    <t>Nucleolar and spindle-associated protein 1 OS=Mus musculus OX=10090 GN=Nusap1 PE=1 SV=1</t>
  </si>
  <si>
    <t>Nusap1</t>
  </si>
  <si>
    <t>cytoskeletal activity;nucleic acid binding activity</t>
  </si>
  <si>
    <t>Pf16006</t>
  </si>
  <si>
    <t>108907</t>
  </si>
  <si>
    <t>mmu:108907; Q8C2L8; Q8C989; Q921Z0; Q9ERH4</t>
  </si>
  <si>
    <t>ENSMUSG00000027306</t>
  </si>
  <si>
    <t>A8DUK2</t>
  </si>
  <si>
    <t>Beta-globin OS=Mus musculus OX=10090 GN=Hbbt1 PE=3 SV=1</t>
  </si>
  <si>
    <t>Hbbt1</t>
  </si>
  <si>
    <t>other metabolic processes;transport;other biological processes</t>
  </si>
  <si>
    <t>non-structural extracellular;cytosol;other cell component</t>
  </si>
  <si>
    <t>Pf00042</t>
  </si>
  <si>
    <t>G5E899</t>
  </si>
  <si>
    <t>Plasminogen activator inhibitor 1 OS=Mus musculus OX=10090 GN=Serpine1 PE=3 SV=1</t>
  </si>
  <si>
    <t>Serpine1</t>
  </si>
  <si>
    <t>other metabolic processes;stress response;developmental processes;other biological processes</t>
  </si>
  <si>
    <t>non-structural extracellular;extracellular matrix;other cell component</t>
  </si>
  <si>
    <t>Pf00079</t>
  </si>
  <si>
    <t>18787</t>
  </si>
  <si>
    <t>G5E899; mmu:18787</t>
  </si>
  <si>
    <t>ENSMUSG00000037411</t>
  </si>
  <si>
    <t>TGF-beta signaling pathway; BDNF pathway; p53 signaling; Adipogenesis genes; Blood clotting cascade</t>
  </si>
  <si>
    <t>Q3ULL6</t>
  </si>
  <si>
    <t>UPF3 regulator of nonsense transcripts homolog B (yeast) OS=Mus musculus OX=10090 GN=Upf3b PE=1 SV=1</t>
  </si>
  <si>
    <t>Upf3b</t>
  </si>
  <si>
    <t>cell organization and biogenesis;RNA metabolism OR transcription;other metabolic processes;developmental processes;other biological processes</t>
  </si>
  <si>
    <t>cytosol;cytoskeleton;nucleus;other cell component</t>
  </si>
  <si>
    <t>Pf03467</t>
  </si>
  <si>
    <t>68134</t>
  </si>
  <si>
    <t>mmu:68134; Q3ULL6</t>
  </si>
  <si>
    <t>ENSMUSG00000036572</t>
  </si>
  <si>
    <t>Nonsense Mediated Decay (NMD) enhanced by the Exon Junction Complex (EJC); Transport of Mature mRNA derived from an Intron-Containing Transcript; mRNA Splicing - Major Pathway; mRNA 3'-end processing; RNA Polymerase II Transcription Termination</t>
  </si>
  <si>
    <t>Q9CQI7</t>
  </si>
  <si>
    <t>U2 small nuclear ribonucleoprotein B'' OS=Mus musculus OX=10090 GN=Snrpb2 PE=1 SV=1</t>
  </si>
  <si>
    <t>Snrpb2</t>
  </si>
  <si>
    <t>20639</t>
  </si>
  <si>
    <t>mmu:20639; Q9CQI7; Q9CW35; Q9CZ66</t>
  </si>
  <si>
    <t>ENSMUSG00000008333</t>
  </si>
  <si>
    <t>P62774</t>
  </si>
  <si>
    <t>Myotrophin OS=Mus musculus OX=10090 GN=Mtpn PE=1 SV=2</t>
  </si>
  <si>
    <t>Mtpn</t>
  </si>
  <si>
    <t>cell organization and biogenesis;other metabolic processes;developmental processes;other biological processes</t>
  </si>
  <si>
    <t>Pf12796</t>
  </si>
  <si>
    <t>14489</t>
  </si>
  <si>
    <t>mmu:14489; P62774; P80144; Q543M6; Q9DCN8</t>
  </si>
  <si>
    <t>ENSMUSG00000029840</t>
  </si>
  <si>
    <t>Q9D881</t>
  </si>
  <si>
    <t>Cytochrome c oxidase subunit 5B, mitochondrial OS=Mus musculus OX=10090 GN=Cox5b-ps PE=1 SV=1</t>
  </si>
  <si>
    <t>Cox5b-ps</t>
  </si>
  <si>
    <t>Pf01215</t>
  </si>
  <si>
    <t>12859</t>
  </si>
  <si>
    <t>mmu:12859; Q9D881</t>
  </si>
  <si>
    <t>ENSMUSG00000061518; ENSMUSG00000079941</t>
  </si>
  <si>
    <t>A0A494BB30</t>
  </si>
  <si>
    <t>Protein phosphatase 1 regulatory subunit 14 OS=Mus musculus OX=10090 GN=Ppp1r14b PE=1 SV=1</t>
  </si>
  <si>
    <t>Ppp1r14b</t>
  </si>
  <si>
    <t>other membranes;other cell component</t>
  </si>
  <si>
    <t>Pf05361</t>
  </si>
  <si>
    <t>ENSMUSG00000056612</t>
  </si>
  <si>
    <t>Q6NZN9</t>
  </si>
  <si>
    <t>Selenide, water dikinase 1 OS=Mus musculus OX=10090 GN=Sephs1 PE=2 SV=1</t>
  </si>
  <si>
    <t>Sephs1</t>
  </si>
  <si>
    <t>Pf00586, Pf02769</t>
  </si>
  <si>
    <t>109079</t>
  </si>
  <si>
    <t>mmu:109079; Q6NZN9</t>
  </si>
  <si>
    <t>Selenium metabolism / selenoproteins</t>
  </si>
  <si>
    <t>A0A5F8MPC4</t>
  </si>
  <si>
    <t>non-specific protein-tyrosine kinase OS=Mus musculus OX=10090 GN=Tnk2 PE=1 SV=1</t>
  </si>
  <si>
    <t>Tnk2</t>
  </si>
  <si>
    <t>signal transduction</t>
  </si>
  <si>
    <t>Pf07714, Pf09027, Pf11555, Pf14604, Pf22931</t>
  </si>
  <si>
    <t>51789</t>
  </si>
  <si>
    <t>ENSMUSG00000022791</t>
  </si>
  <si>
    <t>Oxidative damage response; G13 signaling pathway; EGFR1 signaling pathway; Focal adhesion</t>
  </si>
  <si>
    <t>Q6PAC3</t>
  </si>
  <si>
    <t>DDB1- and CUL4-associated factor 13 OS=Mus musculus OX=10090 GN=Dcaf13 PE=1 SV=2</t>
  </si>
  <si>
    <t>Dcaf13</t>
  </si>
  <si>
    <t>cell cycle OR cell proliferation;cell organization and biogenesis;protein metabolism;RNA metabolism OR transcription;other metabolic processes;other biological processes</t>
  </si>
  <si>
    <t>Pf00400, Pf04158</t>
  </si>
  <si>
    <t>223499</t>
  </si>
  <si>
    <t>E9QPL0; mmu:223499; Q6PAC3</t>
  </si>
  <si>
    <t>ENSMUSG00000022300</t>
  </si>
  <si>
    <t>Major pathway of rRNA processing in the nucleolus and cytosol; Neddylation</t>
  </si>
  <si>
    <t>E0CYQ0</t>
  </si>
  <si>
    <t>Potassium channel tetramerisation domain containing 17 OS=Mus musculus OX=10090 GN=Kctd17 PE=1 SV=2</t>
  </si>
  <si>
    <t>Kctd17</t>
  </si>
  <si>
    <t>cell organization and biogenesis;protein metabolism;other metabolic processes;other biological processes</t>
  </si>
  <si>
    <t>ENSMUSG00000033287</t>
  </si>
  <si>
    <t>A2AVQ6</t>
  </si>
  <si>
    <t>Tetratricopeptide repeat domain 22 OS=Mus musculus OX=10090 GN=Ttc22 PE=2 SV=1</t>
  </si>
  <si>
    <t>Ttc22</t>
  </si>
  <si>
    <t>230576</t>
  </si>
  <si>
    <t>A2AVQ6; mmu:230576</t>
  </si>
  <si>
    <t>Q8C5N3</t>
  </si>
  <si>
    <t>Pre-mRNA-splicing factor CWC22 homolog OS=Mus musculus OX=10090 GN=Cwc22 PE=1 SV=1</t>
  </si>
  <si>
    <t>Cwc22</t>
  </si>
  <si>
    <t>Pf02847, Pf02854</t>
  </si>
  <si>
    <t>80744</t>
  </si>
  <si>
    <t>mmu:80744; Q3UEH0; Q3V267; Q8BR58; Q8C5N3; Q99KV6</t>
  </si>
  <si>
    <t>ENSMUSG00000027014</t>
  </si>
  <si>
    <t>Q3TUU5</t>
  </si>
  <si>
    <t>Testis-expressed protein 30 OS=Mus musculus OX=10090 GN=Tex30 PE=1 SV=1</t>
  </si>
  <si>
    <t>Tex30</t>
  </si>
  <si>
    <t>Pf20408</t>
  </si>
  <si>
    <t>75623</t>
  </si>
  <si>
    <t>mmu:75623; Q3TUU5; Q4KKZ6; Q9D9T9</t>
  </si>
  <si>
    <t>ENSMUSG00000026049</t>
  </si>
  <si>
    <t>A0A0J9YTV0</t>
  </si>
  <si>
    <t>Eukaryotic translation initiation factor 4, gamma 1 (Fragment) OS=Mus musculus OX=10090 GN=Eif4g1 PE=1 SV=1</t>
  </si>
  <si>
    <t>Eif4g1</t>
  </si>
  <si>
    <t>ENSMUSG00000045983</t>
  </si>
  <si>
    <t>G3X9Z4</t>
  </si>
  <si>
    <t>Pre-mRNA cleavage complex 2 protein Pcf11 OS=Mus musculus OX=10090 GN=Pcf11 PE=2 SV=1</t>
  </si>
  <si>
    <t>Pcf11</t>
  </si>
  <si>
    <t>Pf04818, Pf11526, Pf20827, Pf20844, Pf20845, Pf21936</t>
  </si>
  <si>
    <t>74737</t>
  </si>
  <si>
    <t>B2RX07; F6UFZ5; G3X9Z4; mmu:74737; Q3TT32; Q3TTQ0; Q69ZY3; Q8K0S1; Q8R2P5; Q99KH9</t>
  </si>
  <si>
    <t>ENSMUSG00000041328</t>
  </si>
  <si>
    <t>mRNA 3'-end processing; RNA Polymerase II Transcription Termination; RNA polymerase II transcribes snRNA genes; Processing of Intronless Pre-mRNAs</t>
  </si>
  <si>
    <t>P10518</t>
  </si>
  <si>
    <t>Delta-aminolevulinic acid dehydratase OS=Mus musculus OX=10090 GN=Alad PE=1 SV=1</t>
  </si>
  <si>
    <t>Alad</t>
  </si>
  <si>
    <t>cell organization and biogenesis;other metabolic processes;stress response;other biological processes</t>
  </si>
  <si>
    <t>Pf00490</t>
  </si>
  <si>
    <t>17025</t>
  </si>
  <si>
    <t>mmu:17025; P10518; Q3THV6</t>
  </si>
  <si>
    <t>ENSMUSG00000028393</t>
  </si>
  <si>
    <t>Heme biosynthesis</t>
  </si>
  <si>
    <t>Neutrophil degranulation; Heme biosynthesis</t>
  </si>
  <si>
    <t>Q548T0</t>
  </si>
  <si>
    <t>Syntaxin-binding protein 2 OS=Mus musculus OX=10090 GN=Stxbp2 PE=1 SV=1</t>
  </si>
  <si>
    <t>Stxbp2</t>
  </si>
  <si>
    <t>20911</t>
  </si>
  <si>
    <t>mmu:20911; Q548T0</t>
  </si>
  <si>
    <t>Splicing factor NOVA regulated synaptic proteins; Insulin signaling</t>
  </si>
  <si>
    <t>A0A0R4J2B2</t>
  </si>
  <si>
    <t>Potassium channel tetramerisation domain containing 12 OS=Mus musculus OX=10090 GN=Kctd12 PE=1 SV=1</t>
  </si>
  <si>
    <t>Kctd12</t>
  </si>
  <si>
    <t>239217</t>
  </si>
  <si>
    <t>A0A0R4J2B2; mmu:239217</t>
  </si>
  <si>
    <t>ENSMUSG00000098557</t>
  </si>
  <si>
    <t>Q9CRH5</t>
  </si>
  <si>
    <t>Uncharacterized protein (Fragment) OS=Mus musculus OX=10090 GN=Fbrsl1 PE=2 SV=1</t>
  </si>
  <si>
    <t>Fbrsl1</t>
  </si>
  <si>
    <t>Q05117</t>
  </si>
  <si>
    <t>Tartrate-resistant acid phosphatase type 5 OS=Mus musculus OX=10090 GN=Acp5 PE=1 SV=2</t>
  </si>
  <si>
    <t>Acp5</t>
  </si>
  <si>
    <t>non-structural extracellular;other cytoplasmic organelle</t>
  </si>
  <si>
    <t>Pf00149</t>
  </si>
  <si>
    <t>11433</t>
  </si>
  <si>
    <t>mmu:11433; Q05117</t>
  </si>
  <si>
    <t>ENSMUSG00000001348</t>
  </si>
  <si>
    <t>Osteoclast signaling</t>
  </si>
  <si>
    <t>Vitamin B2 (riboflavin) metabolism</t>
  </si>
  <si>
    <t>Q80WR5</t>
  </si>
  <si>
    <t>UPF0688 protein C1orf174 homolog OS=Mus musculus OX=10090 PE=1 SV=1</t>
  </si>
  <si>
    <t>Pf15772</t>
  </si>
  <si>
    <t>Q1WWK3</t>
  </si>
  <si>
    <t>Hist1h1b protein (Fragment) OS=Mus musculus OX=10090 GN=H1f5 PE=2 SV=1</t>
  </si>
  <si>
    <t>H1f5</t>
  </si>
  <si>
    <t>Pf00538</t>
  </si>
  <si>
    <t>Acetyl [N-Term]; Phospho [T3; S17]</t>
  </si>
  <si>
    <t>Q9CWX4</t>
  </si>
  <si>
    <t>Pseudouridylate synthase RPUSD4, mitochondrial OS=Mus musculus OX=10090 GN=Rpusd4 PE=2 SV=1</t>
  </si>
  <si>
    <t>Rpusd4</t>
  </si>
  <si>
    <t>Pf00849</t>
  </si>
  <si>
    <t>71989</t>
  </si>
  <si>
    <t>mmu:71989; Q9CWX4</t>
  </si>
  <si>
    <t>ENSMUSG00000032044</t>
  </si>
  <si>
    <t>B4XVP7</t>
  </si>
  <si>
    <t>Histone-lysine N-methyltransferase SETDB2 OS=Mus musculus OX=10090 GN=Gm45935 PE=2 SV=1</t>
  </si>
  <si>
    <t>Gm45935</t>
  </si>
  <si>
    <t>Pf00856, Pf01429, Pf05033, Pf13771</t>
  </si>
  <si>
    <t>107303348</t>
  </si>
  <si>
    <t>B4XVP7; mmu:107303348</t>
  </si>
  <si>
    <t>Q3TK98</t>
  </si>
  <si>
    <t>C2H2-type domain-containing protein (Fragment) OS=Mus musculus OX=10090 GN=Zfp62 PE=2 SV=1</t>
  </si>
  <si>
    <t>Zfp62</t>
  </si>
  <si>
    <t>Pf00096, Pf13912</t>
  </si>
  <si>
    <t>B2RXT5</t>
  </si>
  <si>
    <t>Glucose-6-phosphate isomerase OS=Mus musculus OX=10090 GN=Gpi1 PE=2 SV=1</t>
  </si>
  <si>
    <t>Gpi1</t>
  </si>
  <si>
    <t>Pf00342</t>
  </si>
  <si>
    <t>G3UY03</t>
  </si>
  <si>
    <t>ADAM metallopeptidase with thrombospondin type 1 motif 10 OS=Mus musculus OX=10090 GN=Adamts10 PE=4 SV=1</t>
  </si>
  <si>
    <t>Adamts10</t>
  </si>
  <si>
    <t>Pf01562</t>
  </si>
  <si>
    <t>ENSMUSG00000024299</t>
  </si>
  <si>
    <t>Q8C9B9</t>
  </si>
  <si>
    <t>Death-inducer obliterator 1 OS=Mus musculus OX=10090 GN=Dido1 PE=1 SV=4</t>
  </si>
  <si>
    <t>Dido1</t>
  </si>
  <si>
    <t>RNA metabolism OR transcription;other metabolic processes;signal transduction</t>
  </si>
  <si>
    <t>Pf00628, Pf07500, Pf07744</t>
  </si>
  <si>
    <t>23856</t>
  </si>
  <si>
    <t>A2AJ47; A2AJ48; B2RS46; mmu:23856; Q05C59; Q3ZTP5; Q3ZTP6; Q4V9W1; Q6ZQD7; Q80V34; Q8BMD0; Q8BRG2; Q8C9B9; Q8CHR5; Q9WV00</t>
  </si>
  <si>
    <t>ENSMUSG00000038914</t>
  </si>
  <si>
    <t>P70445</t>
  </si>
  <si>
    <t>Eukaryotic translation initiation factor 4E-binding protein 2 OS=Mus musculus OX=10090 GN=Eif4ebp2 PE=1 SV=1</t>
  </si>
  <si>
    <t>Eif4ebp2</t>
  </si>
  <si>
    <t>Pf05456</t>
  </si>
  <si>
    <t>13688</t>
  </si>
  <si>
    <t>mmu:13688; P70445</t>
  </si>
  <si>
    <t>ENSMUSG00000020091</t>
  </si>
  <si>
    <t>Translation factors</t>
  </si>
  <si>
    <t>Q9CQX4</t>
  </si>
  <si>
    <t>PCNA-associated factor OS=Mus musculus OX=10090 GN=Pclaf PE=1 SV=1</t>
  </si>
  <si>
    <t>Pclaf</t>
  </si>
  <si>
    <t>cell cycle OR cell proliferation;cell organization and biogenesis;DNA metabolism;other metabolic processes;stress response;other biological processes</t>
  </si>
  <si>
    <t>Pf15715</t>
  </si>
  <si>
    <t>68026</t>
  </si>
  <si>
    <t>mmu:68026; Q4VAG2; Q9CQX4; Q9CZ17; Q9D0A5</t>
  </si>
  <si>
    <t>ENSMUSG00000040204</t>
  </si>
  <si>
    <t>Termination of translesion DNA synthesis</t>
  </si>
  <si>
    <t>Q9D842</t>
  </si>
  <si>
    <t>Aprataxin and PNK-like factor OS=Mus musculus OX=10090 GN=Aplf PE=1 SV=2</t>
  </si>
  <si>
    <t>Aplf</t>
  </si>
  <si>
    <t>Pf10283, Pf17913</t>
  </si>
  <si>
    <t>72103</t>
  </si>
  <si>
    <t>mmu:72103; Q8BZL5; Q99LX6; Q9D842</t>
  </si>
  <si>
    <t>ENSMUSG00000030051</t>
  </si>
  <si>
    <t>Q8CH09</t>
  </si>
  <si>
    <t>SURP and G-patch domain-containing protein 2 OS=Mus musculus OX=10090 GN=Sugp2 PE=1 SV=2</t>
  </si>
  <si>
    <t>Sugp2</t>
  </si>
  <si>
    <t>Pf01585, Pf01805</t>
  </si>
  <si>
    <t>234373</t>
  </si>
  <si>
    <t>mmu:234373; Q6PG19; Q80UY8; Q8BY32; Q8CFM0; Q8CH09</t>
  </si>
  <si>
    <t>ENSMUSG00000036054</t>
  </si>
  <si>
    <t>Q8K298</t>
  </si>
  <si>
    <t>Anillin OS=Mus musculus OX=10090 GN=Anln PE=1 SV=2</t>
  </si>
  <si>
    <t>Anln</t>
  </si>
  <si>
    <t>Pf00169, Pf08174, Pf16018</t>
  </si>
  <si>
    <t>68743</t>
  </si>
  <si>
    <t>mmu:68743; Q8BL79; Q8BLB3; Q8K298; Q8K2N0; Q9CUY0</t>
  </si>
  <si>
    <t>ENSMUSG00000036777</t>
  </si>
  <si>
    <t>RHOA GTPase cycle; RHOB GTPase cycle; RHOC GTPase cycle</t>
  </si>
  <si>
    <t>Q9JIZ5</t>
  </si>
  <si>
    <t>Activator protein 4 OS=Mus musculus OX=10090 GN=Tfap4 PE=1 SV=1</t>
  </si>
  <si>
    <t>Tfap4</t>
  </si>
  <si>
    <t>cell cycle OR cell proliferation;cell organization and biogenesis;stress response;developmental processes;signal transduction;other biological processes</t>
  </si>
  <si>
    <t>Pf00010</t>
  </si>
  <si>
    <t>83383</t>
  </si>
  <si>
    <t>ENSMUSG00000005718</t>
  </si>
  <si>
    <t>Q9CPN9</t>
  </si>
  <si>
    <t>Serine protease 3B OS=Mus musculus OX=10090 GN=Prss3b PE=1 SV=1</t>
  </si>
  <si>
    <t>Prss3b</t>
  </si>
  <si>
    <t>Pf00089</t>
  </si>
  <si>
    <t>67373</t>
  </si>
  <si>
    <t>mmu:67373; Q9CPN9</t>
  </si>
  <si>
    <t>ENSMUSG00000029882</t>
  </si>
  <si>
    <t>A0A0A0MQ99</t>
  </si>
  <si>
    <t>DNA repair protein SWI5 homolog OS=Mus musculus OX=10090 GN=Swi5 PE=1 SV=2</t>
  </si>
  <si>
    <t>Swi5</t>
  </si>
  <si>
    <t>DNA metabolism;other metabolic processes;stress response</t>
  </si>
  <si>
    <t>Pf07061</t>
  </si>
  <si>
    <t>ENSMUSG00000044627</t>
  </si>
  <si>
    <t>A0A1S6GWJ0</t>
  </si>
  <si>
    <t>Oxysterol-binding protein OS=Mus musculus OX=10090 GN=Osbpl9 PE=2 SV=1</t>
  </si>
  <si>
    <t>Osbpl9</t>
  </si>
  <si>
    <t>Pf00169, Pf01237</t>
  </si>
  <si>
    <t>A2A841</t>
  </si>
  <si>
    <t>Protein 4.1 OS=Mus musculus OX=10090 GN=Epb41 PE=1 SV=1</t>
  </si>
  <si>
    <t>Epb41</t>
  </si>
  <si>
    <t>plasma membrane;other membranes;cytosol;cytoskeleton;nucleus;other cell component</t>
  </si>
  <si>
    <t>Pf00373, Pf04382, Pf05902, Pf08736, Pf09379, Pf09380</t>
  </si>
  <si>
    <t>ENSMUSG00000028906</t>
  </si>
  <si>
    <t>Q8BU22</t>
  </si>
  <si>
    <t>Kinesin-like protein OS=Mus musculus OX=10090 GN=Kif2c PE=2 SV=1</t>
  </si>
  <si>
    <t>Kif2c</t>
  </si>
  <si>
    <t>cell cycle OR cell proliferation;other biological processes</t>
  </si>
  <si>
    <t>Pf00225, Pf22923</t>
  </si>
  <si>
    <t>P70315</t>
  </si>
  <si>
    <t>Actin nucleation-promoting factor WAS OS=Mus musculus OX=10090 GN=Was PE=1 SV=1</t>
  </si>
  <si>
    <t>Was</t>
  </si>
  <si>
    <t>cell organization and biogenesis;stress response;transport;signal transduction;other biological processes</t>
  </si>
  <si>
    <t>Pf00568, Pf00786, Pf02205</t>
  </si>
  <si>
    <t>22376</t>
  </si>
  <si>
    <t>mmu:22376; P70315</t>
  </si>
  <si>
    <t>ENSMUSG00000031165</t>
  </si>
  <si>
    <t>Chemokine signaling pathway; G13 signaling pathway; Regulation of actin cytoskeleton</t>
  </si>
  <si>
    <t>Q7TQH0</t>
  </si>
  <si>
    <t>Ataxin-2-like protein OS=Mus musculus OX=10090 GN=Atxn2l PE=1 SV=1</t>
  </si>
  <si>
    <t>Atxn2l</t>
  </si>
  <si>
    <t>other membranes;nucleus;other cell component</t>
  </si>
  <si>
    <t>Pf06741, Pf07145, Pf14438</t>
  </si>
  <si>
    <t>233871</t>
  </si>
  <si>
    <t>mmu:233871; Q7TQH0; Q80XN9; Q8K059</t>
  </si>
  <si>
    <t>ENSMUSG00000032637</t>
  </si>
  <si>
    <t>Q8VDF2</t>
  </si>
  <si>
    <t>E3 ubiquitin-protein ligase UHRF1 OS=Mus musculus OX=10090 GN=Uhrf1 PE=1 SV=2</t>
  </si>
  <si>
    <t>Uhrf1</t>
  </si>
  <si>
    <t>cell cycle OR cell proliferation;cell organization and biogenesis;protein metabolism;DNA metabolism;other metabolic processes;stress response;other biological processes</t>
  </si>
  <si>
    <t>Pf00240, Pf00628, Pf02182, Pf12148</t>
  </si>
  <si>
    <t>18140</t>
  </si>
  <si>
    <t>mmu:18140; Q3U9D7; Q3U9P2; Q3UI74; Q3UIE6; Q3ULF2; Q3ULQ0; Q8C6F1; Q8VDF2; Q8VIA1; Q9Z1H6</t>
  </si>
  <si>
    <t>ENSMUSG00000001228</t>
  </si>
  <si>
    <t>Mechanisms associated with pluripotency</t>
  </si>
  <si>
    <t>Q792Z1</t>
  </si>
  <si>
    <t>trypsin OS=Mus musculus OX=10090 GN=Try10 PE=1 SV=1</t>
  </si>
  <si>
    <t>Try10</t>
  </si>
  <si>
    <t>protein metabolism</t>
  </si>
  <si>
    <t>436522</t>
  </si>
  <si>
    <t>mmu:436522; Q792Z1</t>
  </si>
  <si>
    <t>ENSMUSG00000071521</t>
  </si>
  <si>
    <t>Neutrophil degranulation; Antimicrobial peptides; Alpha-defensins; Activation of Matrix Metalloproteinases</t>
  </si>
  <si>
    <t>Q3UK38</t>
  </si>
  <si>
    <t>rRNA adenine N(6)-methyltransferase OS=Mus musculus OX=10090 GN=Dimt1 PE=2 SV=1</t>
  </si>
  <si>
    <t>Dimt1</t>
  </si>
  <si>
    <t>Pf00398</t>
  </si>
  <si>
    <t>B2RY37</t>
  </si>
  <si>
    <t>LOC676837 protein OS=Mus musculus OX=10090 GN=Gm38417 PE=2 SV=1</t>
  </si>
  <si>
    <t>Gm38417</t>
  </si>
  <si>
    <t>non-structural extracellular;plasma membrane;other membranes;ER/Golgi</t>
  </si>
  <si>
    <t>Q91WD7</t>
  </si>
  <si>
    <t>Kinesin-like protein KIF18A OS=Mus musculus OX=10090 GN=Kif18a PE=2 SV=1</t>
  </si>
  <si>
    <t>Kif18a</t>
  </si>
  <si>
    <t>cell cycle OR cell proliferation;cell organization and biogenesis;transport;developmental processes;other biological processes</t>
  </si>
  <si>
    <t>plasma membrane;other membranes;cytoskeleton;nucleus;other cell component</t>
  </si>
  <si>
    <t>Pf00225</t>
  </si>
  <si>
    <t>228421</t>
  </si>
  <si>
    <t>mmu:228421; Q3TP77; Q8BLL1; Q91WD7</t>
  </si>
  <si>
    <t>ENSMUSG00000027115</t>
  </si>
  <si>
    <t>COPI-dependent Golgi-to-ER retrograde traffic; Kinesins; MHC class II antigen presentation; Separation of Sister Chromatids; Amplification  of signal from unattached  kinetochores via a MAD2  inhibitory signal; Resolution of Sister Chromatid Cohesion; RHO GTPases Activate Formins; EML4 and NUDC in mitotic spindle formation</t>
  </si>
  <si>
    <t>O55234</t>
  </si>
  <si>
    <t>Proteasome subunit beta type-5 OS=Mus musculus OX=10090 GN=Psmb5 PE=1 SV=3</t>
  </si>
  <si>
    <t>Psmb5</t>
  </si>
  <si>
    <t>protein metabolism;other metabolic processes;stress response</t>
  </si>
  <si>
    <t>19173</t>
  </si>
  <si>
    <t>mmu:19173; O55234; Q3UZI1; Q91X53; Q9CWR4; Q9R1P2</t>
  </si>
  <si>
    <t>ENSMUSG00000022193</t>
  </si>
  <si>
    <t>FCERI mediated NF-kB activation; Downstream TCR signaling; Activation of NF-kappaB in B cells; Neddylation; Asymmetric localization of PCP proteins; Degradation of AXIN; Hedgehog 'on' state; Ub-specific processing proteases; Regulation of RUNX3 expression and activity; Antigen processing: Ubiquitination &amp; Proteasome degradation; Autodegradation of Cdh1 by Cdh1:APC/C; APC/C:Cdc20 mediated degradation of Securin; APC/C:Cdh1 mediated degradation of Cdc20 and other APC/C:Cdh1 targeted proteins in late mitosis/early G1; Cdc20:Phospho-APC/C mediated degradation of Cyclin A; Separation of Sister Chromatids; Assembly of the pre-replicative complex; CDK-mediated phosphorylation and removal of Cdc6; The role of GTSE1 in G2/M progression after G2 checkpoint; MAPK6/MAPK4 signaling; UCH proteinases; Regulation of PTEN stability and activity; ABC-family proteins mediated transport; Regulation of RAS by GAPs; FBXL7 down-regulates AURKA during mitotic entry and in early mitosis; Regulation of ornithine decarboxylase (ODC); Oxygen-dependent proline hydroxylation of Hypoxia-inducible Factor Alpha; Cross-presentation of soluble exogenous antigens (endosomes); SCF(Skp2)-mediated degradation of p27/p21; Degradation of beta-catenin by the destruction complex; Autodegradation of the E3 ubiquitin ligase COP1; AUF1 (hnRNP D0) binds and destabilizes mRNA; Degradation of DVL; Hedgehog ligand biogenesis; Dectin-1 mediated noncanonical NF-kB signaling; Degradation of GLI1 by the proteasome; GLI3 is processed to GLI3R by the proteasome; NIK--&gt;noncanonical NF-kB signaling; Orc1 removal from chromatin; G2/M Checkpoints; Ubiquitin Mediated Degradation of Phosphorylated Cdc25A; Ubiquitin-dependent degradation of Cyclin D; RUNX1 regulates transcription of genes involved in differentiation of HSCs; Regulation of RUNX2 expression and activity; Interleukin-1 signaling; KEAP1-NFE2L2 pathway; GSK3B and BTRC:CUL1-mediated-degradation of NFE2L2; Proteasome assembly</t>
  </si>
  <si>
    <t>P14733</t>
  </si>
  <si>
    <t>Lamin-B1 OS=Mus musculus OX=10090 GN=Lmnb1 PE=1 SV=3</t>
  </si>
  <si>
    <t>Lmnb1</t>
  </si>
  <si>
    <t>cell organization and biogenesis;transport;other biological processes</t>
  </si>
  <si>
    <t>other membranes;cytoskeleton;nucleus</t>
  </si>
  <si>
    <t>cytoskeletal activity;nucleic acid binding activity;other molecular function</t>
  </si>
  <si>
    <t>Pf00038, Pf00932</t>
  </si>
  <si>
    <t>16906</t>
  </si>
  <si>
    <t>mmu:16906; P14733; Q61791</t>
  </si>
  <si>
    <t>ENSMUSG00000024590</t>
  </si>
  <si>
    <t>FAS pathway and stress induction of HSP regulation</t>
  </si>
  <si>
    <t>RHOF GTPase cycle; Formation of Senescence-Associated Heterochromatin Foci (SAHF); Initiation of Nuclear Envelope (NE) Reformation; Depolymerization of the Nuclear Lamina; RHOD GTPase cycle; Breakdown of the nuclear lamina</t>
  </si>
  <si>
    <t>Q3TJG1</t>
  </si>
  <si>
    <t>Platelet-activating factor acetylhydrolase IB subunit alpha OS=Mus musculus OX=10090 GN=Pafah1b1 PE=2 SV=1</t>
  </si>
  <si>
    <t>Pafah1b1</t>
  </si>
  <si>
    <t>cell cycle OR cell proliferation;cell organization and biogenesis;other metabolic processes;transport;developmental processes;other biological processes</t>
  </si>
  <si>
    <t>other membranes;cytoskeleton;nucleus;other cell component</t>
  </si>
  <si>
    <t>Pf00400, Pf08513</t>
  </si>
  <si>
    <t>D3Z7W0</t>
  </si>
  <si>
    <t>Iron-sulfur cluster assembly enzyme OS=Mus musculus OX=10090 GN=Iscu PE=1 SV=1</t>
  </si>
  <si>
    <t>Iscu</t>
  </si>
  <si>
    <t>Pf01592</t>
  </si>
  <si>
    <t>ENSMUSG00000025825</t>
  </si>
  <si>
    <t>Q3THL5</t>
  </si>
  <si>
    <t>Protein pelota homolog OS=Mus musculus OX=10090 GN=Pelo PE=2 SV=1</t>
  </si>
  <si>
    <t>Pelo</t>
  </si>
  <si>
    <t>Pf03463, Pf03464, Pf03465</t>
  </si>
  <si>
    <t>E9PVX6</t>
  </si>
  <si>
    <t>Proliferation marker protein Ki-67 OS=Mus musculus OX=10090 GN=Mki67 PE=1 SV=1</t>
  </si>
  <si>
    <t>Mki67</t>
  </si>
  <si>
    <t>Pf00498, Pf08065, Pf15276</t>
  </si>
  <si>
    <t>17345</t>
  </si>
  <si>
    <t>E9PVX6; mmu:17345; Q61769; Q7TSF6</t>
  </si>
  <si>
    <t>ENSMUSG00000031004</t>
  </si>
  <si>
    <t>Primary focal segmental glomerulosclerosis (FSGS); Comprehensive IL-17A signaling</t>
  </si>
  <si>
    <t>P07742</t>
  </si>
  <si>
    <t>Ribonucleoside-diphosphate reductase large subunit OS=Mus musculus OX=10090 GN=Rrm1 PE=1 SV=2</t>
  </si>
  <si>
    <t>Rrm1</t>
  </si>
  <si>
    <t>cell cycle OR cell proliferation;cell organization and biogenesis;DNA metabolism;other metabolic processes;stress response;developmental processes;other biological processes</t>
  </si>
  <si>
    <t>Pf00317, Pf02867, Pf03477</t>
  </si>
  <si>
    <t>20133</t>
  </si>
  <si>
    <t>mmu:20133; P07742; Q91YM8</t>
  </si>
  <si>
    <t>ENSMUSG00000030978</t>
  </si>
  <si>
    <t>Interconversion of nucleotide di- and triphosphates</t>
  </si>
  <si>
    <t>Q6PHQ9</t>
  </si>
  <si>
    <t>Polyadenylate-binding protein OS=Mus musculus OX=10090 GN=Pabpc4 PE=1 SV=1</t>
  </si>
  <si>
    <t>Pabpc4</t>
  </si>
  <si>
    <t>Pf00076, Pf00658</t>
  </si>
  <si>
    <t>230721</t>
  </si>
  <si>
    <t>ENSMUSG00000011257</t>
  </si>
  <si>
    <t>A0A0R4J0G7</t>
  </si>
  <si>
    <t>DLG associated protein 5 OS=Mus musculus OX=10090 GN=Dlgap5 PE=1 SV=1</t>
  </si>
  <si>
    <t>Dlgap5</t>
  </si>
  <si>
    <t>cytosol;cytoskeleton;nucleus</t>
  </si>
  <si>
    <t>Pf03359</t>
  </si>
  <si>
    <t>218977</t>
  </si>
  <si>
    <t>A0A0R4J0G7; mmu:218977</t>
  </si>
  <si>
    <t>ENSMUSG00000037544</t>
  </si>
  <si>
    <t>Q9CQW2</t>
  </si>
  <si>
    <t>ADP-ribosylation factor-like protein 8B OS=Mus musculus OX=10090 GN=Arl8b PE=1 SV=1</t>
  </si>
  <si>
    <t>Arl8b</t>
  </si>
  <si>
    <t>Pf00025</t>
  </si>
  <si>
    <t>67166</t>
  </si>
  <si>
    <t>mmu:67166; Q3TXD7; Q3U769; Q3UBB1; Q3UJU2; Q9CQW2</t>
  </si>
  <si>
    <t>ENSMUSG00000030105</t>
  </si>
  <si>
    <t>P50543</t>
  </si>
  <si>
    <t>Protein S100-A11 OS=Mus musculus OX=10090 GN=S100a11 PE=1 SV=1</t>
  </si>
  <si>
    <t>S100a11</t>
  </si>
  <si>
    <t>non-structural extracellular;nucleus;other cell component</t>
  </si>
  <si>
    <t>Pf00036, Pf01023</t>
  </si>
  <si>
    <t>20195</t>
  </si>
  <si>
    <t>mmu:20195; P50543; Q545S1</t>
  </si>
  <si>
    <t>ENSMUSG00000027907</t>
  </si>
  <si>
    <t>Neutrophil degranulation</t>
  </si>
  <si>
    <t>J3QQ10</t>
  </si>
  <si>
    <t>M-phase specific PLK1 intereacting protein like 1 OS=Mus musculus OX=10090 GN=Mplkipl1 PE=4 SV=1</t>
  </si>
  <si>
    <t>Mplkipl1</t>
  </si>
  <si>
    <t>Pf15502</t>
  </si>
  <si>
    <t>633057</t>
  </si>
  <si>
    <t>J3QQ10; mmu:633057</t>
  </si>
  <si>
    <t>ENSMUSG00000094649</t>
  </si>
  <si>
    <t>E9PUK3</t>
  </si>
  <si>
    <t>Formin-binding protein 1-like OS=Mus musculus OX=10090 GN=Fnbp1l PE=1 SV=1</t>
  </si>
  <si>
    <t>Fnbp1l</t>
  </si>
  <si>
    <t>other metabolic processes;transport;signal transduction</t>
  </si>
  <si>
    <t>Pf00018, Pf00611</t>
  </si>
  <si>
    <t>214459</t>
  </si>
  <si>
    <t>ENSMUSG00000039735</t>
  </si>
  <si>
    <t>Phospho [S295; T298]; Met-loss+Acetyl [N-Term]</t>
  </si>
  <si>
    <t>B7ZP22</t>
  </si>
  <si>
    <t>Heterogeneous nuclear ribonucleoproteins A2/B1 OS=Mus musculus OX=10090 GN=Hnrnpa2b1 PE=2 SV=1</t>
  </si>
  <si>
    <t>Hnrnpa2b1</t>
  </si>
  <si>
    <t>RNA metabolism OR transcription;other metabolic processes;transport</t>
  </si>
  <si>
    <t>Pf00076, Pf11627</t>
  </si>
  <si>
    <t>A0A0A6YW53</t>
  </si>
  <si>
    <t>non-specific serine/threonine protein kinase OS=Mus musculus OX=10090 GN=Map4k4 PE=1 SV=1</t>
  </si>
  <si>
    <t>Map4k4</t>
  </si>
  <si>
    <t>Pf00069, Pf00780</t>
  </si>
  <si>
    <t>26921</t>
  </si>
  <si>
    <t>ENSMUSG00000026074</t>
  </si>
  <si>
    <t>Mapk signaling pathway; Insulin signaling</t>
  </si>
  <si>
    <t>Q8BFY7</t>
  </si>
  <si>
    <t>Protein PIMREG OS=Mus musculus OX=10090 GN=Pimreg PE=1 SV=1</t>
  </si>
  <si>
    <t>Pimreg</t>
  </si>
  <si>
    <t>Pf07326</t>
  </si>
  <si>
    <t>109212</t>
  </si>
  <si>
    <t>mmu:109212; Q8BFY7; Q8K2Z7</t>
  </si>
  <si>
    <t>ENSMUSG00000020808</t>
  </si>
  <si>
    <t>G5E8R8</t>
  </si>
  <si>
    <t>UBX domain-containing protein 7 OS=Mus musculus OX=10090 GN=Ubxn7 PE=1 SV=1</t>
  </si>
  <si>
    <t>Ubxn7</t>
  </si>
  <si>
    <t>other membranes;ER/Golgi;nucleus</t>
  </si>
  <si>
    <t>Pf00789, Pf13899, Pf22566</t>
  </si>
  <si>
    <t>224111</t>
  </si>
  <si>
    <t>ENSMUSG00000053774</t>
  </si>
  <si>
    <t>A0A0U1RNX8</t>
  </si>
  <si>
    <t>B cell CLL/lymphoma 7C OS=Mus musculus OX=10090 GN=Bcl7c PE=1 SV=1</t>
  </si>
  <si>
    <t>Bcl7c</t>
  </si>
  <si>
    <t>Pf04714</t>
  </si>
  <si>
    <t>12055</t>
  </si>
  <si>
    <t>ENSMUSG00000030814</t>
  </si>
  <si>
    <t>P33609</t>
  </si>
  <si>
    <t>DNA polymerase alpha catalytic subunit OS=Mus musculus OX=10090 GN=Pola1 PE=1 SV=2</t>
  </si>
  <si>
    <t>Pola1</t>
  </si>
  <si>
    <t>cell cycle OR cell proliferation;DNA metabolism;RNA metabolism OR transcription;other metabolic processes;stress response;other biological processes</t>
  </si>
  <si>
    <t>Pf00136, Pf03104, Pf08996, Pf12254</t>
  </si>
  <si>
    <t>18968</t>
  </si>
  <si>
    <t>mmu:18968; P33609</t>
  </si>
  <si>
    <t>ENSMUSG00000006678</t>
  </si>
  <si>
    <t>Polymerase switching on the C-strand of the telomere; Telomere C-strand synthesis initiation; Polymerase switching; Removal of the Flap Intermediate; DNA replication initiation; Activation of the pre-replicative complex; Inhibition of replication initiation of damaged DNA by RB1/E2F1</t>
  </si>
  <si>
    <t>A1L366</t>
  </si>
  <si>
    <t>RAD21 homolog (S. pombe) OS=Mus musculus OX=10090 GN=Rad21 PE=2 SV=1</t>
  </si>
  <si>
    <t>Rad21</t>
  </si>
  <si>
    <t>Pf04824, Pf04825</t>
  </si>
  <si>
    <t>A430005L14Rik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</si>
</sst>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i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">
    <xf numFmtId="0" fontId="0" fillId="0" borderId="0"/>
    <xf numFmtId="0" fontId="1" fillId="0" borderId="0" applyNumberFormat="0" applyFont="0" applyFill="0"/>
  </cellStyleXfs>
  <cellXfs count="12">
    <xf numFmtId="0" fontId="0" fillId="0" borderId="0" xfId="0"/>
    <xf numFmtId="0" fontId="1" fillId="0" borderId="0" xfId="1" applyFill="1"/>
    <xf numFmtId="0" fontId="1" fillId="0" borderId="0" xfId="1" applyFill="1" applyAlignment="1">
      <alignment horizontal="center" vertical="center"/>
    </xf>
    <xf numFmtId="0" fontId="1" fillId="0" borderId="1" xfId="1" applyFill="1" applyBorder="1"/>
    <xf numFmtId="2" fontId="1" fillId="0" borderId="1" xfId="1" applyNumberFormat="1" applyFill="1" applyBorder="1"/>
    <xf numFmtId="0" fontId="2" fillId="0" borderId="0" xfId="1" applyFont="1" applyFill="1" applyAlignment="1">
      <alignment horizontal="center" vertical="center"/>
    </xf>
    <xf numFmtId="0" fontId="1" fillId="0" borderId="0" xfId="1" applyFill="1" applyAlignment="1">
      <alignment horizontal="center"/>
    </xf>
    <xf numFmtId="0" fontId="2" fillId="0" borderId="1" xfId="1" applyFont="1" applyFill="1" applyBorder="1" applyAlignment="1">
      <alignment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1" xfId="1" quotePrefix="1" applyFont="1" applyFill="1" applyBorder="1" applyAlignment="1">
      <alignment vertical="center"/>
    </xf>
    <xf numFmtId="0" fontId="2" fillId="0" borderId="0" xfId="1" applyFont="1" applyFill="1" applyAlignment="1">
      <alignment vertical="center"/>
    </xf>
    <xf numFmtId="0" fontId="3" fillId="0" borderId="1" xfId="1" applyFont="1" applyFill="1" applyBorder="1" applyAlignment="1">
      <alignment horizontal="center"/>
    </xf>
  </cellXfs>
  <cellStyles count="2">
    <cellStyle name="Normal" xfId="0" builtinId="0"/>
    <cellStyle name="Normal 2" xfId="1" xr:uid="{9DCA07A2-579D-43F0-9208-AD8A08CDAA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2</xdr:row>
      <xdr:rowOff>45720</xdr:rowOff>
    </xdr:from>
    <xdr:to>
      <xdr:col>11</xdr:col>
      <xdr:colOff>350520</xdr:colOff>
      <xdr:row>9</xdr:row>
      <xdr:rowOff>160020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BE0C684-08C6-4C8A-B54A-2D5E5C747275}"/>
            </a:ext>
          </a:extLst>
        </xdr:cNvPr>
        <xdr:cNvSpPr txBox="1"/>
      </xdr:nvSpPr>
      <xdr:spPr>
        <a:xfrm>
          <a:off x="228600" y="411480"/>
          <a:ext cx="6827520" cy="13944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Supplementary Table 3. Down-regulated altered phosphoproteins of CHIKV-infected RAW264.7 cells</a:t>
          </a:r>
        </a:p>
        <a:p>
          <a:endParaRPr lang="en-US" sz="1200" b="1">
            <a:solidFill>
              <a:schemeClr val="dk1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r>
            <a:rPr lang="en-US" sz="1200" b="0" baseline="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Annotations and abbrevations: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i="1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p</a:t>
          </a:r>
          <a:r>
            <a:rPr lang="en-US" sz="120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-value:</a:t>
          </a:r>
          <a:r>
            <a:rPr lang="en-US" sz="1200" baseline="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</a:t>
          </a:r>
          <a:r>
            <a:rPr lang="en-US" sz="1200" i="1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p</a:t>
          </a:r>
          <a:r>
            <a:rPr lang="en-US" sz="120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-value &lt; 0.05 are considered</a:t>
          </a:r>
          <a:r>
            <a:rPr lang="en-US" sz="1200" baseline="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to be significantly regulated.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Log</a:t>
          </a:r>
          <a:r>
            <a:rPr lang="en-US" sz="1200" baseline="-2500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2 </a:t>
          </a:r>
          <a:r>
            <a:rPr lang="en-US" sz="120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(Fold-Change): Log</a:t>
          </a:r>
          <a:r>
            <a:rPr lang="en-US" sz="1200" baseline="-2500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2 </a:t>
          </a:r>
          <a:r>
            <a:rPr lang="en-US" sz="120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(2) &lt;</a:t>
          </a:r>
          <a:r>
            <a:rPr lang="en-US" sz="1200" baseline="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</a:t>
          </a:r>
          <a:r>
            <a:rPr lang="en-US" sz="120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1 are considered</a:t>
          </a:r>
          <a:r>
            <a:rPr lang="en-US" sz="1200" baseline="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to be down-regulated phosphoproteins.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aseline="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Accession: Uniprot ID of proteins</a:t>
          </a:r>
          <a:endParaRPr lang="en-US" sz="1200">
            <a:solidFill>
              <a:schemeClr val="dk1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7C9A9-E638-49A6-8810-F0518AF409C1}">
  <dimension ref="A1"/>
  <sheetViews>
    <sheetView tabSelected="1" workbookViewId="0">
      <selection activeCell="R10" sqref="R10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4452F-E208-4F25-86FE-F6E82C94303C}">
  <sheetPr>
    <outlinePr summaryBelow="0" summaryRight="0"/>
  </sheetPr>
  <dimension ref="A1:BU73"/>
  <sheetViews>
    <sheetView workbookViewId="0">
      <pane ySplit="1" topLeftCell="A2" activePane="bottomLeft" state="frozen"/>
      <selection pane="bottomLeft" activeCell="E2" sqref="E2"/>
    </sheetView>
  </sheetViews>
  <sheetFormatPr defaultRowHeight="14.4" x14ac:dyDescent="0.3"/>
  <cols>
    <col min="1" max="3" width="8.88671875" style="1"/>
    <col min="4" max="4" width="16.44140625" style="1" customWidth="1"/>
    <col min="5" max="5" width="15" style="1" customWidth="1"/>
    <col min="6" max="6" width="48.21875" style="1" customWidth="1"/>
    <col min="7" max="7" width="14.21875" style="6" customWidth="1"/>
    <col min="8" max="8" width="15.77734375" style="1" customWidth="1"/>
    <col min="9" max="9" width="17.44140625" style="1" customWidth="1"/>
    <col min="10" max="10" width="17.77734375" style="1" customWidth="1"/>
    <col min="11" max="11" width="23.5546875" style="1" customWidth="1"/>
    <col min="12" max="12" width="14.44140625" style="1" customWidth="1"/>
    <col min="13" max="16384" width="8.88671875" style="1"/>
  </cols>
  <sheetData>
    <row r="1" spans="1:73" s="10" customFormat="1" ht="25.2" customHeight="1" x14ac:dyDescent="0.3">
      <c r="A1" s="5" t="s">
        <v>0</v>
      </c>
      <c r="B1" s="7" t="s">
        <v>1</v>
      </c>
      <c r="C1" s="7" t="s">
        <v>2</v>
      </c>
      <c r="D1" s="7" t="s">
        <v>3</v>
      </c>
      <c r="E1" s="7" t="s">
        <v>5</v>
      </c>
      <c r="F1" s="7" t="s">
        <v>6</v>
      </c>
      <c r="G1" s="8" t="s">
        <v>4</v>
      </c>
      <c r="H1" s="7" t="s">
        <v>8</v>
      </c>
      <c r="I1" s="7" t="s">
        <v>14</v>
      </c>
      <c r="J1" s="7" t="s">
        <v>10</v>
      </c>
      <c r="K1" s="7" t="s">
        <v>15</v>
      </c>
      <c r="L1" s="9" t="s">
        <v>9</v>
      </c>
      <c r="M1" s="7" t="s">
        <v>13</v>
      </c>
      <c r="N1" s="7" t="s">
        <v>16</v>
      </c>
      <c r="O1" s="7" t="s">
        <v>12</v>
      </c>
      <c r="P1" s="7" t="s">
        <v>11</v>
      </c>
      <c r="Q1" s="7" t="s">
        <v>17</v>
      </c>
      <c r="R1" s="7" t="s">
        <v>18</v>
      </c>
      <c r="S1" s="7" t="s">
        <v>19</v>
      </c>
      <c r="T1" s="7" t="s">
        <v>7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7" t="s">
        <v>30</v>
      </c>
      <c r="AF1" s="7" t="s">
        <v>31</v>
      </c>
      <c r="AG1" s="7" t="s">
        <v>32</v>
      </c>
      <c r="AH1" s="7" t="s">
        <v>33</v>
      </c>
      <c r="AI1" s="7" t="s">
        <v>34</v>
      </c>
      <c r="AJ1" s="7" t="s">
        <v>35</v>
      </c>
      <c r="AK1" s="7" t="s">
        <v>36</v>
      </c>
      <c r="AL1" s="7" t="s">
        <v>37</v>
      </c>
      <c r="AM1" s="7" t="s">
        <v>38</v>
      </c>
      <c r="AN1" s="7" t="s">
        <v>39</v>
      </c>
      <c r="AO1" s="7" t="s">
        <v>40</v>
      </c>
      <c r="AP1" s="7" t="s">
        <v>41</v>
      </c>
      <c r="AQ1" s="7" t="s">
        <v>42</v>
      </c>
      <c r="AR1" s="7" t="s">
        <v>43</v>
      </c>
      <c r="AS1" s="7" t="s">
        <v>44</v>
      </c>
      <c r="AT1" s="7" t="s">
        <v>45</v>
      </c>
      <c r="AU1" s="7" t="s">
        <v>46</v>
      </c>
      <c r="AV1" s="7" t="s">
        <v>47</v>
      </c>
      <c r="AW1" s="7" t="s">
        <v>48</v>
      </c>
      <c r="AX1" s="7" t="s">
        <v>49</v>
      </c>
      <c r="AY1" s="7" t="s">
        <v>50</v>
      </c>
      <c r="AZ1" s="7" t="s">
        <v>51</v>
      </c>
      <c r="BA1" s="7" t="s">
        <v>52</v>
      </c>
      <c r="BB1" s="7" t="s">
        <v>53</v>
      </c>
      <c r="BC1" s="7" t="s">
        <v>54</v>
      </c>
      <c r="BD1" s="7" t="s">
        <v>55</v>
      </c>
      <c r="BE1" s="7" t="s">
        <v>56</v>
      </c>
      <c r="BF1" s="7" t="s">
        <v>57</v>
      </c>
      <c r="BG1" s="7" t="s">
        <v>58</v>
      </c>
      <c r="BH1" s="7" t="s">
        <v>59</v>
      </c>
      <c r="BI1" s="7" t="s">
        <v>60</v>
      </c>
      <c r="BJ1" s="7" t="s">
        <v>61</v>
      </c>
      <c r="BK1" s="7" t="s">
        <v>62</v>
      </c>
      <c r="BL1" s="7" t="s">
        <v>63</v>
      </c>
      <c r="BM1" s="7" t="s">
        <v>64</v>
      </c>
      <c r="BN1" s="7" t="s">
        <v>65</v>
      </c>
      <c r="BO1" s="7" t="s">
        <v>66</v>
      </c>
      <c r="BP1" s="7" t="s">
        <v>67</v>
      </c>
      <c r="BQ1" s="7" t="s">
        <v>68</v>
      </c>
      <c r="BR1" s="7" t="s">
        <v>69</v>
      </c>
      <c r="BS1" s="7" t="s">
        <v>70</v>
      </c>
      <c r="BT1" s="7" t="s">
        <v>71</v>
      </c>
      <c r="BU1" s="7" t="s">
        <v>72</v>
      </c>
    </row>
    <row r="2" spans="1:73" x14ac:dyDescent="0.3">
      <c r="A2" s="2">
        <v>1</v>
      </c>
      <c r="B2" s="3" t="b">
        <v>1</v>
      </c>
      <c r="C2" s="3" t="s">
        <v>73</v>
      </c>
      <c r="D2" s="3" t="s">
        <v>74</v>
      </c>
      <c r="E2" s="3" t="s">
        <v>127</v>
      </c>
      <c r="F2" s="3" t="s">
        <v>128</v>
      </c>
      <c r="G2" s="11" t="s">
        <v>129</v>
      </c>
      <c r="H2" s="3">
        <v>2460.87</v>
      </c>
      <c r="I2" s="3">
        <v>0.01</v>
      </c>
      <c r="J2" s="3">
        <v>-6.64</v>
      </c>
      <c r="K2" s="3">
        <v>1.0000000000000001E-17</v>
      </c>
      <c r="L2" s="4">
        <f t="shared" ref="L2:L65" si="0">-LOG10(K2)</f>
        <v>17</v>
      </c>
      <c r="M2" s="3">
        <v>0</v>
      </c>
      <c r="N2" s="3">
        <v>264.22399999999999</v>
      </c>
      <c r="O2" s="3">
        <v>68</v>
      </c>
      <c r="P2" s="3">
        <v>44</v>
      </c>
      <c r="Q2" s="3">
        <v>1702</v>
      </c>
      <c r="R2" s="3">
        <v>2</v>
      </c>
      <c r="S2" s="3">
        <v>473</v>
      </c>
      <c r="T2" s="3">
        <v>54.5</v>
      </c>
      <c r="U2" s="3">
        <v>8.7899999999999991</v>
      </c>
      <c r="V2" s="3">
        <v>44</v>
      </c>
      <c r="W2" s="3" t="b">
        <v>0</v>
      </c>
      <c r="X2" s="3" t="s">
        <v>76</v>
      </c>
      <c r="Y2" s="3" t="s">
        <v>83</v>
      </c>
      <c r="Z2" s="3" t="s">
        <v>90</v>
      </c>
      <c r="AA2" s="3" t="s">
        <v>107</v>
      </c>
      <c r="AB2" s="3" t="s">
        <v>130</v>
      </c>
      <c r="AC2" s="3" t="s">
        <v>75</v>
      </c>
      <c r="AD2" s="3" t="s">
        <v>127</v>
      </c>
      <c r="AE2" s="3" t="s">
        <v>75</v>
      </c>
      <c r="AF2" s="3" t="s">
        <v>75</v>
      </c>
      <c r="AG2" s="3" t="s">
        <v>75</v>
      </c>
      <c r="AH2" s="3">
        <v>0</v>
      </c>
      <c r="AI2" s="3">
        <v>0</v>
      </c>
      <c r="AJ2" s="3">
        <v>3.1548589341692801E-16</v>
      </c>
      <c r="AK2" s="3" t="s">
        <v>75</v>
      </c>
      <c r="AL2" s="3" t="s">
        <v>75</v>
      </c>
      <c r="AM2" s="3">
        <v>200</v>
      </c>
      <c r="AN2" s="3" t="s">
        <v>75</v>
      </c>
      <c r="AO2" s="3" t="s">
        <v>75</v>
      </c>
      <c r="AP2" s="3" t="s">
        <v>78</v>
      </c>
      <c r="AQ2" s="3" t="s">
        <v>73</v>
      </c>
      <c r="AR2" s="3" t="s">
        <v>73</v>
      </c>
      <c r="AS2" s="3" t="s">
        <v>78</v>
      </c>
      <c r="AT2" s="3" t="s">
        <v>78</v>
      </c>
      <c r="AU2" s="3" t="s">
        <v>78</v>
      </c>
      <c r="AV2" s="3" t="s">
        <v>78</v>
      </c>
      <c r="AW2" s="3" t="s">
        <v>73</v>
      </c>
      <c r="AX2" s="3" t="s">
        <v>78</v>
      </c>
      <c r="AY2" s="3" t="s">
        <v>78</v>
      </c>
      <c r="AZ2" s="3" t="s">
        <v>78</v>
      </c>
      <c r="BA2" s="3" t="s">
        <v>78</v>
      </c>
      <c r="BB2" s="3" t="s">
        <v>78</v>
      </c>
      <c r="BC2" s="3" t="s">
        <v>78</v>
      </c>
      <c r="BD2" s="3" t="s">
        <v>78</v>
      </c>
      <c r="BE2" s="3" t="s">
        <v>73</v>
      </c>
      <c r="BF2" s="3" t="s">
        <v>73</v>
      </c>
      <c r="BG2" s="3" t="s">
        <v>78</v>
      </c>
      <c r="BH2" s="3" t="s">
        <v>78</v>
      </c>
      <c r="BI2" s="3" t="s">
        <v>78</v>
      </c>
      <c r="BJ2" s="3" t="s">
        <v>73</v>
      </c>
      <c r="BK2" s="3" t="s">
        <v>78</v>
      </c>
      <c r="BL2" s="3" t="s">
        <v>73</v>
      </c>
      <c r="BM2" s="3" t="s">
        <v>78</v>
      </c>
      <c r="BN2" s="3" t="s">
        <v>78</v>
      </c>
      <c r="BO2" s="3" t="s">
        <v>78</v>
      </c>
      <c r="BP2" s="3" t="s">
        <v>78</v>
      </c>
      <c r="BQ2" s="3" t="s">
        <v>78</v>
      </c>
      <c r="BR2" s="3" t="s">
        <v>78</v>
      </c>
      <c r="BS2" s="3" t="s">
        <v>73</v>
      </c>
      <c r="BT2" s="3">
        <v>1</v>
      </c>
      <c r="BU2" s="3" t="s">
        <v>109</v>
      </c>
    </row>
    <row r="3" spans="1:73" x14ac:dyDescent="0.3">
      <c r="A3" s="2">
        <v>2</v>
      </c>
      <c r="B3" s="3" t="b">
        <v>1</v>
      </c>
      <c r="C3" s="3" t="s">
        <v>73</v>
      </c>
      <c r="D3" s="3" t="s">
        <v>74</v>
      </c>
      <c r="E3" s="3" t="s">
        <v>131</v>
      </c>
      <c r="F3" s="3" t="s">
        <v>132</v>
      </c>
      <c r="G3" s="11" t="s">
        <v>133</v>
      </c>
      <c r="H3" s="3">
        <v>299.02999999999997</v>
      </c>
      <c r="I3" s="3">
        <v>0.01</v>
      </c>
      <c r="J3" s="3">
        <v>-6.64</v>
      </c>
      <c r="K3" s="3">
        <v>1.0000000000000001E-17</v>
      </c>
      <c r="L3" s="4">
        <f t="shared" si="0"/>
        <v>17</v>
      </c>
      <c r="M3" s="3">
        <v>0</v>
      </c>
      <c r="N3" s="3">
        <v>77.989999999999995</v>
      </c>
      <c r="O3" s="3">
        <v>42</v>
      </c>
      <c r="P3" s="3">
        <v>16</v>
      </c>
      <c r="Q3" s="3">
        <v>305</v>
      </c>
      <c r="R3" s="3">
        <v>1</v>
      </c>
      <c r="S3" s="3">
        <v>481</v>
      </c>
      <c r="T3" s="3">
        <v>52.3</v>
      </c>
      <c r="U3" s="3">
        <v>7.06</v>
      </c>
      <c r="V3" s="3">
        <v>16</v>
      </c>
      <c r="W3" s="3" t="b">
        <v>0</v>
      </c>
      <c r="X3" s="3" t="s">
        <v>76</v>
      </c>
      <c r="Y3" s="3" t="s">
        <v>75</v>
      </c>
      <c r="Z3" s="3" t="s">
        <v>87</v>
      </c>
      <c r="AA3" s="3" t="s">
        <v>75</v>
      </c>
      <c r="AB3" s="3" t="s">
        <v>134</v>
      </c>
      <c r="AC3" s="3" t="s">
        <v>75</v>
      </c>
      <c r="AD3" s="3" t="s">
        <v>131</v>
      </c>
      <c r="AE3" s="3" t="s">
        <v>135</v>
      </c>
      <c r="AF3" s="3" t="s">
        <v>75</v>
      </c>
      <c r="AG3" s="3" t="s">
        <v>75</v>
      </c>
      <c r="AH3" s="3">
        <v>0</v>
      </c>
      <c r="AI3" s="3">
        <v>0</v>
      </c>
      <c r="AJ3" s="3">
        <v>3.1548589341692801E-16</v>
      </c>
      <c r="AK3" s="3" t="s">
        <v>75</v>
      </c>
      <c r="AL3" s="3" t="s">
        <v>75</v>
      </c>
      <c r="AM3" s="3">
        <v>200</v>
      </c>
      <c r="AN3" s="3" t="s">
        <v>75</v>
      </c>
      <c r="AO3" s="3">
        <v>43.1</v>
      </c>
      <c r="AP3" s="3" t="s">
        <v>78</v>
      </c>
      <c r="AQ3" s="3" t="s">
        <v>78</v>
      </c>
      <c r="AR3" s="3" t="s">
        <v>78</v>
      </c>
      <c r="AS3" s="3" t="s">
        <v>78</v>
      </c>
      <c r="AT3" s="3" t="s">
        <v>78</v>
      </c>
      <c r="AU3" s="3" t="s">
        <v>78</v>
      </c>
      <c r="AV3" s="3" t="s">
        <v>78</v>
      </c>
      <c r="AW3" s="3" t="s">
        <v>78</v>
      </c>
      <c r="AX3" s="3" t="s">
        <v>78</v>
      </c>
      <c r="AY3" s="3" t="s">
        <v>78</v>
      </c>
      <c r="AZ3" s="3" t="s">
        <v>78</v>
      </c>
      <c r="BA3" s="3" t="s">
        <v>78</v>
      </c>
      <c r="BB3" s="3" t="s">
        <v>78</v>
      </c>
      <c r="BC3" s="3" t="s">
        <v>78</v>
      </c>
      <c r="BD3" s="3" t="s">
        <v>78</v>
      </c>
      <c r="BE3" s="3" t="s">
        <v>78</v>
      </c>
      <c r="BF3" s="3" t="s">
        <v>81</v>
      </c>
      <c r="BG3" s="3" t="s">
        <v>81</v>
      </c>
      <c r="BH3" s="3" t="s">
        <v>78</v>
      </c>
      <c r="BI3" s="3" t="s">
        <v>81</v>
      </c>
      <c r="BJ3" s="3" t="s">
        <v>78</v>
      </c>
      <c r="BK3" s="3" t="s">
        <v>78</v>
      </c>
      <c r="BL3" s="3" t="s">
        <v>78</v>
      </c>
      <c r="BM3" s="3" t="s">
        <v>81</v>
      </c>
      <c r="BN3" s="3" t="s">
        <v>78</v>
      </c>
      <c r="BO3" s="3" t="s">
        <v>78</v>
      </c>
      <c r="BP3" s="3" t="s">
        <v>73</v>
      </c>
      <c r="BQ3" s="3" t="s">
        <v>78</v>
      </c>
      <c r="BR3" s="3" t="s">
        <v>78</v>
      </c>
      <c r="BS3" s="3" t="s">
        <v>78</v>
      </c>
      <c r="BT3" s="3">
        <v>1</v>
      </c>
      <c r="BU3" s="3" t="s">
        <v>136</v>
      </c>
    </row>
    <row r="4" spans="1:73" x14ac:dyDescent="0.3">
      <c r="A4" s="2">
        <v>3</v>
      </c>
      <c r="B4" s="3" t="b">
        <v>1</v>
      </c>
      <c r="C4" s="3" t="s">
        <v>73</v>
      </c>
      <c r="D4" s="3" t="s">
        <v>74</v>
      </c>
      <c r="E4" s="3" t="s">
        <v>137</v>
      </c>
      <c r="F4" s="3" t="s">
        <v>138</v>
      </c>
      <c r="G4" s="11" t="s">
        <v>139</v>
      </c>
      <c r="H4" s="3">
        <v>11.04</v>
      </c>
      <c r="I4" s="3">
        <v>0.01</v>
      </c>
      <c r="J4" s="3">
        <v>-6.64</v>
      </c>
      <c r="K4" s="3">
        <v>1.0000000000000001E-17</v>
      </c>
      <c r="L4" s="4">
        <f t="shared" si="0"/>
        <v>17</v>
      </c>
      <c r="M4" s="3">
        <v>0</v>
      </c>
      <c r="N4" s="3">
        <v>10.789</v>
      </c>
      <c r="O4" s="3">
        <v>6</v>
      </c>
      <c r="P4" s="3">
        <v>2</v>
      </c>
      <c r="Q4" s="3">
        <v>31</v>
      </c>
      <c r="R4" s="3">
        <v>1</v>
      </c>
      <c r="S4" s="3">
        <v>575</v>
      </c>
      <c r="T4" s="3">
        <v>64.900000000000006</v>
      </c>
      <c r="U4" s="3">
        <v>5.64</v>
      </c>
      <c r="V4" s="3">
        <v>2</v>
      </c>
      <c r="W4" s="3" t="b">
        <v>0</v>
      </c>
      <c r="X4" s="3" t="s">
        <v>76</v>
      </c>
      <c r="Y4" s="3" t="s">
        <v>83</v>
      </c>
      <c r="Z4" s="3" t="s">
        <v>75</v>
      </c>
      <c r="AA4" s="3" t="s">
        <v>75</v>
      </c>
      <c r="AB4" s="3" t="s">
        <v>140</v>
      </c>
      <c r="AC4" s="3" t="s">
        <v>75</v>
      </c>
      <c r="AD4" s="3" t="s">
        <v>137</v>
      </c>
      <c r="AE4" s="3" t="s">
        <v>141</v>
      </c>
      <c r="AF4" s="3" t="s">
        <v>75</v>
      </c>
      <c r="AG4" s="3" t="s">
        <v>75</v>
      </c>
      <c r="AH4" s="3">
        <v>0</v>
      </c>
      <c r="AI4" s="3">
        <v>0</v>
      </c>
      <c r="AJ4" s="3">
        <v>3.1548589341692801E-16</v>
      </c>
      <c r="AK4" s="3" t="s">
        <v>75</v>
      </c>
      <c r="AL4" s="3" t="s">
        <v>75</v>
      </c>
      <c r="AM4" s="3">
        <v>200</v>
      </c>
      <c r="AN4" s="3" t="s">
        <v>75</v>
      </c>
      <c r="AO4" s="3">
        <v>61.07</v>
      </c>
      <c r="AP4" s="3" t="s">
        <v>78</v>
      </c>
      <c r="AQ4" s="3" t="s">
        <v>78</v>
      </c>
      <c r="AR4" s="3" t="s">
        <v>78</v>
      </c>
      <c r="AS4" s="3" t="s">
        <v>78</v>
      </c>
      <c r="AT4" s="3" t="s">
        <v>78</v>
      </c>
      <c r="AU4" s="3" t="s">
        <v>78</v>
      </c>
      <c r="AV4" s="3" t="s">
        <v>78</v>
      </c>
      <c r="AW4" s="3" t="s">
        <v>78</v>
      </c>
      <c r="AX4" s="3" t="s">
        <v>78</v>
      </c>
      <c r="AY4" s="3" t="s">
        <v>78</v>
      </c>
      <c r="AZ4" s="3" t="s">
        <v>78</v>
      </c>
      <c r="BA4" s="3" t="s">
        <v>78</v>
      </c>
      <c r="BB4" s="3" t="s">
        <v>78</v>
      </c>
      <c r="BC4" s="3" t="s">
        <v>78</v>
      </c>
      <c r="BD4" s="3" t="s">
        <v>78</v>
      </c>
      <c r="BE4" s="3" t="s">
        <v>81</v>
      </c>
      <c r="BF4" s="3" t="s">
        <v>81</v>
      </c>
      <c r="BG4" s="3" t="s">
        <v>81</v>
      </c>
      <c r="BH4" s="3" t="s">
        <v>81</v>
      </c>
      <c r="BI4" s="3" t="s">
        <v>81</v>
      </c>
      <c r="BJ4" s="3" t="s">
        <v>81</v>
      </c>
      <c r="BK4" s="3" t="s">
        <v>78</v>
      </c>
      <c r="BL4" s="3" t="s">
        <v>81</v>
      </c>
      <c r="BM4" s="3" t="s">
        <v>81</v>
      </c>
      <c r="BN4" s="3" t="s">
        <v>78</v>
      </c>
      <c r="BO4" s="3" t="s">
        <v>78</v>
      </c>
      <c r="BP4" s="3" t="s">
        <v>81</v>
      </c>
      <c r="BQ4" s="3" t="s">
        <v>78</v>
      </c>
      <c r="BR4" s="3" t="s">
        <v>81</v>
      </c>
      <c r="BS4" s="3" t="s">
        <v>73</v>
      </c>
      <c r="BT4" s="3">
        <v>1</v>
      </c>
      <c r="BU4" s="3" t="s">
        <v>75</v>
      </c>
    </row>
    <row r="5" spans="1:73" x14ac:dyDescent="0.3">
      <c r="A5" s="2">
        <v>4</v>
      </c>
      <c r="B5" s="3" t="b">
        <v>1</v>
      </c>
      <c r="C5" s="3" t="s">
        <v>73</v>
      </c>
      <c r="D5" s="3" t="s">
        <v>74</v>
      </c>
      <c r="E5" s="3" t="s">
        <v>142</v>
      </c>
      <c r="F5" s="3" t="s">
        <v>143</v>
      </c>
      <c r="G5" s="11" t="s">
        <v>144</v>
      </c>
      <c r="H5" s="3">
        <v>3.48</v>
      </c>
      <c r="I5" s="3">
        <v>0.01</v>
      </c>
      <c r="J5" s="3">
        <v>-6.64</v>
      </c>
      <c r="K5" s="3">
        <v>1.0000000000000001E-17</v>
      </c>
      <c r="L5" s="4">
        <f t="shared" si="0"/>
        <v>17</v>
      </c>
      <c r="M5" s="3">
        <v>0</v>
      </c>
      <c r="N5" s="3">
        <v>5.3259999999999996</v>
      </c>
      <c r="O5" s="3">
        <v>11</v>
      </c>
      <c r="P5" s="3">
        <v>2</v>
      </c>
      <c r="Q5" s="3">
        <v>8</v>
      </c>
      <c r="R5" s="3">
        <v>2</v>
      </c>
      <c r="S5" s="3">
        <v>254</v>
      </c>
      <c r="T5" s="3">
        <v>29</v>
      </c>
      <c r="U5" s="3">
        <v>9.61</v>
      </c>
      <c r="V5" s="3">
        <v>2</v>
      </c>
      <c r="W5" s="3" t="b">
        <v>0</v>
      </c>
      <c r="X5" s="3" t="s">
        <v>76</v>
      </c>
      <c r="Y5" s="3" t="s">
        <v>97</v>
      </c>
      <c r="Z5" s="3" t="s">
        <v>145</v>
      </c>
      <c r="AA5" s="3" t="s">
        <v>75</v>
      </c>
      <c r="AB5" s="3" t="s">
        <v>146</v>
      </c>
      <c r="AC5" s="3" t="s">
        <v>147</v>
      </c>
      <c r="AD5" s="3" t="s">
        <v>148</v>
      </c>
      <c r="AE5" s="3" t="s">
        <v>75</v>
      </c>
      <c r="AF5" s="3" t="s">
        <v>75</v>
      </c>
      <c r="AG5" s="3" t="s">
        <v>75</v>
      </c>
      <c r="AH5" s="3">
        <v>0</v>
      </c>
      <c r="AI5" s="3">
        <v>0</v>
      </c>
      <c r="AJ5" s="3">
        <v>3.1548589341692801E-16</v>
      </c>
      <c r="AK5" s="3" t="s">
        <v>75</v>
      </c>
      <c r="AL5" s="3" t="s">
        <v>75</v>
      </c>
      <c r="AM5" s="3">
        <v>200</v>
      </c>
      <c r="AN5" s="3" t="s">
        <v>75</v>
      </c>
      <c r="AO5" s="3" t="s">
        <v>75</v>
      </c>
      <c r="AP5" s="3" t="s">
        <v>81</v>
      </c>
      <c r="AQ5" s="3" t="s">
        <v>81</v>
      </c>
      <c r="AR5" s="3" t="s">
        <v>78</v>
      </c>
      <c r="AS5" s="3" t="s">
        <v>81</v>
      </c>
      <c r="AT5" s="3" t="s">
        <v>78</v>
      </c>
      <c r="AU5" s="3" t="s">
        <v>81</v>
      </c>
      <c r="AV5" s="3" t="s">
        <v>81</v>
      </c>
      <c r="AW5" s="3" t="s">
        <v>78</v>
      </c>
      <c r="AX5" s="3" t="s">
        <v>78</v>
      </c>
      <c r="AY5" s="3" t="s">
        <v>78</v>
      </c>
      <c r="AZ5" s="3" t="s">
        <v>78</v>
      </c>
      <c r="BA5" s="3" t="s">
        <v>81</v>
      </c>
      <c r="BB5" s="3" t="s">
        <v>78</v>
      </c>
      <c r="BC5" s="3" t="s">
        <v>81</v>
      </c>
      <c r="BD5" s="3" t="s">
        <v>81</v>
      </c>
      <c r="BE5" s="3" t="s">
        <v>78</v>
      </c>
      <c r="BF5" s="3" t="s">
        <v>78</v>
      </c>
      <c r="BG5" s="3" t="s">
        <v>78</v>
      </c>
      <c r="BH5" s="3" t="s">
        <v>81</v>
      </c>
      <c r="BI5" s="3" t="s">
        <v>81</v>
      </c>
      <c r="BJ5" s="3" t="s">
        <v>78</v>
      </c>
      <c r="BK5" s="3" t="s">
        <v>78</v>
      </c>
      <c r="BL5" s="3" t="s">
        <v>81</v>
      </c>
      <c r="BM5" s="3" t="s">
        <v>78</v>
      </c>
      <c r="BN5" s="3" t="s">
        <v>73</v>
      </c>
      <c r="BO5" s="3" t="s">
        <v>73</v>
      </c>
      <c r="BP5" s="3" t="s">
        <v>81</v>
      </c>
      <c r="BQ5" s="3" t="s">
        <v>73</v>
      </c>
      <c r="BR5" s="3" t="s">
        <v>81</v>
      </c>
      <c r="BS5" s="3" t="s">
        <v>73</v>
      </c>
      <c r="BT5" s="3">
        <v>1</v>
      </c>
      <c r="BU5" s="3" t="s">
        <v>75</v>
      </c>
    </row>
    <row r="6" spans="1:73" x14ac:dyDescent="0.3">
      <c r="A6" s="2">
        <v>5</v>
      </c>
      <c r="B6" s="3" t="b">
        <v>1</v>
      </c>
      <c r="C6" s="3" t="s">
        <v>73</v>
      </c>
      <c r="D6" s="3" t="s">
        <v>74</v>
      </c>
      <c r="E6" s="3" t="s">
        <v>149</v>
      </c>
      <c r="F6" s="3" t="s">
        <v>150</v>
      </c>
      <c r="G6" s="11" t="s">
        <v>151</v>
      </c>
      <c r="H6" s="3">
        <v>2.73</v>
      </c>
      <c r="I6" s="3">
        <v>0.01</v>
      </c>
      <c r="J6" s="3">
        <v>-6.64</v>
      </c>
      <c r="K6" s="3">
        <v>1.0000000000000001E-17</v>
      </c>
      <c r="L6" s="4">
        <f t="shared" si="0"/>
        <v>17</v>
      </c>
      <c r="M6" s="3">
        <v>0</v>
      </c>
      <c r="N6" s="3">
        <v>4.452</v>
      </c>
      <c r="O6" s="3">
        <v>3</v>
      </c>
      <c r="P6" s="3">
        <v>1</v>
      </c>
      <c r="Q6" s="3">
        <v>2</v>
      </c>
      <c r="R6" s="3">
        <v>1</v>
      </c>
      <c r="S6" s="3">
        <v>427</v>
      </c>
      <c r="T6" s="3">
        <v>48.5</v>
      </c>
      <c r="U6" s="3">
        <v>9.89</v>
      </c>
      <c r="V6" s="3">
        <v>1</v>
      </c>
      <c r="W6" s="3" t="b">
        <v>0</v>
      </c>
      <c r="X6" s="3" t="s">
        <v>76</v>
      </c>
      <c r="Y6" s="3" t="s">
        <v>94</v>
      </c>
      <c r="Z6" s="3" t="s">
        <v>123</v>
      </c>
      <c r="AA6" s="3" t="s">
        <v>152</v>
      </c>
      <c r="AB6" s="3" t="s">
        <v>153</v>
      </c>
      <c r="AC6" s="3" t="s">
        <v>154</v>
      </c>
      <c r="AD6" s="3" t="s">
        <v>155</v>
      </c>
      <c r="AE6" s="3" t="s">
        <v>156</v>
      </c>
      <c r="AF6" s="3" t="s">
        <v>75</v>
      </c>
      <c r="AG6" s="3" t="s">
        <v>75</v>
      </c>
      <c r="AH6" s="3">
        <v>0</v>
      </c>
      <c r="AI6" s="3">
        <v>0</v>
      </c>
      <c r="AJ6" s="3">
        <v>3.1548589341692801E-16</v>
      </c>
      <c r="AK6" s="3" t="s">
        <v>75</v>
      </c>
      <c r="AL6" s="3" t="s">
        <v>75</v>
      </c>
      <c r="AM6" s="3">
        <v>200</v>
      </c>
      <c r="AN6" s="3" t="s">
        <v>75</v>
      </c>
      <c r="AO6" s="3">
        <v>155.52000000000001</v>
      </c>
      <c r="AP6" s="3" t="s">
        <v>78</v>
      </c>
      <c r="AQ6" s="3" t="s">
        <v>78</v>
      </c>
      <c r="AR6" s="3" t="s">
        <v>78</v>
      </c>
      <c r="AS6" s="3" t="s">
        <v>78</v>
      </c>
      <c r="AT6" s="3" t="s">
        <v>78</v>
      </c>
      <c r="AU6" s="3" t="s">
        <v>78</v>
      </c>
      <c r="AV6" s="3" t="s">
        <v>78</v>
      </c>
      <c r="AW6" s="3" t="s">
        <v>78</v>
      </c>
      <c r="AX6" s="3" t="s">
        <v>78</v>
      </c>
      <c r="AY6" s="3" t="s">
        <v>78</v>
      </c>
      <c r="AZ6" s="3" t="s">
        <v>78</v>
      </c>
      <c r="BA6" s="3" t="s">
        <v>78</v>
      </c>
      <c r="BB6" s="3" t="s">
        <v>78</v>
      </c>
      <c r="BC6" s="3" t="s">
        <v>78</v>
      </c>
      <c r="BD6" s="3" t="s">
        <v>78</v>
      </c>
      <c r="BE6" s="3" t="s">
        <v>73</v>
      </c>
      <c r="BF6" s="3" t="s">
        <v>73</v>
      </c>
      <c r="BG6" s="3" t="s">
        <v>81</v>
      </c>
      <c r="BH6" s="3" t="s">
        <v>78</v>
      </c>
      <c r="BI6" s="3" t="s">
        <v>78</v>
      </c>
      <c r="BJ6" s="3" t="s">
        <v>81</v>
      </c>
      <c r="BK6" s="3" t="s">
        <v>78</v>
      </c>
      <c r="BL6" s="3" t="s">
        <v>78</v>
      </c>
      <c r="BM6" s="3" t="s">
        <v>78</v>
      </c>
      <c r="BN6" s="3" t="s">
        <v>81</v>
      </c>
      <c r="BO6" s="3" t="s">
        <v>81</v>
      </c>
      <c r="BP6" s="3" t="s">
        <v>78</v>
      </c>
      <c r="BQ6" s="3" t="s">
        <v>78</v>
      </c>
      <c r="BR6" s="3" t="s">
        <v>78</v>
      </c>
      <c r="BS6" s="3" t="s">
        <v>78</v>
      </c>
      <c r="BT6" s="3">
        <v>1</v>
      </c>
      <c r="BU6" s="3" t="s">
        <v>75</v>
      </c>
    </row>
    <row r="7" spans="1:73" x14ac:dyDescent="0.3">
      <c r="A7" s="2">
        <v>6</v>
      </c>
      <c r="B7" s="3" t="b">
        <v>1</v>
      </c>
      <c r="C7" s="3" t="s">
        <v>73</v>
      </c>
      <c r="D7" s="3" t="s">
        <v>74</v>
      </c>
      <c r="E7" s="3" t="s">
        <v>157</v>
      </c>
      <c r="F7" s="3" t="s">
        <v>158</v>
      </c>
      <c r="G7" s="11" t="s">
        <v>159</v>
      </c>
      <c r="H7" s="3">
        <v>1.6</v>
      </c>
      <c r="I7" s="3">
        <v>0.01</v>
      </c>
      <c r="J7" s="3">
        <v>-6.64</v>
      </c>
      <c r="K7" s="3">
        <v>1.0000000000000001E-17</v>
      </c>
      <c r="L7" s="4">
        <f t="shared" si="0"/>
        <v>17</v>
      </c>
      <c r="M7" s="3">
        <v>3.0000000000000001E-3</v>
      </c>
      <c r="N7" s="3">
        <v>2.0590000000000002</v>
      </c>
      <c r="O7" s="3">
        <v>7</v>
      </c>
      <c r="P7" s="3">
        <v>1</v>
      </c>
      <c r="Q7" s="3">
        <v>6</v>
      </c>
      <c r="R7" s="3">
        <v>1</v>
      </c>
      <c r="S7" s="3">
        <v>151</v>
      </c>
      <c r="T7" s="3">
        <v>16.2</v>
      </c>
      <c r="U7" s="3">
        <v>8.2100000000000009</v>
      </c>
      <c r="V7" s="3">
        <v>1</v>
      </c>
      <c r="W7" s="3" t="b">
        <v>0</v>
      </c>
      <c r="X7" s="3" t="s">
        <v>76</v>
      </c>
      <c r="Y7" s="3" t="s">
        <v>160</v>
      </c>
      <c r="Z7" s="3" t="s">
        <v>161</v>
      </c>
      <c r="AA7" s="3" t="s">
        <v>77</v>
      </c>
      <c r="AB7" s="3" t="s">
        <v>162</v>
      </c>
      <c r="AC7" s="3" t="s">
        <v>75</v>
      </c>
      <c r="AD7" s="3" t="s">
        <v>157</v>
      </c>
      <c r="AE7" s="3" t="s">
        <v>75</v>
      </c>
      <c r="AF7" s="3" t="s">
        <v>75</v>
      </c>
      <c r="AG7" s="3" t="s">
        <v>75</v>
      </c>
      <c r="AH7" s="3">
        <v>0</v>
      </c>
      <c r="AI7" s="3">
        <v>0</v>
      </c>
      <c r="AJ7" s="3">
        <v>3.1548589341692801E-16</v>
      </c>
      <c r="AK7" s="3" t="s">
        <v>75</v>
      </c>
      <c r="AL7" s="3" t="s">
        <v>75</v>
      </c>
      <c r="AM7" s="3">
        <v>200</v>
      </c>
      <c r="AN7" s="3" t="s">
        <v>75</v>
      </c>
      <c r="AO7" s="3">
        <v>104.91</v>
      </c>
      <c r="AP7" s="3" t="s">
        <v>78</v>
      </c>
      <c r="AQ7" s="3" t="s">
        <v>78</v>
      </c>
      <c r="AR7" s="3" t="s">
        <v>78</v>
      </c>
      <c r="AS7" s="3" t="s">
        <v>78</v>
      </c>
      <c r="AT7" s="3" t="s">
        <v>78</v>
      </c>
      <c r="AU7" s="3" t="s">
        <v>78</v>
      </c>
      <c r="AV7" s="3" t="s">
        <v>78</v>
      </c>
      <c r="AW7" s="3" t="s">
        <v>78</v>
      </c>
      <c r="AX7" s="3" t="s">
        <v>78</v>
      </c>
      <c r="AY7" s="3" t="s">
        <v>78</v>
      </c>
      <c r="AZ7" s="3" t="s">
        <v>78</v>
      </c>
      <c r="BA7" s="3" t="s">
        <v>78</v>
      </c>
      <c r="BB7" s="3" t="s">
        <v>78</v>
      </c>
      <c r="BC7" s="3" t="s">
        <v>78</v>
      </c>
      <c r="BD7" s="3" t="s">
        <v>78</v>
      </c>
      <c r="BE7" s="3" t="s">
        <v>81</v>
      </c>
      <c r="BF7" s="3" t="s">
        <v>81</v>
      </c>
      <c r="BG7" s="3" t="s">
        <v>78</v>
      </c>
      <c r="BH7" s="3" t="s">
        <v>78</v>
      </c>
      <c r="BI7" s="3" t="s">
        <v>78</v>
      </c>
      <c r="BJ7" s="3" t="s">
        <v>78</v>
      </c>
      <c r="BK7" s="3" t="s">
        <v>78</v>
      </c>
      <c r="BL7" s="3" t="s">
        <v>78</v>
      </c>
      <c r="BM7" s="3" t="s">
        <v>78</v>
      </c>
      <c r="BN7" s="3" t="s">
        <v>73</v>
      </c>
      <c r="BO7" s="3" t="s">
        <v>73</v>
      </c>
      <c r="BP7" s="3" t="s">
        <v>78</v>
      </c>
      <c r="BQ7" s="3" t="s">
        <v>73</v>
      </c>
      <c r="BR7" s="3" t="s">
        <v>78</v>
      </c>
      <c r="BS7" s="3" t="s">
        <v>78</v>
      </c>
      <c r="BT7" s="3">
        <v>1</v>
      </c>
      <c r="BU7" s="3" t="s">
        <v>75</v>
      </c>
    </row>
    <row r="8" spans="1:73" x14ac:dyDescent="0.3">
      <c r="A8" s="2">
        <v>7</v>
      </c>
      <c r="B8" s="3" t="b">
        <v>1</v>
      </c>
      <c r="C8" s="3" t="s">
        <v>73</v>
      </c>
      <c r="D8" s="3" t="s">
        <v>74</v>
      </c>
      <c r="E8" s="3" t="s">
        <v>163</v>
      </c>
      <c r="F8" s="3" t="s">
        <v>164</v>
      </c>
      <c r="G8" s="11" t="s">
        <v>165</v>
      </c>
      <c r="H8" s="3">
        <v>0</v>
      </c>
      <c r="I8" s="3">
        <v>0.01</v>
      </c>
      <c r="J8" s="3">
        <v>-6.64</v>
      </c>
      <c r="K8" s="3">
        <v>1.0000000000000001E-17</v>
      </c>
      <c r="L8" s="4">
        <f t="shared" si="0"/>
        <v>17</v>
      </c>
      <c r="M8" s="3">
        <v>1E-3</v>
      </c>
      <c r="N8" s="3">
        <v>2.492</v>
      </c>
      <c r="O8" s="3">
        <v>4</v>
      </c>
      <c r="P8" s="3">
        <v>1</v>
      </c>
      <c r="Q8" s="3">
        <v>1</v>
      </c>
      <c r="R8" s="3">
        <v>1</v>
      </c>
      <c r="S8" s="3">
        <v>402</v>
      </c>
      <c r="T8" s="3">
        <v>45</v>
      </c>
      <c r="U8" s="3">
        <v>6.47</v>
      </c>
      <c r="V8" s="3">
        <v>1</v>
      </c>
      <c r="W8" s="3" t="b">
        <v>0</v>
      </c>
      <c r="X8" s="3" t="s">
        <v>76</v>
      </c>
      <c r="Y8" s="3" t="s">
        <v>166</v>
      </c>
      <c r="Z8" s="3" t="s">
        <v>167</v>
      </c>
      <c r="AA8" s="3" t="s">
        <v>102</v>
      </c>
      <c r="AB8" s="3" t="s">
        <v>168</v>
      </c>
      <c r="AC8" s="3" t="s">
        <v>169</v>
      </c>
      <c r="AD8" s="3" t="s">
        <v>170</v>
      </c>
      <c r="AE8" s="3" t="s">
        <v>171</v>
      </c>
      <c r="AF8" s="3" t="s">
        <v>172</v>
      </c>
      <c r="AG8" s="3" t="s">
        <v>75</v>
      </c>
      <c r="AH8" s="3">
        <v>5</v>
      </c>
      <c r="AI8" s="3">
        <v>0</v>
      </c>
      <c r="AJ8" s="3">
        <v>3.1548589341692801E-16</v>
      </c>
      <c r="AK8" s="3" t="s">
        <v>75</v>
      </c>
      <c r="AL8" s="3" t="s">
        <v>75</v>
      </c>
      <c r="AM8" s="3">
        <v>200</v>
      </c>
      <c r="AN8" s="3" t="s">
        <v>75</v>
      </c>
      <c r="AO8" s="3">
        <v>18.86</v>
      </c>
      <c r="AP8" s="3" t="s">
        <v>78</v>
      </c>
      <c r="AQ8" s="3" t="s">
        <v>78</v>
      </c>
      <c r="AR8" s="3" t="s">
        <v>78</v>
      </c>
      <c r="AS8" s="3" t="s">
        <v>78</v>
      </c>
      <c r="AT8" s="3" t="s">
        <v>78</v>
      </c>
      <c r="AU8" s="3" t="s">
        <v>78</v>
      </c>
      <c r="AV8" s="3" t="s">
        <v>78</v>
      </c>
      <c r="AW8" s="3" t="s">
        <v>78</v>
      </c>
      <c r="AX8" s="3" t="s">
        <v>78</v>
      </c>
      <c r="AY8" s="3" t="s">
        <v>78</v>
      </c>
      <c r="AZ8" s="3" t="s">
        <v>78</v>
      </c>
      <c r="BA8" s="3" t="s">
        <v>78</v>
      </c>
      <c r="BB8" s="3" t="s">
        <v>78</v>
      </c>
      <c r="BC8" s="3" t="s">
        <v>78</v>
      </c>
      <c r="BD8" s="3" t="s">
        <v>78</v>
      </c>
      <c r="BE8" s="3" t="s">
        <v>81</v>
      </c>
      <c r="BF8" s="3" t="s">
        <v>81</v>
      </c>
      <c r="BG8" s="3" t="s">
        <v>81</v>
      </c>
      <c r="BH8" s="3" t="s">
        <v>81</v>
      </c>
      <c r="BI8" s="3" t="s">
        <v>78</v>
      </c>
      <c r="BJ8" s="3" t="s">
        <v>73</v>
      </c>
      <c r="BK8" s="3" t="s">
        <v>78</v>
      </c>
      <c r="BL8" s="3" t="s">
        <v>78</v>
      </c>
      <c r="BM8" s="3" t="s">
        <v>81</v>
      </c>
      <c r="BN8" s="3" t="s">
        <v>78</v>
      </c>
      <c r="BO8" s="3" t="s">
        <v>78</v>
      </c>
      <c r="BP8" s="3" t="s">
        <v>78</v>
      </c>
      <c r="BQ8" s="3" t="s">
        <v>78</v>
      </c>
      <c r="BR8" s="3" t="s">
        <v>78</v>
      </c>
      <c r="BS8" s="3" t="s">
        <v>78</v>
      </c>
      <c r="BT8" s="3">
        <v>1</v>
      </c>
      <c r="BU8" s="3" t="s">
        <v>75</v>
      </c>
    </row>
    <row r="9" spans="1:73" x14ac:dyDescent="0.3">
      <c r="A9" s="2">
        <v>8</v>
      </c>
      <c r="B9" s="3" t="b">
        <v>1</v>
      </c>
      <c r="C9" s="3" t="s">
        <v>73</v>
      </c>
      <c r="D9" s="3" t="s">
        <v>74</v>
      </c>
      <c r="E9" s="3" t="s">
        <v>173</v>
      </c>
      <c r="F9" s="3" t="s">
        <v>174</v>
      </c>
      <c r="G9" s="11" t="s">
        <v>175</v>
      </c>
      <c r="H9" s="3">
        <v>0</v>
      </c>
      <c r="I9" s="3">
        <v>0.01</v>
      </c>
      <c r="J9" s="3">
        <v>-6.64</v>
      </c>
      <c r="K9" s="3">
        <v>1.0000000000000001E-17</v>
      </c>
      <c r="L9" s="4">
        <f t="shared" si="0"/>
        <v>17</v>
      </c>
      <c r="M9" s="3">
        <v>1E-3</v>
      </c>
      <c r="N9" s="3">
        <v>2.7839999999999998</v>
      </c>
      <c r="O9" s="3">
        <v>3</v>
      </c>
      <c r="P9" s="3">
        <v>1</v>
      </c>
      <c r="Q9" s="3">
        <v>2</v>
      </c>
      <c r="R9" s="3">
        <v>1</v>
      </c>
      <c r="S9" s="3">
        <v>472</v>
      </c>
      <c r="T9" s="3">
        <v>57</v>
      </c>
      <c r="U9" s="3">
        <v>9.44</v>
      </c>
      <c r="V9" s="3">
        <v>1</v>
      </c>
      <c r="W9" s="3" t="b">
        <v>0</v>
      </c>
      <c r="X9" s="3" t="s">
        <v>76</v>
      </c>
      <c r="Y9" s="3" t="s">
        <v>176</v>
      </c>
      <c r="Z9" s="3" t="s">
        <v>177</v>
      </c>
      <c r="AA9" s="3" t="s">
        <v>107</v>
      </c>
      <c r="AB9" s="3" t="s">
        <v>178</v>
      </c>
      <c r="AC9" s="3" t="s">
        <v>179</v>
      </c>
      <c r="AD9" s="3" t="s">
        <v>180</v>
      </c>
      <c r="AE9" s="3" t="s">
        <v>181</v>
      </c>
      <c r="AF9" s="3" t="s">
        <v>75</v>
      </c>
      <c r="AG9" s="3" t="s">
        <v>182</v>
      </c>
      <c r="AH9" s="3">
        <v>5</v>
      </c>
      <c r="AI9" s="3">
        <v>0</v>
      </c>
      <c r="AJ9" s="3">
        <v>3.1548589341692801E-16</v>
      </c>
      <c r="AK9" s="3" t="s">
        <v>75</v>
      </c>
      <c r="AL9" s="3" t="s">
        <v>75</v>
      </c>
      <c r="AM9" s="3">
        <v>200</v>
      </c>
      <c r="AN9" s="3" t="s">
        <v>75</v>
      </c>
      <c r="AO9" s="3">
        <v>47.9</v>
      </c>
      <c r="AP9" s="3" t="s">
        <v>78</v>
      </c>
      <c r="AQ9" s="3" t="s">
        <v>78</v>
      </c>
      <c r="AR9" s="3" t="s">
        <v>78</v>
      </c>
      <c r="AS9" s="3" t="s">
        <v>78</v>
      </c>
      <c r="AT9" s="3" t="s">
        <v>78</v>
      </c>
      <c r="AU9" s="3" t="s">
        <v>78</v>
      </c>
      <c r="AV9" s="3" t="s">
        <v>78</v>
      </c>
      <c r="AW9" s="3" t="s">
        <v>78</v>
      </c>
      <c r="AX9" s="3" t="s">
        <v>78</v>
      </c>
      <c r="AY9" s="3" t="s">
        <v>78</v>
      </c>
      <c r="AZ9" s="3" t="s">
        <v>78</v>
      </c>
      <c r="BA9" s="3" t="s">
        <v>78</v>
      </c>
      <c r="BB9" s="3" t="s">
        <v>78</v>
      </c>
      <c r="BC9" s="3" t="s">
        <v>78</v>
      </c>
      <c r="BD9" s="3" t="s">
        <v>78</v>
      </c>
      <c r="BE9" s="3" t="s">
        <v>78</v>
      </c>
      <c r="BF9" s="3" t="s">
        <v>81</v>
      </c>
      <c r="BG9" s="3" t="s">
        <v>81</v>
      </c>
      <c r="BH9" s="3" t="s">
        <v>81</v>
      </c>
      <c r="BI9" s="3" t="s">
        <v>81</v>
      </c>
      <c r="BJ9" s="3" t="s">
        <v>81</v>
      </c>
      <c r="BK9" s="3" t="s">
        <v>73</v>
      </c>
      <c r="BL9" s="3" t="s">
        <v>73</v>
      </c>
      <c r="BM9" s="3" t="s">
        <v>81</v>
      </c>
      <c r="BN9" s="3" t="s">
        <v>78</v>
      </c>
      <c r="BO9" s="3" t="s">
        <v>78</v>
      </c>
      <c r="BP9" s="3" t="s">
        <v>78</v>
      </c>
      <c r="BQ9" s="3" t="s">
        <v>78</v>
      </c>
      <c r="BR9" s="3" t="s">
        <v>78</v>
      </c>
      <c r="BS9" s="3" t="s">
        <v>78</v>
      </c>
      <c r="BT9" s="3">
        <v>1</v>
      </c>
      <c r="BU9" s="3" t="s">
        <v>75</v>
      </c>
    </row>
    <row r="10" spans="1:73" x14ac:dyDescent="0.3">
      <c r="A10" s="2">
        <v>9</v>
      </c>
      <c r="B10" s="3" t="b">
        <v>1</v>
      </c>
      <c r="C10" s="3" t="s">
        <v>73</v>
      </c>
      <c r="D10" s="3" t="s">
        <v>74</v>
      </c>
      <c r="E10" s="3" t="s">
        <v>183</v>
      </c>
      <c r="F10" s="3" t="s">
        <v>184</v>
      </c>
      <c r="G10" s="11" t="s">
        <v>185</v>
      </c>
      <c r="H10" s="3">
        <v>0</v>
      </c>
      <c r="I10" s="3">
        <v>0.01</v>
      </c>
      <c r="J10" s="3">
        <v>-6.64</v>
      </c>
      <c r="K10" s="3">
        <v>1.0000000000000001E-17</v>
      </c>
      <c r="L10" s="4">
        <f t="shared" si="0"/>
        <v>17</v>
      </c>
      <c r="M10" s="3">
        <v>3.0000000000000001E-3</v>
      </c>
      <c r="N10" s="3">
        <v>2.0499999999999998</v>
      </c>
      <c r="O10" s="3">
        <v>6</v>
      </c>
      <c r="P10" s="3">
        <v>1</v>
      </c>
      <c r="Q10" s="3">
        <v>2</v>
      </c>
      <c r="R10" s="3">
        <v>1</v>
      </c>
      <c r="S10" s="3">
        <v>225</v>
      </c>
      <c r="T10" s="3">
        <v>25.3</v>
      </c>
      <c r="U10" s="3">
        <v>9.7200000000000006</v>
      </c>
      <c r="V10" s="3">
        <v>1</v>
      </c>
      <c r="W10" s="3" t="b">
        <v>0</v>
      </c>
      <c r="X10" s="3" t="s">
        <v>76</v>
      </c>
      <c r="Y10" s="3" t="s">
        <v>97</v>
      </c>
      <c r="Z10" s="3" t="s">
        <v>84</v>
      </c>
      <c r="AA10" s="3" t="s">
        <v>85</v>
      </c>
      <c r="AB10" s="3" t="s">
        <v>103</v>
      </c>
      <c r="AC10" s="3" t="s">
        <v>186</v>
      </c>
      <c r="AD10" s="3" t="s">
        <v>187</v>
      </c>
      <c r="AE10" s="3" t="s">
        <v>188</v>
      </c>
      <c r="AF10" s="3" t="s">
        <v>104</v>
      </c>
      <c r="AG10" s="3" t="s">
        <v>105</v>
      </c>
      <c r="AH10" s="3">
        <v>2</v>
      </c>
      <c r="AI10" s="3">
        <v>0</v>
      </c>
      <c r="AJ10" s="3">
        <v>3.1548589341692801E-16</v>
      </c>
      <c r="AK10" s="3" t="s">
        <v>75</v>
      </c>
      <c r="AL10" s="3" t="s">
        <v>75</v>
      </c>
      <c r="AM10" s="3">
        <v>200</v>
      </c>
      <c r="AN10" s="3" t="s">
        <v>75</v>
      </c>
      <c r="AO10" s="3">
        <v>75.06</v>
      </c>
      <c r="AP10" s="3" t="s">
        <v>78</v>
      </c>
      <c r="AQ10" s="3" t="s">
        <v>78</v>
      </c>
      <c r="AR10" s="3" t="s">
        <v>78</v>
      </c>
      <c r="AS10" s="3" t="s">
        <v>78</v>
      </c>
      <c r="AT10" s="3" t="s">
        <v>78</v>
      </c>
      <c r="AU10" s="3" t="s">
        <v>78</v>
      </c>
      <c r="AV10" s="3" t="s">
        <v>78</v>
      </c>
      <c r="AW10" s="3" t="s">
        <v>78</v>
      </c>
      <c r="AX10" s="3" t="s">
        <v>78</v>
      </c>
      <c r="AY10" s="3" t="s">
        <v>78</v>
      </c>
      <c r="AZ10" s="3" t="s">
        <v>78</v>
      </c>
      <c r="BA10" s="3" t="s">
        <v>78</v>
      </c>
      <c r="BB10" s="3" t="s">
        <v>78</v>
      </c>
      <c r="BC10" s="3" t="s">
        <v>78</v>
      </c>
      <c r="BD10" s="3" t="s">
        <v>78</v>
      </c>
      <c r="BE10" s="3" t="s">
        <v>78</v>
      </c>
      <c r="BF10" s="3" t="s">
        <v>78</v>
      </c>
      <c r="BG10" s="3" t="s">
        <v>78</v>
      </c>
      <c r="BH10" s="3" t="s">
        <v>81</v>
      </c>
      <c r="BI10" s="3" t="s">
        <v>81</v>
      </c>
      <c r="BJ10" s="3" t="s">
        <v>81</v>
      </c>
      <c r="BK10" s="3" t="s">
        <v>78</v>
      </c>
      <c r="BL10" s="3" t="s">
        <v>78</v>
      </c>
      <c r="BM10" s="3" t="s">
        <v>81</v>
      </c>
      <c r="BN10" s="3" t="s">
        <v>81</v>
      </c>
      <c r="BO10" s="3" t="s">
        <v>73</v>
      </c>
      <c r="BP10" s="3" t="s">
        <v>78</v>
      </c>
      <c r="BQ10" s="3" t="s">
        <v>73</v>
      </c>
      <c r="BR10" s="3" t="s">
        <v>81</v>
      </c>
      <c r="BS10" s="3" t="s">
        <v>81</v>
      </c>
      <c r="BT10" s="3">
        <v>1</v>
      </c>
      <c r="BU10" s="3" t="s">
        <v>75</v>
      </c>
    </row>
    <row r="11" spans="1:73" x14ac:dyDescent="0.3">
      <c r="A11" s="2">
        <v>10</v>
      </c>
      <c r="B11" s="3" t="b">
        <v>1</v>
      </c>
      <c r="C11" s="3" t="s">
        <v>73</v>
      </c>
      <c r="D11" s="3" t="s">
        <v>74</v>
      </c>
      <c r="E11" s="3" t="s">
        <v>189</v>
      </c>
      <c r="F11" s="3" t="s">
        <v>190</v>
      </c>
      <c r="G11" s="11" t="s">
        <v>191</v>
      </c>
      <c r="H11" s="3">
        <v>0</v>
      </c>
      <c r="I11" s="3">
        <v>0.01</v>
      </c>
      <c r="J11" s="3">
        <v>-6.64</v>
      </c>
      <c r="K11" s="3">
        <v>1.0000000000000001E-17</v>
      </c>
      <c r="L11" s="4">
        <f t="shared" si="0"/>
        <v>17</v>
      </c>
      <c r="M11" s="3">
        <v>1E-3</v>
      </c>
      <c r="N11" s="3">
        <v>2.3759999999999999</v>
      </c>
      <c r="O11" s="3">
        <v>20</v>
      </c>
      <c r="P11" s="3">
        <v>1</v>
      </c>
      <c r="Q11" s="3">
        <v>2</v>
      </c>
      <c r="R11" s="3">
        <v>1</v>
      </c>
      <c r="S11" s="3">
        <v>118</v>
      </c>
      <c r="T11" s="3">
        <v>12.9</v>
      </c>
      <c r="U11" s="3">
        <v>5.52</v>
      </c>
      <c r="V11" s="3">
        <v>1</v>
      </c>
      <c r="W11" s="3" t="b">
        <v>0</v>
      </c>
      <c r="X11" s="3" t="s">
        <v>76</v>
      </c>
      <c r="Y11" s="3" t="s">
        <v>192</v>
      </c>
      <c r="Z11" s="3" t="s">
        <v>177</v>
      </c>
      <c r="AA11" s="3" t="s">
        <v>107</v>
      </c>
      <c r="AB11" s="3" t="s">
        <v>193</v>
      </c>
      <c r="AC11" s="3" t="s">
        <v>194</v>
      </c>
      <c r="AD11" s="3" t="s">
        <v>195</v>
      </c>
      <c r="AE11" s="3" t="s">
        <v>196</v>
      </c>
      <c r="AF11" s="3" t="s">
        <v>75</v>
      </c>
      <c r="AG11" s="3" t="s">
        <v>75</v>
      </c>
      <c r="AH11" s="3">
        <v>0</v>
      </c>
      <c r="AI11" s="3">
        <v>0</v>
      </c>
      <c r="AJ11" s="3">
        <v>3.1548589341692801E-16</v>
      </c>
      <c r="AK11" s="3" t="s">
        <v>75</v>
      </c>
      <c r="AL11" s="3" t="s">
        <v>75</v>
      </c>
      <c r="AM11" s="3">
        <v>200</v>
      </c>
      <c r="AN11" s="3" t="s">
        <v>75</v>
      </c>
      <c r="AO11" s="3">
        <v>69.239999999999995</v>
      </c>
      <c r="AP11" s="3" t="s">
        <v>78</v>
      </c>
      <c r="AQ11" s="3" t="s">
        <v>78</v>
      </c>
      <c r="AR11" s="3" t="s">
        <v>78</v>
      </c>
      <c r="AS11" s="3" t="s">
        <v>78</v>
      </c>
      <c r="AT11" s="3" t="s">
        <v>78</v>
      </c>
      <c r="AU11" s="3" t="s">
        <v>78</v>
      </c>
      <c r="AV11" s="3" t="s">
        <v>78</v>
      </c>
      <c r="AW11" s="3" t="s">
        <v>78</v>
      </c>
      <c r="AX11" s="3" t="s">
        <v>78</v>
      </c>
      <c r="AY11" s="3" t="s">
        <v>78</v>
      </c>
      <c r="AZ11" s="3" t="s">
        <v>78</v>
      </c>
      <c r="BA11" s="3" t="s">
        <v>78</v>
      </c>
      <c r="BB11" s="3" t="s">
        <v>78</v>
      </c>
      <c r="BC11" s="3" t="s">
        <v>78</v>
      </c>
      <c r="BD11" s="3" t="s">
        <v>78</v>
      </c>
      <c r="BE11" s="3" t="s">
        <v>78</v>
      </c>
      <c r="BF11" s="3" t="s">
        <v>78</v>
      </c>
      <c r="BG11" s="3" t="s">
        <v>78</v>
      </c>
      <c r="BH11" s="3" t="s">
        <v>78</v>
      </c>
      <c r="BI11" s="3" t="s">
        <v>78</v>
      </c>
      <c r="BJ11" s="3" t="s">
        <v>78</v>
      </c>
      <c r="BK11" s="3" t="s">
        <v>78</v>
      </c>
      <c r="BL11" s="3" t="s">
        <v>78</v>
      </c>
      <c r="BM11" s="3" t="s">
        <v>78</v>
      </c>
      <c r="BN11" s="3" t="s">
        <v>73</v>
      </c>
      <c r="BO11" s="3" t="s">
        <v>81</v>
      </c>
      <c r="BP11" s="3" t="s">
        <v>81</v>
      </c>
      <c r="BQ11" s="3" t="s">
        <v>73</v>
      </c>
      <c r="BR11" s="3" t="s">
        <v>78</v>
      </c>
      <c r="BS11" s="3" t="s">
        <v>78</v>
      </c>
      <c r="BT11" s="3">
        <v>1</v>
      </c>
      <c r="BU11" s="3" t="s">
        <v>75</v>
      </c>
    </row>
    <row r="12" spans="1:73" x14ac:dyDescent="0.3">
      <c r="A12" s="2">
        <v>11</v>
      </c>
      <c r="B12" s="3" t="b">
        <v>1</v>
      </c>
      <c r="C12" s="3" t="s">
        <v>73</v>
      </c>
      <c r="D12" s="3" t="s">
        <v>74</v>
      </c>
      <c r="E12" s="3" t="s">
        <v>197</v>
      </c>
      <c r="F12" s="3" t="s">
        <v>198</v>
      </c>
      <c r="G12" s="11" t="s">
        <v>199</v>
      </c>
      <c r="H12" s="3">
        <v>0</v>
      </c>
      <c r="I12" s="3">
        <v>0.01</v>
      </c>
      <c r="J12" s="3">
        <v>-6.64</v>
      </c>
      <c r="K12" s="3">
        <v>1.0000000000000001E-17</v>
      </c>
      <c r="L12" s="4">
        <f t="shared" si="0"/>
        <v>17</v>
      </c>
      <c r="M12" s="3">
        <v>0</v>
      </c>
      <c r="N12" s="3">
        <v>5.1740000000000004</v>
      </c>
      <c r="O12" s="3">
        <v>30</v>
      </c>
      <c r="P12" s="3">
        <v>2</v>
      </c>
      <c r="Q12" s="3">
        <v>3</v>
      </c>
      <c r="R12" s="3">
        <v>2</v>
      </c>
      <c r="S12" s="3">
        <v>129</v>
      </c>
      <c r="T12" s="3">
        <v>13.8</v>
      </c>
      <c r="U12" s="3">
        <v>8.1199999999999992</v>
      </c>
      <c r="V12" s="3">
        <v>2</v>
      </c>
      <c r="W12" s="3" t="b">
        <v>0</v>
      </c>
      <c r="X12" s="3" t="s">
        <v>76</v>
      </c>
      <c r="Y12" s="3" t="s">
        <v>118</v>
      </c>
      <c r="Z12" s="3" t="s">
        <v>75</v>
      </c>
      <c r="AA12" s="3" t="s">
        <v>77</v>
      </c>
      <c r="AB12" s="3" t="s">
        <v>200</v>
      </c>
      <c r="AC12" s="3" t="s">
        <v>201</v>
      </c>
      <c r="AD12" s="3" t="s">
        <v>202</v>
      </c>
      <c r="AE12" s="3" t="s">
        <v>203</v>
      </c>
      <c r="AF12" s="3" t="s">
        <v>116</v>
      </c>
      <c r="AG12" s="3" t="s">
        <v>75</v>
      </c>
      <c r="AH12" s="3">
        <v>1</v>
      </c>
      <c r="AI12" s="3">
        <v>0</v>
      </c>
      <c r="AJ12" s="3">
        <v>3.1548589341692801E-16</v>
      </c>
      <c r="AK12" s="3" t="s">
        <v>75</v>
      </c>
      <c r="AL12" s="3" t="s">
        <v>75</v>
      </c>
      <c r="AM12" s="3">
        <v>200</v>
      </c>
      <c r="AN12" s="3" t="s">
        <v>75</v>
      </c>
      <c r="AO12" s="3">
        <v>35.31</v>
      </c>
      <c r="AP12" s="3" t="s">
        <v>78</v>
      </c>
      <c r="AQ12" s="3" t="s">
        <v>78</v>
      </c>
      <c r="AR12" s="3" t="s">
        <v>78</v>
      </c>
      <c r="AS12" s="3" t="s">
        <v>78</v>
      </c>
      <c r="AT12" s="3" t="s">
        <v>78</v>
      </c>
      <c r="AU12" s="3" t="s">
        <v>78</v>
      </c>
      <c r="AV12" s="3" t="s">
        <v>78</v>
      </c>
      <c r="AW12" s="3" t="s">
        <v>78</v>
      </c>
      <c r="AX12" s="3" t="s">
        <v>73</v>
      </c>
      <c r="AY12" s="3" t="s">
        <v>78</v>
      </c>
      <c r="AZ12" s="3" t="s">
        <v>78</v>
      </c>
      <c r="BA12" s="3" t="s">
        <v>78</v>
      </c>
      <c r="BB12" s="3" t="s">
        <v>78</v>
      </c>
      <c r="BC12" s="3" t="s">
        <v>78</v>
      </c>
      <c r="BD12" s="3" t="s">
        <v>78</v>
      </c>
      <c r="BE12" s="3" t="s">
        <v>81</v>
      </c>
      <c r="BF12" s="3" t="s">
        <v>81</v>
      </c>
      <c r="BG12" s="3" t="s">
        <v>81</v>
      </c>
      <c r="BH12" s="3" t="s">
        <v>78</v>
      </c>
      <c r="BI12" s="3" t="s">
        <v>78</v>
      </c>
      <c r="BJ12" s="3" t="s">
        <v>81</v>
      </c>
      <c r="BK12" s="3" t="s">
        <v>78</v>
      </c>
      <c r="BL12" s="3" t="s">
        <v>78</v>
      </c>
      <c r="BM12" s="3" t="s">
        <v>78</v>
      </c>
      <c r="BN12" s="3" t="s">
        <v>81</v>
      </c>
      <c r="BO12" s="3" t="s">
        <v>73</v>
      </c>
      <c r="BP12" s="3" t="s">
        <v>81</v>
      </c>
      <c r="BQ12" s="3" t="s">
        <v>73</v>
      </c>
      <c r="BR12" s="3" t="s">
        <v>81</v>
      </c>
      <c r="BS12" s="3" t="s">
        <v>81</v>
      </c>
      <c r="BT12" s="3">
        <v>1</v>
      </c>
      <c r="BU12" s="3" t="s">
        <v>75</v>
      </c>
    </row>
    <row r="13" spans="1:73" x14ac:dyDescent="0.3">
      <c r="A13" s="2">
        <v>12</v>
      </c>
      <c r="B13" s="3" t="b">
        <v>1</v>
      </c>
      <c r="C13" s="3" t="s">
        <v>73</v>
      </c>
      <c r="D13" s="3" t="s">
        <v>74</v>
      </c>
      <c r="E13" s="3" t="s">
        <v>204</v>
      </c>
      <c r="F13" s="3" t="s">
        <v>205</v>
      </c>
      <c r="G13" s="11" t="s">
        <v>206</v>
      </c>
      <c r="H13" s="3">
        <v>0</v>
      </c>
      <c r="I13" s="3">
        <v>0.01</v>
      </c>
      <c r="J13" s="3">
        <v>-6.64</v>
      </c>
      <c r="K13" s="3">
        <v>1.0000000000000001E-17</v>
      </c>
      <c r="L13" s="4">
        <f t="shared" si="0"/>
        <v>17</v>
      </c>
      <c r="M13" s="3">
        <v>7.0000000000000001E-3</v>
      </c>
      <c r="N13" s="3">
        <v>1.833</v>
      </c>
      <c r="O13" s="3">
        <v>13</v>
      </c>
      <c r="P13" s="3">
        <v>1</v>
      </c>
      <c r="Q13" s="3">
        <v>2</v>
      </c>
      <c r="R13" s="3">
        <v>1</v>
      </c>
      <c r="S13" s="3">
        <v>202</v>
      </c>
      <c r="T13" s="3">
        <v>21.1</v>
      </c>
      <c r="U13" s="3">
        <v>4.7699999999999996</v>
      </c>
      <c r="V13" s="3">
        <v>1</v>
      </c>
      <c r="W13" s="3" t="b">
        <v>0</v>
      </c>
      <c r="X13" s="3" t="s">
        <v>76</v>
      </c>
      <c r="Y13" s="3" t="s">
        <v>75</v>
      </c>
      <c r="Z13" s="3" t="s">
        <v>207</v>
      </c>
      <c r="AA13" s="3" t="s">
        <v>91</v>
      </c>
      <c r="AB13" s="3" t="s">
        <v>208</v>
      </c>
      <c r="AC13" s="3" t="s">
        <v>75</v>
      </c>
      <c r="AD13" s="3" t="s">
        <v>204</v>
      </c>
      <c r="AE13" s="3" t="s">
        <v>209</v>
      </c>
      <c r="AF13" s="3" t="s">
        <v>75</v>
      </c>
      <c r="AG13" s="3" t="s">
        <v>75</v>
      </c>
      <c r="AH13" s="3">
        <v>0</v>
      </c>
      <c r="AI13" s="3">
        <v>0</v>
      </c>
      <c r="AJ13" s="3">
        <v>3.1548589341692801E-16</v>
      </c>
      <c r="AK13" s="3" t="s">
        <v>75</v>
      </c>
      <c r="AL13" s="3" t="s">
        <v>75</v>
      </c>
      <c r="AM13" s="3">
        <v>200</v>
      </c>
      <c r="AN13" s="3" t="s">
        <v>75</v>
      </c>
      <c r="AO13" s="3">
        <v>35.53</v>
      </c>
      <c r="AP13" s="3" t="s">
        <v>78</v>
      </c>
      <c r="AQ13" s="3" t="s">
        <v>78</v>
      </c>
      <c r="AR13" s="3" t="s">
        <v>78</v>
      </c>
      <c r="AS13" s="3" t="s">
        <v>78</v>
      </c>
      <c r="AT13" s="3" t="s">
        <v>78</v>
      </c>
      <c r="AU13" s="3" t="s">
        <v>78</v>
      </c>
      <c r="AV13" s="3" t="s">
        <v>78</v>
      </c>
      <c r="AW13" s="3" t="s">
        <v>78</v>
      </c>
      <c r="AX13" s="3" t="s">
        <v>78</v>
      </c>
      <c r="AY13" s="3" t="s">
        <v>78</v>
      </c>
      <c r="AZ13" s="3" t="s">
        <v>78</v>
      </c>
      <c r="BA13" s="3" t="s">
        <v>78</v>
      </c>
      <c r="BB13" s="3" t="s">
        <v>78</v>
      </c>
      <c r="BC13" s="3" t="s">
        <v>78</v>
      </c>
      <c r="BD13" s="3" t="s">
        <v>78</v>
      </c>
      <c r="BE13" s="3" t="s">
        <v>81</v>
      </c>
      <c r="BF13" s="3" t="s">
        <v>81</v>
      </c>
      <c r="BG13" s="3" t="s">
        <v>78</v>
      </c>
      <c r="BH13" s="3" t="s">
        <v>78</v>
      </c>
      <c r="BI13" s="3" t="s">
        <v>81</v>
      </c>
      <c r="BJ13" s="3" t="s">
        <v>78</v>
      </c>
      <c r="BK13" s="3" t="s">
        <v>78</v>
      </c>
      <c r="BL13" s="3" t="s">
        <v>78</v>
      </c>
      <c r="BM13" s="3" t="s">
        <v>81</v>
      </c>
      <c r="BN13" s="3" t="s">
        <v>73</v>
      </c>
      <c r="BO13" s="3" t="s">
        <v>78</v>
      </c>
      <c r="BP13" s="3" t="s">
        <v>78</v>
      </c>
      <c r="BQ13" s="3" t="s">
        <v>78</v>
      </c>
      <c r="BR13" s="3" t="s">
        <v>78</v>
      </c>
      <c r="BS13" s="3" t="s">
        <v>78</v>
      </c>
      <c r="BT13" s="3">
        <v>1</v>
      </c>
      <c r="BU13" s="3" t="s">
        <v>86</v>
      </c>
    </row>
    <row r="14" spans="1:73" x14ac:dyDescent="0.3">
      <c r="A14" s="2">
        <v>13</v>
      </c>
      <c r="B14" s="3" t="b">
        <v>1</v>
      </c>
      <c r="C14" s="3" t="s">
        <v>73</v>
      </c>
      <c r="D14" s="3" t="s">
        <v>74</v>
      </c>
      <c r="E14" s="3" t="s">
        <v>210</v>
      </c>
      <c r="F14" s="3" t="s">
        <v>211</v>
      </c>
      <c r="G14" s="11" t="s">
        <v>212</v>
      </c>
      <c r="H14" s="3">
        <v>0</v>
      </c>
      <c r="I14" s="3">
        <v>0.01</v>
      </c>
      <c r="J14" s="3">
        <v>-6.64</v>
      </c>
      <c r="K14" s="3">
        <v>1.0000000000000001E-17</v>
      </c>
      <c r="L14" s="4">
        <f t="shared" si="0"/>
        <v>17</v>
      </c>
      <c r="M14" s="3">
        <v>1E-3</v>
      </c>
      <c r="N14" s="3">
        <v>2.544</v>
      </c>
      <c r="O14" s="3">
        <v>3</v>
      </c>
      <c r="P14" s="3">
        <v>1</v>
      </c>
      <c r="Q14" s="3">
        <v>8</v>
      </c>
      <c r="R14" s="3">
        <v>1</v>
      </c>
      <c r="S14" s="3">
        <v>392</v>
      </c>
      <c r="T14" s="3">
        <v>42.9</v>
      </c>
      <c r="U14" s="3">
        <v>5.97</v>
      </c>
      <c r="V14" s="3">
        <v>1</v>
      </c>
      <c r="W14" s="3" t="b">
        <v>0</v>
      </c>
      <c r="X14" s="3" t="s">
        <v>76</v>
      </c>
      <c r="Y14" s="3" t="s">
        <v>118</v>
      </c>
      <c r="Z14" s="3" t="s">
        <v>126</v>
      </c>
      <c r="AA14" s="3" t="s">
        <v>114</v>
      </c>
      <c r="AB14" s="3" t="s">
        <v>213</v>
      </c>
      <c r="AC14" s="3" t="s">
        <v>214</v>
      </c>
      <c r="AD14" s="3" t="s">
        <v>215</v>
      </c>
      <c r="AE14" s="3" t="s">
        <v>75</v>
      </c>
      <c r="AF14" s="3" t="s">
        <v>216</v>
      </c>
      <c r="AG14" s="3" t="s">
        <v>75</v>
      </c>
      <c r="AH14" s="3">
        <v>1</v>
      </c>
      <c r="AI14" s="3">
        <v>0</v>
      </c>
      <c r="AJ14" s="3">
        <v>3.1548589341692801E-16</v>
      </c>
      <c r="AK14" s="3" t="s">
        <v>75</v>
      </c>
      <c r="AL14" s="3" t="s">
        <v>75</v>
      </c>
      <c r="AM14" s="3">
        <v>200</v>
      </c>
      <c r="AN14" s="3" t="s">
        <v>75</v>
      </c>
      <c r="AO14" s="3" t="s">
        <v>75</v>
      </c>
      <c r="AP14" s="3" t="s">
        <v>78</v>
      </c>
      <c r="AQ14" s="3" t="s">
        <v>78</v>
      </c>
      <c r="AR14" s="3" t="s">
        <v>78</v>
      </c>
      <c r="AS14" s="3" t="s">
        <v>78</v>
      </c>
      <c r="AT14" s="3" t="s">
        <v>78</v>
      </c>
      <c r="AU14" s="3" t="s">
        <v>78</v>
      </c>
      <c r="AV14" s="3" t="s">
        <v>78</v>
      </c>
      <c r="AW14" s="3" t="s">
        <v>78</v>
      </c>
      <c r="AX14" s="3" t="s">
        <v>78</v>
      </c>
      <c r="AY14" s="3" t="s">
        <v>73</v>
      </c>
      <c r="AZ14" s="3" t="s">
        <v>78</v>
      </c>
      <c r="BA14" s="3" t="s">
        <v>78</v>
      </c>
      <c r="BB14" s="3" t="s">
        <v>73</v>
      </c>
      <c r="BC14" s="3" t="s">
        <v>78</v>
      </c>
      <c r="BD14" s="3" t="s">
        <v>78</v>
      </c>
      <c r="BE14" s="3" t="s">
        <v>78</v>
      </c>
      <c r="BF14" s="3" t="s">
        <v>78</v>
      </c>
      <c r="BG14" s="3" t="s">
        <v>78</v>
      </c>
      <c r="BH14" s="3" t="s">
        <v>78</v>
      </c>
      <c r="BI14" s="3" t="s">
        <v>78</v>
      </c>
      <c r="BJ14" s="3" t="s">
        <v>78</v>
      </c>
      <c r="BK14" s="3" t="s">
        <v>78</v>
      </c>
      <c r="BL14" s="3" t="s">
        <v>78</v>
      </c>
      <c r="BM14" s="3" t="s">
        <v>78</v>
      </c>
      <c r="BN14" s="3" t="s">
        <v>73</v>
      </c>
      <c r="BO14" s="3" t="s">
        <v>73</v>
      </c>
      <c r="BP14" s="3" t="s">
        <v>78</v>
      </c>
      <c r="BQ14" s="3" t="s">
        <v>73</v>
      </c>
      <c r="BR14" s="3" t="s">
        <v>78</v>
      </c>
      <c r="BS14" s="3" t="s">
        <v>78</v>
      </c>
      <c r="BT14" s="3">
        <v>1</v>
      </c>
      <c r="BU14" s="3" t="s">
        <v>75</v>
      </c>
    </row>
    <row r="15" spans="1:73" x14ac:dyDescent="0.3">
      <c r="A15" s="2">
        <v>14</v>
      </c>
      <c r="B15" s="3" t="b">
        <v>1</v>
      </c>
      <c r="C15" s="3" t="s">
        <v>73</v>
      </c>
      <c r="D15" s="3" t="s">
        <v>74</v>
      </c>
      <c r="E15" s="3" t="s">
        <v>217</v>
      </c>
      <c r="F15" s="3" t="s">
        <v>218</v>
      </c>
      <c r="G15" s="11" t="s">
        <v>219</v>
      </c>
      <c r="H15" s="3">
        <v>0</v>
      </c>
      <c r="I15" s="3">
        <v>0.01</v>
      </c>
      <c r="J15" s="3">
        <v>-6.64</v>
      </c>
      <c r="K15" s="3">
        <v>1.0000000000000001E-17</v>
      </c>
      <c r="L15" s="4">
        <f t="shared" si="0"/>
        <v>17</v>
      </c>
      <c r="M15" s="3">
        <v>8.0000000000000002E-3</v>
      </c>
      <c r="N15" s="3">
        <v>1.69</v>
      </c>
      <c r="O15" s="3">
        <v>2</v>
      </c>
      <c r="P15" s="3">
        <v>1</v>
      </c>
      <c r="Q15" s="3">
        <v>2</v>
      </c>
      <c r="R15" s="3">
        <v>1</v>
      </c>
      <c r="S15" s="3">
        <v>1072</v>
      </c>
      <c r="T15" s="3">
        <v>118.8</v>
      </c>
      <c r="U15" s="3">
        <v>7.85</v>
      </c>
      <c r="V15" s="3">
        <v>1</v>
      </c>
      <c r="W15" s="3" t="b">
        <v>0</v>
      </c>
      <c r="X15" s="3" t="s">
        <v>76</v>
      </c>
      <c r="Y15" s="3" t="s">
        <v>220</v>
      </c>
      <c r="Z15" s="3" t="s">
        <v>126</v>
      </c>
      <c r="AA15" s="3" t="s">
        <v>114</v>
      </c>
      <c r="AB15" s="3" t="s">
        <v>221</v>
      </c>
      <c r="AC15" s="3" t="s">
        <v>222</v>
      </c>
      <c r="AD15" s="3" t="s">
        <v>217</v>
      </c>
      <c r="AE15" s="3" t="s">
        <v>223</v>
      </c>
      <c r="AF15" s="3" t="s">
        <v>224</v>
      </c>
      <c r="AG15" s="3" t="s">
        <v>75</v>
      </c>
      <c r="AH15" s="3">
        <v>4</v>
      </c>
      <c r="AI15" s="3">
        <v>0</v>
      </c>
      <c r="AJ15" s="3">
        <v>3.1548589341692801E-16</v>
      </c>
      <c r="AK15" s="3" t="s">
        <v>75</v>
      </c>
      <c r="AL15" s="3" t="s">
        <v>75</v>
      </c>
      <c r="AM15" s="3">
        <v>200</v>
      </c>
      <c r="AN15" s="3" t="s">
        <v>75</v>
      </c>
      <c r="AO15" s="3">
        <v>23.87</v>
      </c>
      <c r="AP15" s="3" t="s">
        <v>73</v>
      </c>
      <c r="AQ15" s="3" t="s">
        <v>78</v>
      </c>
      <c r="AR15" s="3" t="s">
        <v>78</v>
      </c>
      <c r="AS15" s="3" t="s">
        <v>78</v>
      </c>
      <c r="AT15" s="3" t="s">
        <v>78</v>
      </c>
      <c r="AU15" s="3" t="s">
        <v>78</v>
      </c>
      <c r="AV15" s="3" t="s">
        <v>78</v>
      </c>
      <c r="AW15" s="3" t="s">
        <v>78</v>
      </c>
      <c r="AX15" s="3" t="s">
        <v>78</v>
      </c>
      <c r="AY15" s="3" t="s">
        <v>78</v>
      </c>
      <c r="AZ15" s="3" t="s">
        <v>78</v>
      </c>
      <c r="BA15" s="3" t="s">
        <v>78</v>
      </c>
      <c r="BB15" s="3" t="s">
        <v>78</v>
      </c>
      <c r="BC15" s="3" t="s">
        <v>78</v>
      </c>
      <c r="BD15" s="3" t="s">
        <v>78</v>
      </c>
      <c r="BE15" s="3" t="s">
        <v>81</v>
      </c>
      <c r="BF15" s="3" t="s">
        <v>81</v>
      </c>
      <c r="BG15" s="3" t="s">
        <v>81</v>
      </c>
      <c r="BH15" s="3" t="s">
        <v>81</v>
      </c>
      <c r="BI15" s="3" t="s">
        <v>81</v>
      </c>
      <c r="BJ15" s="3" t="s">
        <v>81</v>
      </c>
      <c r="BK15" s="3" t="s">
        <v>73</v>
      </c>
      <c r="BL15" s="3" t="s">
        <v>81</v>
      </c>
      <c r="BM15" s="3" t="s">
        <v>81</v>
      </c>
      <c r="BN15" s="3" t="s">
        <v>78</v>
      </c>
      <c r="BO15" s="3" t="s">
        <v>78</v>
      </c>
      <c r="BP15" s="3" t="s">
        <v>78</v>
      </c>
      <c r="BQ15" s="3" t="s">
        <v>78</v>
      </c>
      <c r="BR15" s="3" t="s">
        <v>78</v>
      </c>
      <c r="BS15" s="3" t="s">
        <v>78</v>
      </c>
      <c r="BT15" s="3">
        <v>1</v>
      </c>
      <c r="BU15" s="3" t="s">
        <v>75</v>
      </c>
    </row>
    <row r="16" spans="1:73" x14ac:dyDescent="0.3">
      <c r="A16" s="2">
        <v>15</v>
      </c>
      <c r="B16" s="3" t="b">
        <v>1</v>
      </c>
      <c r="C16" s="3" t="s">
        <v>73</v>
      </c>
      <c r="D16" s="3" t="s">
        <v>74</v>
      </c>
      <c r="E16" s="3" t="s">
        <v>225</v>
      </c>
      <c r="F16" s="3" t="s">
        <v>226</v>
      </c>
      <c r="G16" s="11" t="s">
        <v>227</v>
      </c>
      <c r="H16" s="3">
        <v>0</v>
      </c>
      <c r="I16" s="3">
        <v>0.01</v>
      </c>
      <c r="J16" s="3">
        <v>-6.64</v>
      </c>
      <c r="K16" s="3">
        <v>1.0000000000000001E-17</v>
      </c>
      <c r="L16" s="4">
        <f t="shared" si="0"/>
        <v>17</v>
      </c>
      <c r="M16" s="3">
        <v>0</v>
      </c>
      <c r="N16" s="3">
        <v>4.2350000000000003</v>
      </c>
      <c r="O16" s="3">
        <v>6</v>
      </c>
      <c r="P16" s="3">
        <v>2</v>
      </c>
      <c r="Q16" s="3">
        <v>8</v>
      </c>
      <c r="R16" s="3">
        <v>2</v>
      </c>
      <c r="S16" s="3">
        <v>445</v>
      </c>
      <c r="T16" s="3">
        <v>51.4</v>
      </c>
      <c r="U16" s="3">
        <v>9.32</v>
      </c>
      <c r="V16" s="3">
        <v>2</v>
      </c>
      <c r="W16" s="3" t="b">
        <v>0</v>
      </c>
      <c r="X16" s="3" t="s">
        <v>76</v>
      </c>
      <c r="Y16" s="3" t="s">
        <v>228</v>
      </c>
      <c r="Z16" s="3" t="s">
        <v>177</v>
      </c>
      <c r="AA16" s="3" t="s">
        <v>77</v>
      </c>
      <c r="AB16" s="3" t="s">
        <v>229</v>
      </c>
      <c r="AC16" s="3" t="s">
        <v>230</v>
      </c>
      <c r="AD16" s="3" t="s">
        <v>231</v>
      </c>
      <c r="AE16" s="3" t="s">
        <v>232</v>
      </c>
      <c r="AF16" s="3" t="s">
        <v>75</v>
      </c>
      <c r="AG16" s="3" t="s">
        <v>233</v>
      </c>
      <c r="AH16" s="3">
        <v>2</v>
      </c>
      <c r="AI16" s="3">
        <v>0</v>
      </c>
      <c r="AJ16" s="3">
        <v>3.1548589341692801E-16</v>
      </c>
      <c r="AK16" s="3" t="s">
        <v>75</v>
      </c>
      <c r="AL16" s="3" t="s">
        <v>75</v>
      </c>
      <c r="AM16" s="3">
        <v>200</v>
      </c>
      <c r="AN16" s="3" t="s">
        <v>75</v>
      </c>
      <c r="AO16" s="3">
        <v>17</v>
      </c>
      <c r="AP16" s="3" t="s">
        <v>81</v>
      </c>
      <c r="AQ16" s="3" t="s">
        <v>78</v>
      </c>
      <c r="AR16" s="3" t="s">
        <v>78</v>
      </c>
      <c r="AS16" s="3" t="s">
        <v>78</v>
      </c>
      <c r="AT16" s="3" t="s">
        <v>81</v>
      </c>
      <c r="AU16" s="3" t="s">
        <v>78</v>
      </c>
      <c r="AV16" s="3" t="s">
        <v>78</v>
      </c>
      <c r="AW16" s="3" t="s">
        <v>78</v>
      </c>
      <c r="AX16" s="3" t="s">
        <v>78</v>
      </c>
      <c r="AY16" s="3" t="s">
        <v>81</v>
      </c>
      <c r="AZ16" s="3" t="s">
        <v>81</v>
      </c>
      <c r="BA16" s="3" t="s">
        <v>81</v>
      </c>
      <c r="BB16" s="3" t="s">
        <v>81</v>
      </c>
      <c r="BC16" s="3" t="s">
        <v>81</v>
      </c>
      <c r="BD16" s="3" t="s">
        <v>81</v>
      </c>
      <c r="BE16" s="3" t="s">
        <v>81</v>
      </c>
      <c r="BF16" s="3" t="s">
        <v>81</v>
      </c>
      <c r="BG16" s="3" t="s">
        <v>81</v>
      </c>
      <c r="BH16" s="3" t="s">
        <v>78</v>
      </c>
      <c r="BI16" s="3" t="s">
        <v>78</v>
      </c>
      <c r="BJ16" s="3" t="s">
        <v>81</v>
      </c>
      <c r="BK16" s="3" t="s">
        <v>81</v>
      </c>
      <c r="BL16" s="3" t="s">
        <v>81</v>
      </c>
      <c r="BM16" s="3" t="s">
        <v>78</v>
      </c>
      <c r="BN16" s="3" t="s">
        <v>73</v>
      </c>
      <c r="BO16" s="3" t="s">
        <v>73</v>
      </c>
      <c r="BP16" s="3" t="s">
        <v>81</v>
      </c>
      <c r="BQ16" s="3" t="s">
        <v>73</v>
      </c>
      <c r="BR16" s="3" t="s">
        <v>73</v>
      </c>
      <c r="BS16" s="3" t="s">
        <v>81</v>
      </c>
      <c r="BT16" s="3">
        <v>1</v>
      </c>
      <c r="BU16" s="3" t="s">
        <v>75</v>
      </c>
    </row>
    <row r="17" spans="1:73" x14ac:dyDescent="0.3">
      <c r="A17" s="2">
        <v>16</v>
      </c>
      <c r="B17" s="3" t="b">
        <v>1</v>
      </c>
      <c r="C17" s="3" t="s">
        <v>73</v>
      </c>
      <c r="D17" s="3" t="s">
        <v>74</v>
      </c>
      <c r="E17" s="3" t="s">
        <v>234</v>
      </c>
      <c r="F17" s="3" t="s">
        <v>235</v>
      </c>
      <c r="G17" s="11" t="s">
        <v>236</v>
      </c>
      <c r="H17" s="3">
        <v>0</v>
      </c>
      <c r="I17" s="3">
        <v>0.01</v>
      </c>
      <c r="J17" s="3">
        <v>-6.64</v>
      </c>
      <c r="K17" s="3">
        <v>1.0000000000000001E-17</v>
      </c>
      <c r="L17" s="4">
        <f t="shared" si="0"/>
        <v>17</v>
      </c>
      <c r="M17" s="3">
        <v>8.0000000000000002E-3</v>
      </c>
      <c r="N17" s="3">
        <v>1.738</v>
      </c>
      <c r="O17" s="3">
        <v>4</v>
      </c>
      <c r="P17" s="3">
        <v>1</v>
      </c>
      <c r="Q17" s="3">
        <v>5</v>
      </c>
      <c r="R17" s="3">
        <v>1</v>
      </c>
      <c r="S17" s="3">
        <v>289</v>
      </c>
      <c r="T17" s="3">
        <v>32.5</v>
      </c>
      <c r="U17" s="3">
        <v>5.19</v>
      </c>
      <c r="V17" s="3">
        <v>1</v>
      </c>
      <c r="W17" s="3" t="b">
        <v>0</v>
      </c>
      <c r="X17" s="3" t="s">
        <v>76</v>
      </c>
      <c r="Y17" s="3" t="s">
        <v>237</v>
      </c>
      <c r="Z17" s="3" t="s">
        <v>88</v>
      </c>
      <c r="AA17" s="3" t="s">
        <v>77</v>
      </c>
      <c r="AB17" s="3" t="s">
        <v>122</v>
      </c>
      <c r="AC17" s="3" t="s">
        <v>75</v>
      </c>
      <c r="AD17" s="3" t="s">
        <v>234</v>
      </c>
      <c r="AE17" s="3" t="s">
        <v>238</v>
      </c>
      <c r="AF17" s="3" t="s">
        <v>75</v>
      </c>
      <c r="AG17" s="3" t="s">
        <v>75</v>
      </c>
      <c r="AH17" s="3">
        <v>0</v>
      </c>
      <c r="AI17" s="3">
        <v>0</v>
      </c>
      <c r="AJ17" s="3">
        <v>3.1548589341692801E-16</v>
      </c>
      <c r="AK17" s="3" t="s">
        <v>75</v>
      </c>
      <c r="AL17" s="3" t="s">
        <v>75</v>
      </c>
      <c r="AM17" s="3">
        <v>200</v>
      </c>
      <c r="AN17" s="3" t="s">
        <v>75</v>
      </c>
      <c r="AO17" s="3" t="s">
        <v>75</v>
      </c>
      <c r="AP17" s="3" t="s">
        <v>78</v>
      </c>
      <c r="AQ17" s="3" t="s">
        <v>78</v>
      </c>
      <c r="AR17" s="3" t="s">
        <v>78</v>
      </c>
      <c r="AS17" s="3" t="s">
        <v>78</v>
      </c>
      <c r="AT17" s="3" t="s">
        <v>78</v>
      </c>
      <c r="AU17" s="3" t="s">
        <v>78</v>
      </c>
      <c r="AV17" s="3" t="s">
        <v>78</v>
      </c>
      <c r="AW17" s="3" t="s">
        <v>78</v>
      </c>
      <c r="AX17" s="3" t="s">
        <v>78</v>
      </c>
      <c r="AY17" s="3" t="s">
        <v>78</v>
      </c>
      <c r="AZ17" s="3" t="s">
        <v>78</v>
      </c>
      <c r="BA17" s="3" t="s">
        <v>78</v>
      </c>
      <c r="BB17" s="3" t="s">
        <v>78</v>
      </c>
      <c r="BC17" s="3" t="s">
        <v>78</v>
      </c>
      <c r="BD17" s="3" t="s">
        <v>78</v>
      </c>
      <c r="BE17" s="3" t="s">
        <v>78</v>
      </c>
      <c r="BF17" s="3" t="s">
        <v>78</v>
      </c>
      <c r="BG17" s="3" t="s">
        <v>78</v>
      </c>
      <c r="BH17" s="3" t="s">
        <v>78</v>
      </c>
      <c r="BI17" s="3" t="s">
        <v>78</v>
      </c>
      <c r="BJ17" s="3" t="s">
        <v>78</v>
      </c>
      <c r="BK17" s="3" t="s">
        <v>78</v>
      </c>
      <c r="BL17" s="3" t="s">
        <v>78</v>
      </c>
      <c r="BM17" s="3" t="s">
        <v>78</v>
      </c>
      <c r="BN17" s="3" t="s">
        <v>73</v>
      </c>
      <c r="BO17" s="3" t="s">
        <v>73</v>
      </c>
      <c r="BP17" s="3" t="s">
        <v>78</v>
      </c>
      <c r="BQ17" s="3" t="s">
        <v>73</v>
      </c>
      <c r="BR17" s="3" t="s">
        <v>78</v>
      </c>
      <c r="BS17" s="3" t="s">
        <v>78</v>
      </c>
      <c r="BT17" s="3">
        <v>1</v>
      </c>
      <c r="BU17" s="3" t="s">
        <v>75</v>
      </c>
    </row>
    <row r="18" spans="1:73" x14ac:dyDescent="0.3">
      <c r="A18" s="2">
        <v>17</v>
      </c>
      <c r="B18" s="3" t="b">
        <v>1</v>
      </c>
      <c r="C18" s="3" t="s">
        <v>73</v>
      </c>
      <c r="D18" s="3" t="s">
        <v>74</v>
      </c>
      <c r="E18" s="3" t="s">
        <v>239</v>
      </c>
      <c r="F18" s="3" t="s">
        <v>240</v>
      </c>
      <c r="G18" s="11" t="s">
        <v>241</v>
      </c>
      <c r="H18" s="3">
        <v>41.17</v>
      </c>
      <c r="I18" s="3">
        <v>2.8000000000000001E-2</v>
      </c>
      <c r="J18" s="3">
        <v>-5.16</v>
      </c>
      <c r="K18" s="3">
        <v>1.0000000000000001E-17</v>
      </c>
      <c r="L18" s="4">
        <f t="shared" si="0"/>
        <v>17</v>
      </c>
      <c r="M18" s="3">
        <v>4.0000000000000001E-3</v>
      </c>
      <c r="N18" s="3">
        <v>1.917</v>
      </c>
      <c r="O18" s="3">
        <v>2</v>
      </c>
      <c r="P18" s="3">
        <v>1</v>
      </c>
      <c r="Q18" s="3">
        <v>44</v>
      </c>
      <c r="R18" s="3">
        <v>1</v>
      </c>
      <c r="S18" s="3">
        <v>568</v>
      </c>
      <c r="T18" s="3">
        <v>63.1</v>
      </c>
      <c r="U18" s="3">
        <v>5.0999999999999996</v>
      </c>
      <c r="V18" s="3">
        <v>1</v>
      </c>
      <c r="W18" s="3" t="b">
        <v>0</v>
      </c>
      <c r="X18" s="3" t="s">
        <v>76</v>
      </c>
      <c r="Y18" s="3" t="s">
        <v>75</v>
      </c>
      <c r="Z18" s="3" t="s">
        <v>75</v>
      </c>
      <c r="AA18" s="3" t="s">
        <v>75</v>
      </c>
      <c r="AB18" s="3" t="s">
        <v>75</v>
      </c>
      <c r="AC18" s="3" t="s">
        <v>242</v>
      </c>
      <c r="AD18" s="3" t="s">
        <v>243</v>
      </c>
      <c r="AE18" s="3" t="s">
        <v>75</v>
      </c>
      <c r="AF18" s="3" t="s">
        <v>75</v>
      </c>
      <c r="AG18" s="3" t="s">
        <v>75</v>
      </c>
      <c r="AH18" s="3">
        <v>0</v>
      </c>
      <c r="AI18" s="3">
        <v>0</v>
      </c>
      <c r="AJ18" s="3">
        <v>3.1548589341692801E-16</v>
      </c>
      <c r="AK18" s="3">
        <v>144.37</v>
      </c>
      <c r="AL18" s="3">
        <v>4.3</v>
      </c>
      <c r="AM18" s="3">
        <v>195.7</v>
      </c>
      <c r="AN18" s="3">
        <v>133.13</v>
      </c>
      <c r="AO18" s="3">
        <v>26.32</v>
      </c>
      <c r="AP18" s="3" t="s">
        <v>81</v>
      </c>
      <c r="AQ18" s="3" t="s">
        <v>81</v>
      </c>
      <c r="AR18" s="3" t="s">
        <v>81</v>
      </c>
      <c r="AS18" s="3" t="s">
        <v>78</v>
      </c>
      <c r="AT18" s="3" t="s">
        <v>81</v>
      </c>
      <c r="AU18" s="3" t="s">
        <v>81</v>
      </c>
      <c r="AV18" s="3" t="s">
        <v>81</v>
      </c>
      <c r="AW18" s="3" t="s">
        <v>81</v>
      </c>
      <c r="AX18" s="3" t="s">
        <v>78</v>
      </c>
      <c r="AY18" s="3" t="s">
        <v>73</v>
      </c>
      <c r="AZ18" s="3" t="s">
        <v>73</v>
      </c>
      <c r="BA18" s="3" t="s">
        <v>73</v>
      </c>
      <c r="BB18" s="3" t="s">
        <v>73</v>
      </c>
      <c r="BC18" s="3" t="s">
        <v>73</v>
      </c>
      <c r="BD18" s="3" t="s">
        <v>73</v>
      </c>
      <c r="BE18" s="3" t="s">
        <v>78</v>
      </c>
      <c r="BF18" s="3" t="s">
        <v>78</v>
      </c>
      <c r="BG18" s="3" t="s">
        <v>78</v>
      </c>
      <c r="BH18" s="3" t="s">
        <v>78</v>
      </c>
      <c r="BI18" s="3" t="s">
        <v>78</v>
      </c>
      <c r="BJ18" s="3" t="s">
        <v>78</v>
      </c>
      <c r="BK18" s="3" t="s">
        <v>78</v>
      </c>
      <c r="BL18" s="3" t="s">
        <v>78</v>
      </c>
      <c r="BM18" s="3" t="s">
        <v>78</v>
      </c>
      <c r="BN18" s="3" t="s">
        <v>73</v>
      </c>
      <c r="BO18" s="3" t="s">
        <v>73</v>
      </c>
      <c r="BP18" s="3" t="s">
        <v>73</v>
      </c>
      <c r="BQ18" s="3" t="s">
        <v>73</v>
      </c>
      <c r="BR18" s="3" t="s">
        <v>73</v>
      </c>
      <c r="BS18" s="3" t="s">
        <v>73</v>
      </c>
      <c r="BT18" s="3">
        <v>1</v>
      </c>
      <c r="BU18" s="3" t="s">
        <v>75</v>
      </c>
    </row>
    <row r="19" spans="1:73" x14ac:dyDescent="0.3">
      <c r="A19" s="2">
        <v>18</v>
      </c>
      <c r="B19" s="3" t="b">
        <v>1</v>
      </c>
      <c r="C19" s="3" t="s">
        <v>73</v>
      </c>
      <c r="D19" s="3" t="s">
        <v>74</v>
      </c>
      <c r="E19" s="3" t="s">
        <v>244</v>
      </c>
      <c r="F19" s="3" t="s">
        <v>245</v>
      </c>
      <c r="G19" s="11" t="s">
        <v>246</v>
      </c>
      <c r="H19" s="3">
        <v>2.14</v>
      </c>
      <c r="I19" s="3">
        <v>3.5999999999999997E-2</v>
      </c>
      <c r="J19" s="3">
        <v>-4.8</v>
      </c>
      <c r="K19" s="3">
        <v>1.0000000000000001E-17</v>
      </c>
      <c r="L19" s="4">
        <f t="shared" si="0"/>
        <v>17</v>
      </c>
      <c r="M19" s="3">
        <v>0</v>
      </c>
      <c r="N19" s="3">
        <v>4.2830000000000004</v>
      </c>
      <c r="O19" s="3">
        <v>1</v>
      </c>
      <c r="P19" s="3">
        <v>1</v>
      </c>
      <c r="Q19" s="3">
        <v>1</v>
      </c>
      <c r="R19" s="3">
        <v>1</v>
      </c>
      <c r="S19" s="3">
        <v>908</v>
      </c>
      <c r="T19" s="3">
        <v>104.7</v>
      </c>
      <c r="U19" s="3">
        <v>8.09</v>
      </c>
      <c r="V19" s="3">
        <v>1</v>
      </c>
      <c r="W19" s="3" t="b">
        <v>0</v>
      </c>
      <c r="X19" s="3" t="s">
        <v>76</v>
      </c>
      <c r="Y19" s="3" t="s">
        <v>97</v>
      </c>
      <c r="Z19" s="3" t="s">
        <v>90</v>
      </c>
      <c r="AA19" s="3" t="s">
        <v>107</v>
      </c>
      <c r="AB19" s="3" t="s">
        <v>247</v>
      </c>
      <c r="AC19" s="3" t="s">
        <v>248</v>
      </c>
      <c r="AD19" s="3" t="s">
        <v>249</v>
      </c>
      <c r="AE19" s="3" t="s">
        <v>250</v>
      </c>
      <c r="AF19" s="3" t="s">
        <v>75</v>
      </c>
      <c r="AG19" s="3" t="s">
        <v>105</v>
      </c>
      <c r="AH19" s="3">
        <v>1</v>
      </c>
      <c r="AI19" s="3">
        <v>0</v>
      </c>
      <c r="AJ19" s="3">
        <v>3.1548589341692801E-16</v>
      </c>
      <c r="AK19" s="3">
        <v>72.75</v>
      </c>
      <c r="AL19" s="3">
        <v>6.9</v>
      </c>
      <c r="AM19" s="3">
        <v>193.1</v>
      </c>
      <c r="AN19" s="3">
        <v>57.92</v>
      </c>
      <c r="AO19" s="3" t="s">
        <v>75</v>
      </c>
      <c r="AP19" s="3" t="s">
        <v>78</v>
      </c>
      <c r="AQ19" s="3" t="s">
        <v>81</v>
      </c>
      <c r="AR19" s="3" t="s">
        <v>78</v>
      </c>
      <c r="AS19" s="3" t="s">
        <v>81</v>
      </c>
      <c r="AT19" s="3" t="s">
        <v>81</v>
      </c>
      <c r="AU19" s="3" t="s">
        <v>81</v>
      </c>
      <c r="AV19" s="3" t="s">
        <v>81</v>
      </c>
      <c r="AW19" s="3" t="s">
        <v>78</v>
      </c>
      <c r="AX19" s="3" t="s">
        <v>78</v>
      </c>
      <c r="AY19" s="3" t="s">
        <v>78</v>
      </c>
      <c r="AZ19" s="3" t="s">
        <v>78</v>
      </c>
      <c r="BA19" s="3" t="s">
        <v>78</v>
      </c>
      <c r="BB19" s="3" t="s">
        <v>78</v>
      </c>
      <c r="BC19" s="3" t="s">
        <v>78</v>
      </c>
      <c r="BD19" s="3" t="s">
        <v>78</v>
      </c>
      <c r="BE19" s="3" t="s">
        <v>73</v>
      </c>
      <c r="BF19" s="3" t="s">
        <v>78</v>
      </c>
      <c r="BG19" s="3" t="s">
        <v>78</v>
      </c>
      <c r="BH19" s="3" t="s">
        <v>78</v>
      </c>
      <c r="BI19" s="3" t="s">
        <v>78</v>
      </c>
      <c r="BJ19" s="3" t="s">
        <v>78</v>
      </c>
      <c r="BK19" s="3" t="s">
        <v>78</v>
      </c>
      <c r="BL19" s="3" t="s">
        <v>78</v>
      </c>
      <c r="BM19" s="3" t="s">
        <v>78</v>
      </c>
      <c r="BN19" s="3" t="s">
        <v>78</v>
      </c>
      <c r="BO19" s="3" t="s">
        <v>78</v>
      </c>
      <c r="BP19" s="3" t="s">
        <v>78</v>
      </c>
      <c r="BQ19" s="3" t="s">
        <v>78</v>
      </c>
      <c r="BR19" s="3" t="s">
        <v>78</v>
      </c>
      <c r="BS19" s="3" t="s">
        <v>78</v>
      </c>
      <c r="BT19" s="3">
        <v>1</v>
      </c>
      <c r="BU19" s="3" t="s">
        <v>75</v>
      </c>
    </row>
    <row r="20" spans="1:73" x14ac:dyDescent="0.3">
      <c r="A20" s="2">
        <v>19</v>
      </c>
      <c r="B20" s="3" t="b">
        <v>1</v>
      </c>
      <c r="C20" s="3" t="s">
        <v>73</v>
      </c>
      <c r="D20" s="3" t="s">
        <v>74</v>
      </c>
      <c r="E20" s="3" t="s">
        <v>251</v>
      </c>
      <c r="F20" s="3" t="s">
        <v>252</v>
      </c>
      <c r="G20" s="11" t="s">
        <v>253</v>
      </c>
      <c r="H20" s="3">
        <v>6.72</v>
      </c>
      <c r="I20" s="3">
        <v>5.0999999999999997E-2</v>
      </c>
      <c r="J20" s="3">
        <v>-4.3</v>
      </c>
      <c r="K20" s="3">
        <v>1.0000000000000001E-17</v>
      </c>
      <c r="L20" s="4">
        <f t="shared" si="0"/>
        <v>17</v>
      </c>
      <c r="M20" s="3">
        <v>0</v>
      </c>
      <c r="N20" s="3">
        <v>3.7170000000000001</v>
      </c>
      <c r="O20" s="3">
        <v>6</v>
      </c>
      <c r="P20" s="3">
        <v>1</v>
      </c>
      <c r="Q20" s="3">
        <v>4</v>
      </c>
      <c r="R20" s="3">
        <v>1</v>
      </c>
      <c r="S20" s="3">
        <v>225</v>
      </c>
      <c r="T20" s="3">
        <v>25.2</v>
      </c>
      <c r="U20" s="3">
        <v>8.75</v>
      </c>
      <c r="V20" s="3">
        <v>1</v>
      </c>
      <c r="W20" s="3" t="b">
        <v>0</v>
      </c>
      <c r="X20" s="3" t="s">
        <v>76</v>
      </c>
      <c r="Y20" s="3" t="s">
        <v>75</v>
      </c>
      <c r="Z20" s="3" t="s">
        <v>75</v>
      </c>
      <c r="AA20" s="3" t="s">
        <v>75</v>
      </c>
      <c r="AB20" s="3" t="s">
        <v>254</v>
      </c>
      <c r="AC20" s="3" t="s">
        <v>255</v>
      </c>
      <c r="AD20" s="3" t="s">
        <v>256</v>
      </c>
      <c r="AE20" s="3" t="s">
        <v>257</v>
      </c>
      <c r="AF20" s="3" t="s">
        <v>75</v>
      </c>
      <c r="AG20" s="3" t="s">
        <v>75</v>
      </c>
      <c r="AH20" s="3">
        <v>0</v>
      </c>
      <c r="AI20" s="3">
        <v>0</v>
      </c>
      <c r="AJ20" s="3">
        <v>3.1548589341692801E-16</v>
      </c>
      <c r="AK20" s="3">
        <v>69.25</v>
      </c>
      <c r="AL20" s="3">
        <v>8.5</v>
      </c>
      <c r="AM20" s="3">
        <v>191.5</v>
      </c>
      <c r="AN20" s="3">
        <v>19.77</v>
      </c>
      <c r="AO20" s="3">
        <v>85.57</v>
      </c>
      <c r="AP20" s="3" t="s">
        <v>78</v>
      </c>
      <c r="AQ20" s="3" t="s">
        <v>78</v>
      </c>
      <c r="AR20" s="3" t="s">
        <v>78</v>
      </c>
      <c r="AS20" s="3" t="s">
        <v>78</v>
      </c>
      <c r="AT20" s="3" t="s">
        <v>78</v>
      </c>
      <c r="AU20" s="3" t="s">
        <v>78</v>
      </c>
      <c r="AV20" s="3" t="s">
        <v>78</v>
      </c>
      <c r="AW20" s="3" t="s">
        <v>78</v>
      </c>
      <c r="AX20" s="3" t="s">
        <v>78</v>
      </c>
      <c r="AY20" s="3" t="s">
        <v>78</v>
      </c>
      <c r="AZ20" s="3" t="s">
        <v>81</v>
      </c>
      <c r="BA20" s="3" t="s">
        <v>81</v>
      </c>
      <c r="BB20" s="3" t="s">
        <v>81</v>
      </c>
      <c r="BC20" s="3" t="s">
        <v>81</v>
      </c>
      <c r="BD20" s="3" t="s">
        <v>78</v>
      </c>
      <c r="BE20" s="3" t="s">
        <v>81</v>
      </c>
      <c r="BF20" s="3" t="s">
        <v>73</v>
      </c>
      <c r="BG20" s="3" t="s">
        <v>73</v>
      </c>
      <c r="BH20" s="3" t="s">
        <v>81</v>
      </c>
      <c r="BI20" s="3" t="s">
        <v>81</v>
      </c>
      <c r="BJ20" s="3" t="s">
        <v>81</v>
      </c>
      <c r="BK20" s="3" t="s">
        <v>81</v>
      </c>
      <c r="BL20" s="3" t="s">
        <v>73</v>
      </c>
      <c r="BM20" s="3" t="s">
        <v>73</v>
      </c>
      <c r="BN20" s="3" t="s">
        <v>81</v>
      </c>
      <c r="BO20" s="3" t="s">
        <v>81</v>
      </c>
      <c r="BP20" s="3" t="s">
        <v>78</v>
      </c>
      <c r="BQ20" s="3" t="s">
        <v>81</v>
      </c>
      <c r="BR20" s="3" t="s">
        <v>81</v>
      </c>
      <c r="BS20" s="3" t="s">
        <v>78</v>
      </c>
      <c r="BT20" s="3">
        <v>1</v>
      </c>
      <c r="BU20" s="3" t="s">
        <v>75</v>
      </c>
    </row>
    <row r="21" spans="1:73" x14ac:dyDescent="0.3">
      <c r="A21" s="2">
        <v>20</v>
      </c>
      <c r="B21" s="3" t="b">
        <v>1</v>
      </c>
      <c r="C21" s="3" t="s">
        <v>73</v>
      </c>
      <c r="D21" s="3" t="s">
        <v>74</v>
      </c>
      <c r="E21" s="3" t="s">
        <v>258</v>
      </c>
      <c r="F21" s="3" t="s">
        <v>259</v>
      </c>
      <c r="G21" s="11" t="s">
        <v>260</v>
      </c>
      <c r="H21" s="3">
        <v>154.49</v>
      </c>
      <c r="I21" s="3">
        <v>5.1999999999999998E-2</v>
      </c>
      <c r="J21" s="3">
        <v>-4.2699999999999996</v>
      </c>
      <c r="K21" s="3">
        <v>1.0000000000000001E-17</v>
      </c>
      <c r="L21" s="4">
        <f t="shared" si="0"/>
        <v>17</v>
      </c>
      <c r="M21" s="3">
        <v>0</v>
      </c>
      <c r="N21" s="3">
        <v>13.73</v>
      </c>
      <c r="O21" s="3">
        <v>31</v>
      </c>
      <c r="P21" s="3">
        <v>2</v>
      </c>
      <c r="Q21" s="3">
        <v>75</v>
      </c>
      <c r="R21" s="3">
        <v>1</v>
      </c>
      <c r="S21" s="3">
        <v>137</v>
      </c>
      <c r="T21" s="3">
        <v>14.5</v>
      </c>
      <c r="U21" s="3">
        <v>8.4</v>
      </c>
      <c r="V21" s="3">
        <v>2</v>
      </c>
      <c r="W21" s="3" t="b">
        <v>0</v>
      </c>
      <c r="X21" s="3" t="s">
        <v>76</v>
      </c>
      <c r="Y21" s="3" t="s">
        <v>75</v>
      </c>
      <c r="Z21" s="3" t="s">
        <v>75</v>
      </c>
      <c r="AA21" s="3" t="s">
        <v>75</v>
      </c>
      <c r="AB21" s="3" t="s">
        <v>75</v>
      </c>
      <c r="AC21" s="3" t="s">
        <v>75</v>
      </c>
      <c r="AD21" s="3" t="s">
        <v>258</v>
      </c>
      <c r="AE21" s="3" t="s">
        <v>261</v>
      </c>
      <c r="AF21" s="3" t="s">
        <v>75</v>
      </c>
      <c r="AG21" s="3" t="s">
        <v>75</v>
      </c>
      <c r="AH21" s="3">
        <v>0</v>
      </c>
      <c r="AI21" s="3">
        <v>0</v>
      </c>
      <c r="AJ21" s="3">
        <v>3.1548589341692801E-16</v>
      </c>
      <c r="AK21" s="3">
        <v>22.69</v>
      </c>
      <c r="AL21" s="3">
        <v>9.8000000000000007</v>
      </c>
      <c r="AM21" s="3">
        <v>190.2</v>
      </c>
      <c r="AN21" s="3" t="s">
        <v>75</v>
      </c>
      <c r="AO21" s="3" t="s">
        <v>75</v>
      </c>
      <c r="AP21" s="3" t="s">
        <v>78</v>
      </c>
      <c r="AQ21" s="3" t="s">
        <v>78</v>
      </c>
      <c r="AR21" s="3" t="s">
        <v>78</v>
      </c>
      <c r="AS21" s="3" t="s">
        <v>78</v>
      </c>
      <c r="AT21" s="3" t="s">
        <v>78</v>
      </c>
      <c r="AU21" s="3" t="s">
        <v>78</v>
      </c>
      <c r="AV21" s="3" t="s">
        <v>78</v>
      </c>
      <c r="AW21" s="3" t="s">
        <v>78</v>
      </c>
      <c r="AX21" s="3" t="s">
        <v>78</v>
      </c>
      <c r="AY21" s="3" t="s">
        <v>78</v>
      </c>
      <c r="AZ21" s="3" t="s">
        <v>81</v>
      </c>
      <c r="BA21" s="3" t="s">
        <v>78</v>
      </c>
      <c r="BB21" s="3" t="s">
        <v>81</v>
      </c>
      <c r="BC21" s="3" t="s">
        <v>78</v>
      </c>
      <c r="BD21" s="3" t="s">
        <v>78</v>
      </c>
      <c r="BE21" s="3" t="s">
        <v>78</v>
      </c>
      <c r="BF21" s="3" t="s">
        <v>78</v>
      </c>
      <c r="BG21" s="3" t="s">
        <v>78</v>
      </c>
      <c r="BH21" s="3" t="s">
        <v>78</v>
      </c>
      <c r="BI21" s="3" t="s">
        <v>78</v>
      </c>
      <c r="BJ21" s="3" t="s">
        <v>78</v>
      </c>
      <c r="BK21" s="3" t="s">
        <v>78</v>
      </c>
      <c r="BL21" s="3" t="s">
        <v>78</v>
      </c>
      <c r="BM21" s="3" t="s">
        <v>78</v>
      </c>
      <c r="BN21" s="3" t="s">
        <v>78</v>
      </c>
      <c r="BO21" s="3" t="s">
        <v>78</v>
      </c>
      <c r="BP21" s="3" t="s">
        <v>81</v>
      </c>
      <c r="BQ21" s="3" t="s">
        <v>78</v>
      </c>
      <c r="BR21" s="3" t="s">
        <v>73</v>
      </c>
      <c r="BS21" s="3" t="s">
        <v>73</v>
      </c>
      <c r="BT21" s="3">
        <v>1</v>
      </c>
      <c r="BU21" s="3" t="s">
        <v>86</v>
      </c>
    </row>
    <row r="22" spans="1:73" x14ac:dyDescent="0.3">
      <c r="A22" s="2">
        <v>21</v>
      </c>
      <c r="B22" s="3" t="b">
        <v>1</v>
      </c>
      <c r="C22" s="3" t="s">
        <v>73</v>
      </c>
      <c r="D22" s="3" t="s">
        <v>74</v>
      </c>
      <c r="E22" s="3" t="s">
        <v>262</v>
      </c>
      <c r="F22" s="3" t="s">
        <v>263</v>
      </c>
      <c r="G22" s="11" t="s">
        <v>264</v>
      </c>
      <c r="H22" s="3">
        <v>0</v>
      </c>
      <c r="I22" s="3">
        <v>9.6000000000000002E-2</v>
      </c>
      <c r="J22" s="3">
        <v>-3.38</v>
      </c>
      <c r="K22" s="3">
        <v>3.7176040024178298E-11</v>
      </c>
      <c r="L22" s="4">
        <f t="shared" si="0"/>
        <v>10.429736872962199</v>
      </c>
      <c r="M22" s="3">
        <v>7.0000000000000001E-3</v>
      </c>
      <c r="N22" s="3">
        <v>1.85</v>
      </c>
      <c r="O22" s="3">
        <v>1</v>
      </c>
      <c r="P22" s="3">
        <v>1</v>
      </c>
      <c r="Q22" s="3">
        <v>1</v>
      </c>
      <c r="R22" s="3">
        <v>1</v>
      </c>
      <c r="S22" s="3">
        <v>1553</v>
      </c>
      <c r="T22" s="3">
        <v>172.6</v>
      </c>
      <c r="U22" s="3">
        <v>8.43</v>
      </c>
      <c r="V22" s="3">
        <v>1</v>
      </c>
      <c r="W22" s="3" t="b">
        <v>0</v>
      </c>
      <c r="X22" s="3" t="s">
        <v>76</v>
      </c>
      <c r="Y22" s="3" t="s">
        <v>97</v>
      </c>
      <c r="Z22" s="3" t="s">
        <v>145</v>
      </c>
      <c r="AA22" s="3" t="s">
        <v>85</v>
      </c>
      <c r="AB22" s="3" t="s">
        <v>265</v>
      </c>
      <c r="AC22" s="3" t="s">
        <v>266</v>
      </c>
      <c r="AD22" s="3" t="s">
        <v>267</v>
      </c>
      <c r="AE22" s="3" t="s">
        <v>268</v>
      </c>
      <c r="AF22" s="3" t="s">
        <v>75</v>
      </c>
      <c r="AG22" s="3" t="s">
        <v>269</v>
      </c>
      <c r="AH22" s="3">
        <v>5</v>
      </c>
      <c r="AI22" s="3">
        <v>0</v>
      </c>
      <c r="AJ22" s="3">
        <v>1.0689704765809401E-9</v>
      </c>
      <c r="AK22" s="3">
        <v>84.03</v>
      </c>
      <c r="AL22" s="3">
        <v>19.3</v>
      </c>
      <c r="AM22" s="3">
        <v>180.7</v>
      </c>
      <c r="AN22" s="3">
        <v>76.44</v>
      </c>
      <c r="AO22" s="3">
        <v>14.45</v>
      </c>
      <c r="AP22" s="3" t="s">
        <v>78</v>
      </c>
      <c r="AQ22" s="3" t="s">
        <v>78</v>
      </c>
      <c r="AR22" s="3" t="s">
        <v>78</v>
      </c>
      <c r="AS22" s="3" t="s">
        <v>78</v>
      </c>
      <c r="AT22" s="3" t="s">
        <v>78</v>
      </c>
      <c r="AU22" s="3" t="s">
        <v>78</v>
      </c>
      <c r="AV22" s="3" t="s">
        <v>78</v>
      </c>
      <c r="AW22" s="3" t="s">
        <v>78</v>
      </c>
      <c r="AX22" s="3" t="s">
        <v>78</v>
      </c>
      <c r="AY22" s="3" t="s">
        <v>81</v>
      </c>
      <c r="AZ22" s="3" t="s">
        <v>81</v>
      </c>
      <c r="BA22" s="3" t="s">
        <v>81</v>
      </c>
      <c r="BB22" s="3" t="s">
        <v>78</v>
      </c>
      <c r="BC22" s="3" t="s">
        <v>81</v>
      </c>
      <c r="BD22" s="3" t="s">
        <v>78</v>
      </c>
      <c r="BE22" s="3" t="s">
        <v>78</v>
      </c>
      <c r="BF22" s="3" t="s">
        <v>81</v>
      </c>
      <c r="BG22" s="3" t="s">
        <v>78</v>
      </c>
      <c r="BH22" s="3" t="s">
        <v>78</v>
      </c>
      <c r="BI22" s="3" t="s">
        <v>78</v>
      </c>
      <c r="BJ22" s="3" t="s">
        <v>78</v>
      </c>
      <c r="BK22" s="3" t="s">
        <v>78</v>
      </c>
      <c r="BL22" s="3" t="s">
        <v>78</v>
      </c>
      <c r="BM22" s="3" t="s">
        <v>78</v>
      </c>
      <c r="BN22" s="3" t="s">
        <v>78</v>
      </c>
      <c r="BO22" s="3" t="s">
        <v>78</v>
      </c>
      <c r="BP22" s="3" t="s">
        <v>81</v>
      </c>
      <c r="BQ22" s="3" t="s">
        <v>78</v>
      </c>
      <c r="BR22" s="3" t="s">
        <v>73</v>
      </c>
      <c r="BS22" s="3" t="s">
        <v>78</v>
      </c>
      <c r="BT22" s="3">
        <v>1</v>
      </c>
      <c r="BU22" s="3" t="s">
        <v>75</v>
      </c>
    </row>
    <row r="23" spans="1:73" x14ac:dyDescent="0.3">
      <c r="A23" s="2">
        <v>22</v>
      </c>
      <c r="B23" s="3" t="b">
        <v>1</v>
      </c>
      <c r="C23" s="3" t="s">
        <v>73</v>
      </c>
      <c r="D23" s="3" t="s">
        <v>74</v>
      </c>
      <c r="E23" s="3" t="s">
        <v>270</v>
      </c>
      <c r="F23" s="3" t="s">
        <v>271</v>
      </c>
      <c r="G23" s="11" t="s">
        <v>272</v>
      </c>
      <c r="H23" s="3">
        <v>6.93</v>
      </c>
      <c r="I23" s="3">
        <v>0.16400000000000001</v>
      </c>
      <c r="J23" s="3">
        <v>-2.61</v>
      </c>
      <c r="K23" s="3">
        <v>1.9062151856985599E-10</v>
      </c>
      <c r="L23" s="4">
        <f t="shared" si="0"/>
        <v>9.7198280750059656</v>
      </c>
      <c r="M23" s="3">
        <v>0</v>
      </c>
      <c r="N23" s="3">
        <v>4.6950000000000003</v>
      </c>
      <c r="O23" s="3">
        <v>3</v>
      </c>
      <c r="P23" s="3">
        <v>1</v>
      </c>
      <c r="Q23" s="3">
        <v>11</v>
      </c>
      <c r="R23" s="3">
        <v>1</v>
      </c>
      <c r="S23" s="3">
        <v>330</v>
      </c>
      <c r="T23" s="3">
        <v>36</v>
      </c>
      <c r="U23" s="3">
        <v>6.79</v>
      </c>
      <c r="V23" s="3">
        <v>1</v>
      </c>
      <c r="W23" s="3" t="b">
        <v>0</v>
      </c>
      <c r="X23" s="3" t="s">
        <v>76</v>
      </c>
      <c r="Y23" s="3" t="s">
        <v>273</v>
      </c>
      <c r="Z23" s="3" t="s">
        <v>100</v>
      </c>
      <c r="AA23" s="3" t="s">
        <v>77</v>
      </c>
      <c r="AB23" s="3" t="s">
        <v>274</v>
      </c>
      <c r="AC23" s="3" t="s">
        <v>275</v>
      </c>
      <c r="AD23" s="3" t="s">
        <v>276</v>
      </c>
      <c r="AE23" s="3" t="s">
        <v>277</v>
      </c>
      <c r="AF23" s="3" t="s">
        <v>278</v>
      </c>
      <c r="AG23" s="3" t="s">
        <v>279</v>
      </c>
      <c r="AH23" s="3">
        <v>3</v>
      </c>
      <c r="AI23" s="3">
        <v>0</v>
      </c>
      <c r="AJ23" s="3">
        <v>5.1989565389892303E-9</v>
      </c>
      <c r="AK23" s="3">
        <v>123.71</v>
      </c>
      <c r="AL23" s="3">
        <v>28.2</v>
      </c>
      <c r="AM23" s="3">
        <v>171.8</v>
      </c>
      <c r="AN23" s="3">
        <v>121.31</v>
      </c>
      <c r="AO23" s="3" t="s">
        <v>75</v>
      </c>
      <c r="AP23" s="3" t="s">
        <v>78</v>
      </c>
      <c r="AQ23" s="3" t="s">
        <v>81</v>
      </c>
      <c r="AR23" s="3" t="s">
        <v>78</v>
      </c>
      <c r="AS23" s="3" t="s">
        <v>78</v>
      </c>
      <c r="AT23" s="3" t="s">
        <v>78</v>
      </c>
      <c r="AU23" s="3" t="s">
        <v>78</v>
      </c>
      <c r="AV23" s="3" t="s">
        <v>78</v>
      </c>
      <c r="AW23" s="3" t="s">
        <v>78</v>
      </c>
      <c r="AX23" s="3" t="s">
        <v>78</v>
      </c>
      <c r="AY23" s="3" t="s">
        <v>73</v>
      </c>
      <c r="AZ23" s="3" t="s">
        <v>73</v>
      </c>
      <c r="BA23" s="3" t="s">
        <v>81</v>
      </c>
      <c r="BB23" s="3" t="s">
        <v>73</v>
      </c>
      <c r="BC23" s="3" t="s">
        <v>81</v>
      </c>
      <c r="BD23" s="3" t="s">
        <v>81</v>
      </c>
      <c r="BE23" s="3" t="s">
        <v>78</v>
      </c>
      <c r="BF23" s="3" t="s">
        <v>78</v>
      </c>
      <c r="BG23" s="3" t="s">
        <v>78</v>
      </c>
      <c r="BH23" s="3" t="s">
        <v>78</v>
      </c>
      <c r="BI23" s="3" t="s">
        <v>78</v>
      </c>
      <c r="BJ23" s="3" t="s">
        <v>78</v>
      </c>
      <c r="BK23" s="3" t="s">
        <v>78</v>
      </c>
      <c r="BL23" s="3" t="s">
        <v>78</v>
      </c>
      <c r="BM23" s="3" t="s">
        <v>78</v>
      </c>
      <c r="BN23" s="3" t="s">
        <v>73</v>
      </c>
      <c r="BO23" s="3" t="s">
        <v>73</v>
      </c>
      <c r="BP23" s="3" t="s">
        <v>78</v>
      </c>
      <c r="BQ23" s="3" t="s">
        <v>73</v>
      </c>
      <c r="BR23" s="3" t="s">
        <v>78</v>
      </c>
      <c r="BS23" s="3" t="s">
        <v>78</v>
      </c>
      <c r="BT23" s="3">
        <v>1</v>
      </c>
      <c r="BU23" s="3" t="s">
        <v>75</v>
      </c>
    </row>
    <row r="24" spans="1:73" x14ac:dyDescent="0.3">
      <c r="A24" s="2">
        <v>23</v>
      </c>
      <c r="B24" s="3" t="b">
        <v>1</v>
      </c>
      <c r="C24" s="3" t="s">
        <v>73</v>
      </c>
      <c r="D24" s="3" t="s">
        <v>74</v>
      </c>
      <c r="E24" s="3" t="s">
        <v>280</v>
      </c>
      <c r="F24" s="3" t="s">
        <v>281</v>
      </c>
      <c r="G24" s="11" t="s">
        <v>282</v>
      </c>
      <c r="H24" s="3">
        <v>0</v>
      </c>
      <c r="I24" s="3">
        <v>0.16400000000000001</v>
      </c>
      <c r="J24" s="3">
        <v>-2.61</v>
      </c>
      <c r="K24" s="3">
        <v>3.4660940784192501E-11</v>
      </c>
      <c r="L24" s="4">
        <f t="shared" si="0"/>
        <v>10.46015965362907</v>
      </c>
      <c r="M24" s="3">
        <v>1E-3</v>
      </c>
      <c r="N24" s="3">
        <v>2.8069999999999999</v>
      </c>
      <c r="O24" s="3">
        <v>4</v>
      </c>
      <c r="P24" s="3">
        <v>1</v>
      </c>
      <c r="Q24" s="3">
        <v>5</v>
      </c>
      <c r="R24" s="3">
        <v>1</v>
      </c>
      <c r="S24" s="3">
        <v>593</v>
      </c>
      <c r="T24" s="3">
        <v>66.3</v>
      </c>
      <c r="U24" s="3">
        <v>6.74</v>
      </c>
      <c r="V24" s="3">
        <v>1</v>
      </c>
      <c r="W24" s="3" t="b">
        <v>0</v>
      </c>
      <c r="X24" s="3" t="s">
        <v>76</v>
      </c>
      <c r="Y24" s="3" t="s">
        <v>98</v>
      </c>
      <c r="Z24" s="3" t="s">
        <v>75</v>
      </c>
      <c r="AA24" s="3" t="s">
        <v>75</v>
      </c>
      <c r="AB24" s="3" t="s">
        <v>99</v>
      </c>
      <c r="AC24" s="3" t="s">
        <v>283</v>
      </c>
      <c r="AD24" s="3" t="s">
        <v>284</v>
      </c>
      <c r="AE24" s="3" t="s">
        <v>75</v>
      </c>
      <c r="AF24" s="3" t="s">
        <v>285</v>
      </c>
      <c r="AG24" s="3" t="s">
        <v>75</v>
      </c>
      <c r="AH24" s="3">
        <v>2</v>
      </c>
      <c r="AI24" s="3">
        <v>0</v>
      </c>
      <c r="AJ24" s="3">
        <v>1.0081725666246001E-9</v>
      </c>
      <c r="AK24" s="3">
        <v>120.17</v>
      </c>
      <c r="AL24" s="3">
        <v>14.3</v>
      </c>
      <c r="AM24" s="3">
        <v>185.7</v>
      </c>
      <c r="AN24" s="3">
        <v>150.32</v>
      </c>
      <c r="AO24" s="3">
        <v>71.59</v>
      </c>
      <c r="AP24" s="3" t="s">
        <v>78</v>
      </c>
      <c r="AQ24" s="3" t="s">
        <v>78</v>
      </c>
      <c r="AR24" s="3" t="s">
        <v>78</v>
      </c>
      <c r="AS24" s="3" t="s">
        <v>78</v>
      </c>
      <c r="AT24" s="3" t="s">
        <v>81</v>
      </c>
      <c r="AU24" s="3" t="s">
        <v>78</v>
      </c>
      <c r="AV24" s="3" t="s">
        <v>78</v>
      </c>
      <c r="AW24" s="3" t="s">
        <v>78</v>
      </c>
      <c r="AX24" s="3" t="s">
        <v>81</v>
      </c>
      <c r="AY24" s="3" t="s">
        <v>73</v>
      </c>
      <c r="AZ24" s="3" t="s">
        <v>73</v>
      </c>
      <c r="BA24" s="3" t="s">
        <v>81</v>
      </c>
      <c r="BB24" s="3" t="s">
        <v>73</v>
      </c>
      <c r="BC24" s="3" t="s">
        <v>78</v>
      </c>
      <c r="BD24" s="3" t="s">
        <v>81</v>
      </c>
      <c r="BE24" s="3" t="s">
        <v>81</v>
      </c>
      <c r="BF24" s="3" t="s">
        <v>81</v>
      </c>
      <c r="BG24" s="3" t="s">
        <v>81</v>
      </c>
      <c r="BH24" s="3" t="s">
        <v>81</v>
      </c>
      <c r="BI24" s="3" t="s">
        <v>78</v>
      </c>
      <c r="BJ24" s="3" t="s">
        <v>81</v>
      </c>
      <c r="BK24" s="3" t="s">
        <v>81</v>
      </c>
      <c r="BL24" s="3" t="s">
        <v>81</v>
      </c>
      <c r="BM24" s="3" t="s">
        <v>78</v>
      </c>
      <c r="BN24" s="3" t="s">
        <v>81</v>
      </c>
      <c r="BO24" s="3" t="s">
        <v>78</v>
      </c>
      <c r="BP24" s="3" t="s">
        <v>81</v>
      </c>
      <c r="BQ24" s="3" t="s">
        <v>73</v>
      </c>
      <c r="BR24" s="3" t="s">
        <v>81</v>
      </c>
      <c r="BS24" s="3" t="s">
        <v>81</v>
      </c>
      <c r="BT24" s="3">
        <v>1</v>
      </c>
      <c r="BU24" s="3" t="s">
        <v>75</v>
      </c>
    </row>
    <row r="25" spans="1:73" x14ac:dyDescent="0.3">
      <c r="A25" s="2">
        <v>24</v>
      </c>
      <c r="B25" s="3" t="b">
        <v>1</v>
      </c>
      <c r="C25" s="3" t="s">
        <v>73</v>
      </c>
      <c r="D25" s="3" t="s">
        <v>74</v>
      </c>
      <c r="E25" s="3" t="s">
        <v>286</v>
      </c>
      <c r="F25" s="3" t="s">
        <v>287</v>
      </c>
      <c r="G25" s="11" t="s">
        <v>288</v>
      </c>
      <c r="H25" s="3">
        <v>0</v>
      </c>
      <c r="I25" s="3">
        <v>0.16600000000000001</v>
      </c>
      <c r="J25" s="3">
        <v>-2.59</v>
      </c>
      <c r="K25" s="3">
        <v>4.5419623617703998E-10</v>
      </c>
      <c r="L25" s="4">
        <f t="shared" si="0"/>
        <v>9.3427564690029303</v>
      </c>
      <c r="M25" s="3">
        <v>1E-3</v>
      </c>
      <c r="N25" s="3">
        <v>2.8250000000000002</v>
      </c>
      <c r="O25" s="3">
        <v>8</v>
      </c>
      <c r="P25" s="3">
        <v>2</v>
      </c>
      <c r="Q25" s="3">
        <v>5</v>
      </c>
      <c r="R25" s="3">
        <v>2</v>
      </c>
      <c r="S25" s="3">
        <v>327</v>
      </c>
      <c r="T25" s="3">
        <v>35.9</v>
      </c>
      <c r="U25" s="3">
        <v>5.81</v>
      </c>
      <c r="V25" s="3">
        <v>2</v>
      </c>
      <c r="W25" s="3" t="b">
        <v>0</v>
      </c>
      <c r="X25" s="3" t="s">
        <v>76</v>
      </c>
      <c r="Y25" s="3" t="s">
        <v>110</v>
      </c>
      <c r="Z25" s="3" t="s">
        <v>75</v>
      </c>
      <c r="AA25" s="3" t="s">
        <v>77</v>
      </c>
      <c r="AB25" s="3" t="s">
        <v>122</v>
      </c>
      <c r="AC25" s="3" t="s">
        <v>289</v>
      </c>
      <c r="AD25" s="3" t="s">
        <v>290</v>
      </c>
      <c r="AE25" s="3" t="s">
        <v>291</v>
      </c>
      <c r="AF25" s="3" t="s">
        <v>75</v>
      </c>
      <c r="AG25" s="3" t="s">
        <v>75</v>
      </c>
      <c r="AH25" s="3">
        <v>0</v>
      </c>
      <c r="AI25" s="3">
        <v>0</v>
      </c>
      <c r="AJ25" s="3">
        <v>1.0992035912484E-8</v>
      </c>
      <c r="AK25" s="3">
        <v>119.15</v>
      </c>
      <c r="AL25" s="3">
        <v>57.5</v>
      </c>
      <c r="AM25" s="3">
        <v>142.5</v>
      </c>
      <c r="AN25" s="3">
        <v>88.01</v>
      </c>
      <c r="AO25" s="3">
        <v>109.29</v>
      </c>
      <c r="AP25" s="3" t="s">
        <v>81</v>
      </c>
      <c r="AQ25" s="3" t="s">
        <v>78</v>
      </c>
      <c r="AR25" s="3" t="s">
        <v>81</v>
      </c>
      <c r="AS25" s="3" t="s">
        <v>78</v>
      </c>
      <c r="AT25" s="3" t="s">
        <v>78</v>
      </c>
      <c r="AU25" s="3" t="s">
        <v>81</v>
      </c>
      <c r="AV25" s="3" t="s">
        <v>78</v>
      </c>
      <c r="AW25" s="3" t="s">
        <v>78</v>
      </c>
      <c r="AX25" s="3" t="s">
        <v>78</v>
      </c>
      <c r="AY25" s="3" t="s">
        <v>81</v>
      </c>
      <c r="AZ25" s="3" t="s">
        <v>81</v>
      </c>
      <c r="BA25" s="3" t="s">
        <v>73</v>
      </c>
      <c r="BB25" s="3" t="s">
        <v>81</v>
      </c>
      <c r="BC25" s="3" t="s">
        <v>73</v>
      </c>
      <c r="BD25" s="3" t="s">
        <v>81</v>
      </c>
      <c r="BE25" s="3" t="s">
        <v>81</v>
      </c>
      <c r="BF25" s="3" t="s">
        <v>81</v>
      </c>
      <c r="BG25" s="3" t="s">
        <v>78</v>
      </c>
      <c r="BH25" s="3" t="s">
        <v>78</v>
      </c>
      <c r="BI25" s="3" t="s">
        <v>78</v>
      </c>
      <c r="BJ25" s="3" t="s">
        <v>81</v>
      </c>
      <c r="BK25" s="3" t="s">
        <v>78</v>
      </c>
      <c r="BL25" s="3" t="s">
        <v>78</v>
      </c>
      <c r="BM25" s="3" t="s">
        <v>78</v>
      </c>
      <c r="BN25" s="3" t="s">
        <v>78</v>
      </c>
      <c r="BO25" s="3" t="s">
        <v>78</v>
      </c>
      <c r="BP25" s="3" t="s">
        <v>78</v>
      </c>
      <c r="BQ25" s="3" t="s">
        <v>78</v>
      </c>
      <c r="BR25" s="3" t="s">
        <v>78</v>
      </c>
      <c r="BS25" s="3" t="s">
        <v>78</v>
      </c>
      <c r="BT25" s="3">
        <v>1</v>
      </c>
      <c r="BU25" s="3" t="s">
        <v>75</v>
      </c>
    </row>
    <row r="26" spans="1:73" x14ac:dyDescent="0.3">
      <c r="A26" s="2">
        <v>25</v>
      </c>
      <c r="B26" s="3" t="b">
        <v>1</v>
      </c>
      <c r="C26" s="3" t="s">
        <v>73</v>
      </c>
      <c r="D26" s="3" t="s">
        <v>74</v>
      </c>
      <c r="E26" s="3" t="s">
        <v>292</v>
      </c>
      <c r="F26" s="3" t="s">
        <v>293</v>
      </c>
      <c r="G26" s="11" t="s">
        <v>294</v>
      </c>
      <c r="H26" s="3">
        <v>2.0099999999999998</v>
      </c>
      <c r="I26" s="3">
        <v>0.16900000000000001</v>
      </c>
      <c r="J26" s="3">
        <v>-2.56</v>
      </c>
      <c r="K26" s="3">
        <v>1.5045742429720099E-12</v>
      </c>
      <c r="L26" s="4">
        <f t="shared" si="0"/>
        <v>11.822586377204372</v>
      </c>
      <c r="M26" s="3">
        <v>7.0000000000000001E-3</v>
      </c>
      <c r="N26" s="3">
        <v>1.8480000000000001</v>
      </c>
      <c r="O26" s="3">
        <v>14</v>
      </c>
      <c r="P26" s="3">
        <v>1</v>
      </c>
      <c r="Q26" s="3">
        <v>2</v>
      </c>
      <c r="R26" s="3">
        <v>1</v>
      </c>
      <c r="S26" s="3">
        <v>127</v>
      </c>
      <c r="T26" s="3">
        <v>12.3</v>
      </c>
      <c r="U26" s="3">
        <v>12.31</v>
      </c>
      <c r="V26" s="3">
        <v>1</v>
      </c>
      <c r="W26" s="3" t="b">
        <v>0</v>
      </c>
      <c r="X26" s="3" t="s">
        <v>76</v>
      </c>
      <c r="Y26" s="3" t="s">
        <v>75</v>
      </c>
      <c r="Z26" s="3" t="s">
        <v>75</v>
      </c>
      <c r="AA26" s="3" t="s">
        <v>75</v>
      </c>
      <c r="AB26" s="3" t="s">
        <v>75</v>
      </c>
      <c r="AC26" s="3" t="s">
        <v>75</v>
      </c>
      <c r="AD26" s="3" t="s">
        <v>292</v>
      </c>
      <c r="AE26" s="3" t="s">
        <v>75</v>
      </c>
      <c r="AF26" s="3" t="s">
        <v>75</v>
      </c>
      <c r="AG26" s="3" t="s">
        <v>75</v>
      </c>
      <c r="AH26" s="3">
        <v>0</v>
      </c>
      <c r="AI26" s="3">
        <v>0</v>
      </c>
      <c r="AJ26" s="3">
        <v>4.5065580896637903E-11</v>
      </c>
      <c r="AK26" s="3">
        <v>119.32</v>
      </c>
      <c r="AL26" s="3">
        <v>27.6</v>
      </c>
      <c r="AM26" s="3">
        <v>172.4</v>
      </c>
      <c r="AN26" s="3">
        <v>139.68</v>
      </c>
      <c r="AO26" s="3">
        <v>18.03</v>
      </c>
      <c r="AP26" s="3" t="s">
        <v>78</v>
      </c>
      <c r="AQ26" s="3" t="s">
        <v>78</v>
      </c>
      <c r="AR26" s="3" t="s">
        <v>81</v>
      </c>
      <c r="AS26" s="3" t="s">
        <v>73</v>
      </c>
      <c r="AT26" s="3" t="s">
        <v>81</v>
      </c>
      <c r="AU26" s="3" t="s">
        <v>81</v>
      </c>
      <c r="AV26" s="3" t="s">
        <v>81</v>
      </c>
      <c r="AW26" s="3" t="s">
        <v>81</v>
      </c>
      <c r="AX26" s="3" t="s">
        <v>78</v>
      </c>
      <c r="AY26" s="3" t="s">
        <v>81</v>
      </c>
      <c r="AZ26" s="3" t="s">
        <v>78</v>
      </c>
      <c r="BA26" s="3" t="s">
        <v>78</v>
      </c>
      <c r="BB26" s="3" t="s">
        <v>81</v>
      </c>
      <c r="BC26" s="3" t="s">
        <v>78</v>
      </c>
      <c r="BD26" s="3" t="s">
        <v>78</v>
      </c>
      <c r="BE26" s="3" t="s">
        <v>81</v>
      </c>
      <c r="BF26" s="3" t="s">
        <v>81</v>
      </c>
      <c r="BG26" s="3" t="s">
        <v>81</v>
      </c>
      <c r="BH26" s="3" t="s">
        <v>81</v>
      </c>
      <c r="BI26" s="3" t="s">
        <v>81</v>
      </c>
      <c r="BJ26" s="3" t="s">
        <v>73</v>
      </c>
      <c r="BK26" s="3" t="s">
        <v>81</v>
      </c>
      <c r="BL26" s="3" t="s">
        <v>81</v>
      </c>
      <c r="BM26" s="3" t="s">
        <v>81</v>
      </c>
      <c r="BN26" s="3" t="s">
        <v>78</v>
      </c>
      <c r="BO26" s="3" t="s">
        <v>78</v>
      </c>
      <c r="BP26" s="3" t="s">
        <v>78</v>
      </c>
      <c r="BQ26" s="3" t="s">
        <v>78</v>
      </c>
      <c r="BR26" s="3" t="s">
        <v>78</v>
      </c>
      <c r="BS26" s="3" t="s">
        <v>78</v>
      </c>
      <c r="BT26" s="3">
        <v>1</v>
      </c>
      <c r="BU26" s="3" t="s">
        <v>75</v>
      </c>
    </row>
    <row r="27" spans="1:73" x14ac:dyDescent="0.3">
      <c r="A27" s="2">
        <v>26</v>
      </c>
      <c r="B27" s="3" t="b">
        <v>1</v>
      </c>
      <c r="C27" s="3" t="s">
        <v>73</v>
      </c>
      <c r="D27" s="3" t="s">
        <v>74</v>
      </c>
      <c r="E27" s="3" t="s">
        <v>295</v>
      </c>
      <c r="F27" s="3" t="s">
        <v>296</v>
      </c>
      <c r="G27" s="11" t="s">
        <v>297</v>
      </c>
      <c r="H27" s="3">
        <v>355.37</v>
      </c>
      <c r="I27" s="3">
        <v>0.185</v>
      </c>
      <c r="J27" s="3">
        <v>-2.4300000000000002</v>
      </c>
      <c r="K27" s="3">
        <v>1.6187717832849599E-11</v>
      </c>
      <c r="L27" s="4">
        <f t="shared" si="0"/>
        <v>10.790814374375875</v>
      </c>
      <c r="M27" s="3">
        <v>0</v>
      </c>
      <c r="N27" s="3">
        <v>56.045999999999999</v>
      </c>
      <c r="O27" s="3">
        <v>41</v>
      </c>
      <c r="P27" s="3">
        <v>9</v>
      </c>
      <c r="Q27" s="3">
        <v>205</v>
      </c>
      <c r="R27" s="3">
        <v>9</v>
      </c>
      <c r="S27" s="3">
        <v>327</v>
      </c>
      <c r="T27" s="3">
        <v>36.799999999999997</v>
      </c>
      <c r="U27" s="3">
        <v>8.9</v>
      </c>
      <c r="V27" s="3">
        <v>9</v>
      </c>
      <c r="W27" s="3" t="b">
        <v>0</v>
      </c>
      <c r="X27" s="3" t="s">
        <v>76</v>
      </c>
      <c r="Y27" s="3" t="s">
        <v>166</v>
      </c>
      <c r="Z27" s="3" t="s">
        <v>298</v>
      </c>
      <c r="AA27" s="3" t="s">
        <v>77</v>
      </c>
      <c r="AB27" s="3" t="s">
        <v>299</v>
      </c>
      <c r="AC27" s="3" t="s">
        <v>300</v>
      </c>
      <c r="AD27" s="3" t="s">
        <v>301</v>
      </c>
      <c r="AE27" s="3" t="s">
        <v>302</v>
      </c>
      <c r="AF27" s="3" t="s">
        <v>303</v>
      </c>
      <c r="AG27" s="3" t="s">
        <v>304</v>
      </c>
      <c r="AH27" s="3">
        <v>2</v>
      </c>
      <c r="AI27" s="3">
        <v>0</v>
      </c>
      <c r="AJ27" s="3">
        <v>4.7221215150666102E-10</v>
      </c>
      <c r="AK27" s="3">
        <v>105.28</v>
      </c>
      <c r="AL27" s="3">
        <v>33</v>
      </c>
      <c r="AM27" s="3">
        <v>167</v>
      </c>
      <c r="AN27" s="3">
        <v>64.87</v>
      </c>
      <c r="AO27" s="3">
        <v>51.36</v>
      </c>
      <c r="AP27" s="3" t="s">
        <v>73</v>
      </c>
      <c r="AQ27" s="3" t="s">
        <v>81</v>
      </c>
      <c r="AR27" s="3" t="s">
        <v>81</v>
      </c>
      <c r="AS27" s="3" t="s">
        <v>81</v>
      </c>
      <c r="AT27" s="3" t="s">
        <v>81</v>
      </c>
      <c r="AU27" s="3" t="s">
        <v>81</v>
      </c>
      <c r="AV27" s="3" t="s">
        <v>81</v>
      </c>
      <c r="AW27" s="3" t="s">
        <v>81</v>
      </c>
      <c r="AX27" s="3" t="s">
        <v>73</v>
      </c>
      <c r="AY27" s="3" t="s">
        <v>73</v>
      </c>
      <c r="AZ27" s="3" t="s">
        <v>73</v>
      </c>
      <c r="BA27" s="3" t="s">
        <v>73</v>
      </c>
      <c r="BB27" s="3" t="s">
        <v>73</v>
      </c>
      <c r="BC27" s="3" t="s">
        <v>73</v>
      </c>
      <c r="BD27" s="3" t="s">
        <v>73</v>
      </c>
      <c r="BE27" s="3" t="s">
        <v>73</v>
      </c>
      <c r="BF27" s="3" t="s">
        <v>73</v>
      </c>
      <c r="BG27" s="3" t="s">
        <v>73</v>
      </c>
      <c r="BH27" s="3" t="s">
        <v>73</v>
      </c>
      <c r="BI27" s="3" t="s">
        <v>73</v>
      </c>
      <c r="BJ27" s="3" t="s">
        <v>73</v>
      </c>
      <c r="BK27" s="3" t="s">
        <v>73</v>
      </c>
      <c r="BL27" s="3" t="s">
        <v>73</v>
      </c>
      <c r="BM27" s="3" t="s">
        <v>73</v>
      </c>
      <c r="BN27" s="3" t="s">
        <v>73</v>
      </c>
      <c r="BO27" s="3" t="s">
        <v>73</v>
      </c>
      <c r="BP27" s="3" t="s">
        <v>73</v>
      </c>
      <c r="BQ27" s="3" t="s">
        <v>73</v>
      </c>
      <c r="BR27" s="3" t="s">
        <v>73</v>
      </c>
      <c r="BS27" s="3" t="s">
        <v>73</v>
      </c>
      <c r="BT27" s="3">
        <v>1</v>
      </c>
      <c r="BU27" s="3" t="s">
        <v>75</v>
      </c>
    </row>
    <row r="28" spans="1:73" x14ac:dyDescent="0.3">
      <c r="A28" s="2">
        <v>27</v>
      </c>
      <c r="B28" s="3" t="b">
        <v>1</v>
      </c>
      <c r="C28" s="3" t="s">
        <v>73</v>
      </c>
      <c r="D28" s="3" t="s">
        <v>74</v>
      </c>
      <c r="E28" s="3" t="s">
        <v>305</v>
      </c>
      <c r="F28" s="3" t="s">
        <v>306</v>
      </c>
      <c r="G28" s="11" t="s">
        <v>615</v>
      </c>
      <c r="H28" s="3">
        <v>0</v>
      </c>
      <c r="I28" s="3">
        <v>0.19700000000000001</v>
      </c>
      <c r="J28" s="3">
        <v>-2.34</v>
      </c>
      <c r="K28" s="3">
        <v>2.7807349840536199E-6</v>
      </c>
      <c r="L28" s="4">
        <f t="shared" si="0"/>
        <v>5.5558403992866774</v>
      </c>
      <c r="M28" s="3">
        <v>7.0000000000000001E-3</v>
      </c>
      <c r="N28" s="3">
        <v>1.776</v>
      </c>
      <c r="O28" s="3">
        <v>5</v>
      </c>
      <c r="P28" s="3">
        <v>1</v>
      </c>
      <c r="Q28" s="3">
        <v>4</v>
      </c>
      <c r="R28" s="3">
        <v>1</v>
      </c>
      <c r="S28" s="3">
        <v>230</v>
      </c>
      <c r="T28" s="3">
        <v>24.8</v>
      </c>
      <c r="U28" s="3">
        <v>6.04</v>
      </c>
      <c r="V28" s="3">
        <v>1</v>
      </c>
      <c r="W28" s="3" t="b">
        <v>0</v>
      </c>
      <c r="X28" s="3" t="s">
        <v>76</v>
      </c>
      <c r="Y28" s="3" t="s">
        <v>75</v>
      </c>
      <c r="Z28" s="3" t="s">
        <v>90</v>
      </c>
      <c r="AA28" s="3" t="s">
        <v>75</v>
      </c>
      <c r="AB28" s="3" t="s">
        <v>307</v>
      </c>
      <c r="AC28" s="3" t="s">
        <v>75</v>
      </c>
      <c r="AD28" s="3" t="s">
        <v>75</v>
      </c>
      <c r="AE28" s="3" t="s">
        <v>75</v>
      </c>
      <c r="AF28" s="3" t="s">
        <v>75</v>
      </c>
      <c r="AG28" s="3" t="s">
        <v>75</v>
      </c>
      <c r="AH28" s="3">
        <v>0</v>
      </c>
      <c r="AI28" s="3">
        <v>0</v>
      </c>
      <c r="AJ28" s="3">
        <v>3.7665298626535202E-5</v>
      </c>
      <c r="AK28" s="3">
        <v>140.24</v>
      </c>
      <c r="AL28" s="3">
        <v>95.8</v>
      </c>
      <c r="AM28" s="3">
        <v>104.2</v>
      </c>
      <c r="AN28" s="3">
        <v>79.27</v>
      </c>
      <c r="AO28" s="3">
        <v>144.1</v>
      </c>
      <c r="AP28" s="3" t="s">
        <v>78</v>
      </c>
      <c r="AQ28" s="3" t="s">
        <v>78</v>
      </c>
      <c r="AR28" s="3" t="s">
        <v>78</v>
      </c>
      <c r="AS28" s="3" t="s">
        <v>81</v>
      </c>
      <c r="AT28" s="3" t="s">
        <v>81</v>
      </c>
      <c r="AU28" s="3" t="s">
        <v>78</v>
      </c>
      <c r="AV28" s="3" t="s">
        <v>81</v>
      </c>
      <c r="AW28" s="3" t="s">
        <v>78</v>
      </c>
      <c r="AX28" s="3" t="s">
        <v>78</v>
      </c>
      <c r="AY28" s="3" t="s">
        <v>81</v>
      </c>
      <c r="AZ28" s="3" t="s">
        <v>78</v>
      </c>
      <c r="BA28" s="3" t="s">
        <v>73</v>
      </c>
      <c r="BB28" s="3" t="s">
        <v>81</v>
      </c>
      <c r="BC28" s="3" t="s">
        <v>73</v>
      </c>
      <c r="BD28" s="3" t="s">
        <v>73</v>
      </c>
      <c r="BE28" s="3" t="s">
        <v>81</v>
      </c>
      <c r="BF28" s="3" t="s">
        <v>81</v>
      </c>
      <c r="BG28" s="3" t="s">
        <v>81</v>
      </c>
      <c r="BH28" s="3" t="s">
        <v>81</v>
      </c>
      <c r="BI28" s="3" t="s">
        <v>81</v>
      </c>
      <c r="BJ28" s="3" t="s">
        <v>81</v>
      </c>
      <c r="BK28" s="3" t="s">
        <v>81</v>
      </c>
      <c r="BL28" s="3" t="s">
        <v>81</v>
      </c>
      <c r="BM28" s="3" t="s">
        <v>81</v>
      </c>
      <c r="BN28" s="3" t="s">
        <v>81</v>
      </c>
      <c r="BO28" s="3" t="s">
        <v>81</v>
      </c>
      <c r="BP28" s="3" t="s">
        <v>81</v>
      </c>
      <c r="BQ28" s="3" t="s">
        <v>81</v>
      </c>
      <c r="BR28" s="3" t="s">
        <v>81</v>
      </c>
      <c r="BS28" s="3" t="s">
        <v>73</v>
      </c>
      <c r="BT28" s="3">
        <v>1</v>
      </c>
      <c r="BU28" s="3" t="s">
        <v>75</v>
      </c>
    </row>
    <row r="29" spans="1:73" x14ac:dyDescent="0.3">
      <c r="A29" s="2">
        <v>28</v>
      </c>
      <c r="B29" s="3" t="b">
        <v>1</v>
      </c>
      <c r="C29" s="3" t="s">
        <v>73</v>
      </c>
      <c r="D29" s="3" t="s">
        <v>74</v>
      </c>
      <c r="E29" s="3" t="s">
        <v>308</v>
      </c>
      <c r="F29" s="3" t="s">
        <v>309</v>
      </c>
      <c r="G29" s="11" t="s">
        <v>310</v>
      </c>
      <c r="H29" s="3">
        <v>4019.21</v>
      </c>
      <c r="I29" s="3">
        <v>0.2</v>
      </c>
      <c r="J29" s="3">
        <v>-2.33</v>
      </c>
      <c r="K29" s="3">
        <v>2.1891675805463301E-8</v>
      </c>
      <c r="L29" s="4">
        <f t="shared" si="0"/>
        <v>7.6597209919629723</v>
      </c>
      <c r="M29" s="3">
        <v>0</v>
      </c>
      <c r="N29" s="3">
        <v>157.74600000000001</v>
      </c>
      <c r="O29" s="3">
        <v>44</v>
      </c>
      <c r="P29" s="3">
        <v>22</v>
      </c>
      <c r="Q29" s="3">
        <v>2126</v>
      </c>
      <c r="R29" s="3">
        <v>1</v>
      </c>
      <c r="S29" s="3">
        <v>222</v>
      </c>
      <c r="T29" s="3">
        <v>22.4</v>
      </c>
      <c r="U29" s="3">
        <v>10.92</v>
      </c>
      <c r="V29" s="3">
        <v>22</v>
      </c>
      <c r="W29" s="3" t="b">
        <v>0</v>
      </c>
      <c r="X29" s="3" t="s">
        <v>76</v>
      </c>
      <c r="Y29" s="3" t="s">
        <v>110</v>
      </c>
      <c r="Z29" s="3" t="s">
        <v>84</v>
      </c>
      <c r="AA29" s="3" t="s">
        <v>85</v>
      </c>
      <c r="AB29" s="3" t="s">
        <v>311</v>
      </c>
      <c r="AC29" s="3" t="s">
        <v>75</v>
      </c>
      <c r="AD29" s="3" t="s">
        <v>308</v>
      </c>
      <c r="AE29" s="3" t="s">
        <v>75</v>
      </c>
      <c r="AF29" s="3" t="s">
        <v>75</v>
      </c>
      <c r="AG29" s="3" t="s">
        <v>75</v>
      </c>
      <c r="AH29" s="3">
        <v>0</v>
      </c>
      <c r="AI29" s="3">
        <v>0</v>
      </c>
      <c r="AJ29" s="3">
        <v>3.2399680192085598E-7</v>
      </c>
      <c r="AK29" s="3">
        <v>7.76</v>
      </c>
      <c r="AL29" s="3">
        <v>33.299999999999997</v>
      </c>
      <c r="AM29" s="3">
        <v>166.7</v>
      </c>
      <c r="AN29" s="3" t="s">
        <v>75</v>
      </c>
      <c r="AO29" s="3">
        <v>3.92</v>
      </c>
      <c r="AP29" s="3" t="s">
        <v>78</v>
      </c>
      <c r="AQ29" s="3" t="s">
        <v>78</v>
      </c>
      <c r="AR29" s="3" t="s">
        <v>78</v>
      </c>
      <c r="AS29" s="3" t="s">
        <v>78</v>
      </c>
      <c r="AT29" s="3" t="s">
        <v>78</v>
      </c>
      <c r="AU29" s="3" t="s">
        <v>78</v>
      </c>
      <c r="AV29" s="3" t="s">
        <v>78</v>
      </c>
      <c r="AW29" s="3" t="s">
        <v>81</v>
      </c>
      <c r="AX29" s="3" t="s">
        <v>78</v>
      </c>
      <c r="AY29" s="3" t="s">
        <v>78</v>
      </c>
      <c r="AZ29" s="3" t="s">
        <v>78</v>
      </c>
      <c r="BA29" s="3" t="s">
        <v>78</v>
      </c>
      <c r="BB29" s="3" t="s">
        <v>78</v>
      </c>
      <c r="BC29" s="3" t="s">
        <v>78</v>
      </c>
      <c r="BD29" s="3" t="s">
        <v>78</v>
      </c>
      <c r="BE29" s="3" t="s">
        <v>81</v>
      </c>
      <c r="BF29" s="3" t="s">
        <v>73</v>
      </c>
      <c r="BG29" s="3" t="s">
        <v>73</v>
      </c>
      <c r="BH29" s="3" t="s">
        <v>73</v>
      </c>
      <c r="BI29" s="3" t="s">
        <v>73</v>
      </c>
      <c r="BJ29" s="3" t="s">
        <v>73</v>
      </c>
      <c r="BK29" s="3" t="s">
        <v>73</v>
      </c>
      <c r="BL29" s="3" t="s">
        <v>81</v>
      </c>
      <c r="BM29" s="3" t="s">
        <v>73</v>
      </c>
      <c r="BN29" s="3" t="s">
        <v>78</v>
      </c>
      <c r="BO29" s="3" t="s">
        <v>78</v>
      </c>
      <c r="BP29" s="3" t="s">
        <v>78</v>
      </c>
      <c r="BQ29" s="3" t="s">
        <v>78</v>
      </c>
      <c r="BR29" s="3" t="s">
        <v>78</v>
      </c>
      <c r="BS29" s="3" t="s">
        <v>78</v>
      </c>
      <c r="BT29" s="3">
        <v>1</v>
      </c>
      <c r="BU29" s="3" t="s">
        <v>312</v>
      </c>
    </row>
    <row r="30" spans="1:73" x14ac:dyDescent="0.3">
      <c r="A30" s="2">
        <v>29</v>
      </c>
      <c r="B30" s="3" t="b">
        <v>1</v>
      </c>
      <c r="C30" s="3" t="s">
        <v>73</v>
      </c>
      <c r="D30" s="3" t="s">
        <v>74</v>
      </c>
      <c r="E30" s="3" t="s">
        <v>313</v>
      </c>
      <c r="F30" s="3" t="s">
        <v>314</v>
      </c>
      <c r="G30" s="11" t="s">
        <v>315</v>
      </c>
      <c r="H30" s="3">
        <v>4.43</v>
      </c>
      <c r="I30" s="3">
        <v>0.19800000000000001</v>
      </c>
      <c r="J30" s="3">
        <v>-2.33</v>
      </c>
      <c r="K30" s="3">
        <v>9.0452116907613295E-9</v>
      </c>
      <c r="L30" s="4">
        <f t="shared" si="0"/>
        <v>8.043581264619128</v>
      </c>
      <c r="M30" s="3">
        <v>0</v>
      </c>
      <c r="N30" s="3">
        <v>16.655999999999999</v>
      </c>
      <c r="O30" s="3">
        <v>10</v>
      </c>
      <c r="P30" s="3">
        <v>2</v>
      </c>
      <c r="Q30" s="3">
        <v>8</v>
      </c>
      <c r="R30" s="3">
        <v>2</v>
      </c>
      <c r="S30" s="3">
        <v>377</v>
      </c>
      <c r="T30" s="3">
        <v>42.4</v>
      </c>
      <c r="U30" s="3">
        <v>10.18</v>
      </c>
      <c r="V30" s="3">
        <v>2</v>
      </c>
      <c r="W30" s="3" t="b">
        <v>0</v>
      </c>
      <c r="X30" s="3" t="s">
        <v>76</v>
      </c>
      <c r="Y30" s="3" t="s">
        <v>89</v>
      </c>
      <c r="Z30" s="3" t="s">
        <v>145</v>
      </c>
      <c r="AA30" s="3" t="s">
        <v>85</v>
      </c>
      <c r="AB30" s="3" t="s">
        <v>316</v>
      </c>
      <c r="AC30" s="3" t="s">
        <v>317</v>
      </c>
      <c r="AD30" s="3" t="s">
        <v>318</v>
      </c>
      <c r="AE30" s="3" t="s">
        <v>319</v>
      </c>
      <c r="AF30" s="3" t="s">
        <v>75</v>
      </c>
      <c r="AG30" s="3" t="s">
        <v>75</v>
      </c>
      <c r="AH30" s="3">
        <v>0</v>
      </c>
      <c r="AI30" s="3">
        <v>0</v>
      </c>
      <c r="AJ30" s="3">
        <v>1.3486075623084699E-7</v>
      </c>
      <c r="AK30" s="3">
        <v>90.77</v>
      </c>
      <c r="AL30" s="3">
        <v>45.7</v>
      </c>
      <c r="AM30" s="3">
        <v>154.30000000000001</v>
      </c>
      <c r="AN30" s="3">
        <v>74.22</v>
      </c>
      <c r="AO30" s="3">
        <v>27.82</v>
      </c>
      <c r="AP30" s="3" t="s">
        <v>73</v>
      </c>
      <c r="AQ30" s="3" t="s">
        <v>81</v>
      </c>
      <c r="AR30" s="3" t="s">
        <v>81</v>
      </c>
      <c r="AS30" s="3" t="s">
        <v>81</v>
      </c>
      <c r="AT30" s="3" t="s">
        <v>81</v>
      </c>
      <c r="AU30" s="3" t="s">
        <v>81</v>
      </c>
      <c r="AV30" s="3" t="s">
        <v>81</v>
      </c>
      <c r="AW30" s="3" t="s">
        <v>81</v>
      </c>
      <c r="AX30" s="3" t="s">
        <v>73</v>
      </c>
      <c r="AY30" s="3" t="s">
        <v>81</v>
      </c>
      <c r="AZ30" s="3" t="s">
        <v>78</v>
      </c>
      <c r="BA30" s="3" t="s">
        <v>81</v>
      </c>
      <c r="BB30" s="3" t="s">
        <v>81</v>
      </c>
      <c r="BC30" s="3" t="s">
        <v>78</v>
      </c>
      <c r="BD30" s="3" t="s">
        <v>78</v>
      </c>
      <c r="BE30" s="3" t="s">
        <v>81</v>
      </c>
      <c r="BF30" s="3" t="s">
        <v>81</v>
      </c>
      <c r="BG30" s="3" t="s">
        <v>81</v>
      </c>
      <c r="BH30" s="3" t="s">
        <v>81</v>
      </c>
      <c r="BI30" s="3" t="s">
        <v>73</v>
      </c>
      <c r="BJ30" s="3" t="s">
        <v>73</v>
      </c>
      <c r="BK30" s="3" t="s">
        <v>73</v>
      </c>
      <c r="BL30" s="3" t="s">
        <v>73</v>
      </c>
      <c r="BM30" s="3" t="s">
        <v>81</v>
      </c>
      <c r="BN30" s="3" t="s">
        <v>81</v>
      </c>
      <c r="BO30" s="3" t="s">
        <v>81</v>
      </c>
      <c r="BP30" s="3" t="s">
        <v>81</v>
      </c>
      <c r="BQ30" s="3" t="s">
        <v>81</v>
      </c>
      <c r="BR30" s="3" t="s">
        <v>81</v>
      </c>
      <c r="BS30" s="3" t="s">
        <v>73</v>
      </c>
      <c r="BT30" s="3">
        <v>1</v>
      </c>
      <c r="BU30" s="3" t="s">
        <v>75</v>
      </c>
    </row>
    <row r="31" spans="1:73" x14ac:dyDescent="0.3">
      <c r="A31" s="2">
        <v>30</v>
      </c>
      <c r="B31" s="3" t="b">
        <v>1</v>
      </c>
      <c r="C31" s="3" t="s">
        <v>73</v>
      </c>
      <c r="D31" s="3" t="s">
        <v>74</v>
      </c>
      <c r="E31" s="3" t="s">
        <v>320</v>
      </c>
      <c r="F31" s="3" t="s">
        <v>321</v>
      </c>
      <c r="G31" s="11" t="s">
        <v>322</v>
      </c>
      <c r="H31" s="3">
        <v>1.75</v>
      </c>
      <c r="I31" s="3">
        <v>0.20699999999999999</v>
      </c>
      <c r="J31" s="3">
        <v>-2.27</v>
      </c>
      <c r="K31" s="3">
        <v>6.2466520844850503E-10</v>
      </c>
      <c r="L31" s="4">
        <f t="shared" si="0"/>
        <v>9.2043526819835488</v>
      </c>
      <c r="M31" s="3">
        <v>0</v>
      </c>
      <c r="N31" s="3">
        <v>6.06</v>
      </c>
      <c r="O31" s="3">
        <v>2</v>
      </c>
      <c r="P31" s="3">
        <v>2</v>
      </c>
      <c r="Q31" s="3">
        <v>12</v>
      </c>
      <c r="R31" s="3">
        <v>1</v>
      </c>
      <c r="S31" s="3">
        <v>991</v>
      </c>
      <c r="T31" s="3">
        <v>111.7</v>
      </c>
      <c r="U31" s="3">
        <v>7.71</v>
      </c>
      <c r="V31" s="3">
        <v>2</v>
      </c>
      <c r="W31" s="3" t="b">
        <v>0</v>
      </c>
      <c r="X31" s="3" t="s">
        <v>76</v>
      </c>
      <c r="Y31" s="3" t="s">
        <v>96</v>
      </c>
      <c r="Z31" s="3" t="s">
        <v>84</v>
      </c>
      <c r="AA31" s="3" t="s">
        <v>85</v>
      </c>
      <c r="AB31" s="3" t="s">
        <v>323</v>
      </c>
      <c r="AC31" s="3" t="s">
        <v>324</v>
      </c>
      <c r="AD31" s="3" t="s">
        <v>325</v>
      </c>
      <c r="AE31" s="3" t="s">
        <v>75</v>
      </c>
      <c r="AF31" s="3" t="s">
        <v>75</v>
      </c>
      <c r="AG31" s="3" t="s">
        <v>75</v>
      </c>
      <c r="AH31" s="3">
        <v>0</v>
      </c>
      <c r="AI31" s="3">
        <v>1</v>
      </c>
      <c r="AJ31" s="3">
        <v>1.0992035912484E-8</v>
      </c>
      <c r="AK31" s="3">
        <v>125.24</v>
      </c>
      <c r="AL31" s="3">
        <v>32.9</v>
      </c>
      <c r="AM31" s="3">
        <v>167.1</v>
      </c>
      <c r="AN31" s="3">
        <v>133.94</v>
      </c>
      <c r="AO31" s="3">
        <v>94.86</v>
      </c>
      <c r="AP31" s="3" t="s">
        <v>78</v>
      </c>
      <c r="AQ31" s="3" t="s">
        <v>78</v>
      </c>
      <c r="AR31" s="3" t="s">
        <v>81</v>
      </c>
      <c r="AS31" s="3" t="s">
        <v>78</v>
      </c>
      <c r="AT31" s="3" t="s">
        <v>81</v>
      </c>
      <c r="AU31" s="3" t="s">
        <v>78</v>
      </c>
      <c r="AV31" s="3" t="s">
        <v>81</v>
      </c>
      <c r="AW31" s="3" t="s">
        <v>81</v>
      </c>
      <c r="AX31" s="3" t="s">
        <v>81</v>
      </c>
      <c r="AY31" s="3" t="s">
        <v>73</v>
      </c>
      <c r="AZ31" s="3" t="s">
        <v>81</v>
      </c>
      <c r="BA31" s="3" t="s">
        <v>81</v>
      </c>
      <c r="BB31" s="3" t="s">
        <v>73</v>
      </c>
      <c r="BC31" s="3" t="s">
        <v>81</v>
      </c>
      <c r="BD31" s="3" t="s">
        <v>81</v>
      </c>
      <c r="BE31" s="3" t="s">
        <v>78</v>
      </c>
      <c r="BF31" s="3" t="s">
        <v>78</v>
      </c>
      <c r="BG31" s="3" t="s">
        <v>78</v>
      </c>
      <c r="BH31" s="3" t="s">
        <v>78</v>
      </c>
      <c r="BI31" s="3" t="s">
        <v>78</v>
      </c>
      <c r="BJ31" s="3" t="s">
        <v>78</v>
      </c>
      <c r="BK31" s="3" t="s">
        <v>78</v>
      </c>
      <c r="BL31" s="3" t="s">
        <v>78</v>
      </c>
      <c r="BM31" s="3" t="s">
        <v>78</v>
      </c>
      <c r="BN31" s="3" t="s">
        <v>73</v>
      </c>
      <c r="BO31" s="3" t="s">
        <v>73</v>
      </c>
      <c r="BP31" s="3" t="s">
        <v>81</v>
      </c>
      <c r="BQ31" s="3" t="s">
        <v>73</v>
      </c>
      <c r="BR31" s="3" t="s">
        <v>81</v>
      </c>
      <c r="BS31" s="3" t="s">
        <v>81</v>
      </c>
      <c r="BT31" s="3">
        <v>1</v>
      </c>
      <c r="BU31" s="3" t="s">
        <v>75</v>
      </c>
    </row>
    <row r="32" spans="1:73" x14ac:dyDescent="0.3">
      <c r="A32" s="2">
        <v>31</v>
      </c>
      <c r="B32" s="3" t="b">
        <v>1</v>
      </c>
      <c r="C32" s="3" t="s">
        <v>73</v>
      </c>
      <c r="D32" s="3" t="s">
        <v>74</v>
      </c>
      <c r="E32" s="3" t="s">
        <v>326</v>
      </c>
      <c r="F32" s="3" t="s">
        <v>327</v>
      </c>
      <c r="G32" s="11" t="s">
        <v>328</v>
      </c>
      <c r="H32" s="3">
        <v>0</v>
      </c>
      <c r="I32" s="3">
        <v>0.20899999999999999</v>
      </c>
      <c r="J32" s="3">
        <v>-2.2599999999999998</v>
      </c>
      <c r="K32" s="3">
        <v>7.0775429961145195E-10</v>
      </c>
      <c r="L32" s="4">
        <f t="shared" si="0"/>
        <v>9.1501174836133625</v>
      </c>
      <c r="M32" s="3">
        <v>0</v>
      </c>
      <c r="N32" s="3">
        <v>3.7349999999999999</v>
      </c>
      <c r="O32" s="3">
        <v>2</v>
      </c>
      <c r="P32" s="3">
        <v>1</v>
      </c>
      <c r="Q32" s="3">
        <v>6</v>
      </c>
      <c r="R32" s="3">
        <v>1</v>
      </c>
      <c r="S32" s="3">
        <v>903</v>
      </c>
      <c r="T32" s="3">
        <v>103.1</v>
      </c>
      <c r="U32" s="3">
        <v>8.91</v>
      </c>
      <c r="V32" s="3">
        <v>1</v>
      </c>
      <c r="W32" s="3" t="b">
        <v>0</v>
      </c>
      <c r="X32" s="3" t="s">
        <v>76</v>
      </c>
      <c r="Y32" s="3" t="s">
        <v>83</v>
      </c>
      <c r="Z32" s="3" t="s">
        <v>75</v>
      </c>
      <c r="AA32" s="3" t="s">
        <v>85</v>
      </c>
      <c r="AB32" s="3" t="s">
        <v>329</v>
      </c>
      <c r="AC32" s="3" t="s">
        <v>75</v>
      </c>
      <c r="AD32" s="3" t="s">
        <v>326</v>
      </c>
      <c r="AE32" s="3" t="s">
        <v>75</v>
      </c>
      <c r="AF32" s="3" t="s">
        <v>75</v>
      </c>
      <c r="AG32" s="3" t="s">
        <v>75</v>
      </c>
      <c r="AH32" s="3">
        <v>0</v>
      </c>
      <c r="AI32" s="3">
        <v>0</v>
      </c>
      <c r="AJ32" s="3">
        <v>1.0992035912484E-8</v>
      </c>
      <c r="AK32" s="3">
        <v>104.13</v>
      </c>
      <c r="AL32" s="3">
        <v>38.299999999999997</v>
      </c>
      <c r="AM32" s="3">
        <v>161.69999999999999</v>
      </c>
      <c r="AN32" s="3">
        <v>19.11</v>
      </c>
      <c r="AO32" s="3">
        <v>75.56</v>
      </c>
      <c r="AP32" s="3" t="s">
        <v>81</v>
      </c>
      <c r="AQ32" s="3" t="s">
        <v>78</v>
      </c>
      <c r="AR32" s="3" t="s">
        <v>81</v>
      </c>
      <c r="AS32" s="3" t="s">
        <v>81</v>
      </c>
      <c r="AT32" s="3" t="s">
        <v>81</v>
      </c>
      <c r="AU32" s="3" t="s">
        <v>81</v>
      </c>
      <c r="AV32" s="3" t="s">
        <v>81</v>
      </c>
      <c r="AW32" s="3" t="s">
        <v>81</v>
      </c>
      <c r="AX32" s="3" t="s">
        <v>78</v>
      </c>
      <c r="AY32" s="3" t="s">
        <v>78</v>
      </c>
      <c r="AZ32" s="3" t="s">
        <v>78</v>
      </c>
      <c r="BA32" s="3" t="s">
        <v>78</v>
      </c>
      <c r="BB32" s="3" t="s">
        <v>78</v>
      </c>
      <c r="BC32" s="3" t="s">
        <v>78</v>
      </c>
      <c r="BD32" s="3" t="s">
        <v>78</v>
      </c>
      <c r="BE32" s="3" t="s">
        <v>81</v>
      </c>
      <c r="BF32" s="3" t="s">
        <v>73</v>
      </c>
      <c r="BG32" s="3" t="s">
        <v>73</v>
      </c>
      <c r="BH32" s="3" t="s">
        <v>73</v>
      </c>
      <c r="BI32" s="3" t="s">
        <v>78</v>
      </c>
      <c r="BJ32" s="3" t="s">
        <v>81</v>
      </c>
      <c r="BK32" s="3" t="s">
        <v>81</v>
      </c>
      <c r="BL32" s="3" t="s">
        <v>81</v>
      </c>
      <c r="BM32" s="3" t="s">
        <v>78</v>
      </c>
      <c r="BN32" s="3" t="s">
        <v>78</v>
      </c>
      <c r="BO32" s="3" t="s">
        <v>78</v>
      </c>
      <c r="BP32" s="3" t="s">
        <v>78</v>
      </c>
      <c r="BQ32" s="3" t="s">
        <v>78</v>
      </c>
      <c r="BR32" s="3" t="s">
        <v>78</v>
      </c>
      <c r="BS32" s="3" t="s">
        <v>78</v>
      </c>
      <c r="BT32" s="3">
        <v>1</v>
      </c>
      <c r="BU32" s="3" t="s">
        <v>75</v>
      </c>
    </row>
    <row r="33" spans="1:73" x14ac:dyDescent="0.3">
      <c r="A33" s="2">
        <v>32</v>
      </c>
      <c r="B33" s="3" t="b">
        <v>1</v>
      </c>
      <c r="C33" s="3" t="s">
        <v>73</v>
      </c>
      <c r="D33" s="3" t="s">
        <v>74</v>
      </c>
      <c r="E33" s="3" t="s">
        <v>330</v>
      </c>
      <c r="F33" s="3" t="s">
        <v>331</v>
      </c>
      <c r="G33" s="11" t="s">
        <v>332</v>
      </c>
      <c r="H33" s="3">
        <v>34.94</v>
      </c>
      <c r="I33" s="3">
        <v>0.217</v>
      </c>
      <c r="J33" s="3">
        <v>-2.2000000000000002</v>
      </c>
      <c r="K33" s="3">
        <v>8.1613396041291303E-9</v>
      </c>
      <c r="L33" s="4">
        <f t="shared" si="0"/>
        <v>8.0882385502005949</v>
      </c>
      <c r="M33" s="3">
        <v>0</v>
      </c>
      <c r="N33" s="3">
        <v>22.646999999999998</v>
      </c>
      <c r="O33" s="3">
        <v>22</v>
      </c>
      <c r="P33" s="3">
        <v>6</v>
      </c>
      <c r="Q33" s="3">
        <v>33</v>
      </c>
      <c r="R33" s="3">
        <v>1</v>
      </c>
      <c r="S33" s="3">
        <v>344</v>
      </c>
      <c r="T33" s="3">
        <v>38.299999999999997</v>
      </c>
      <c r="U33" s="3">
        <v>8.48</v>
      </c>
      <c r="V33" s="3">
        <v>6</v>
      </c>
      <c r="W33" s="3" t="b">
        <v>0</v>
      </c>
      <c r="X33" s="3" t="s">
        <v>76</v>
      </c>
      <c r="Y33" s="3" t="s">
        <v>118</v>
      </c>
      <c r="Z33" s="3" t="s">
        <v>75</v>
      </c>
      <c r="AA33" s="3" t="s">
        <v>77</v>
      </c>
      <c r="AB33" s="3" t="s">
        <v>333</v>
      </c>
      <c r="AC33" s="3" t="s">
        <v>75</v>
      </c>
      <c r="AD33" s="3" t="s">
        <v>330</v>
      </c>
      <c r="AE33" s="3" t="s">
        <v>75</v>
      </c>
      <c r="AF33" s="3" t="s">
        <v>75</v>
      </c>
      <c r="AG33" s="3" t="s">
        <v>75</v>
      </c>
      <c r="AH33" s="3">
        <v>0</v>
      </c>
      <c r="AI33" s="3">
        <v>0</v>
      </c>
      <c r="AJ33" s="3">
        <v>1.22044163114347E-7</v>
      </c>
      <c r="AK33" s="3">
        <v>278.52</v>
      </c>
      <c r="AL33" s="3">
        <v>33.5</v>
      </c>
      <c r="AM33" s="3">
        <v>166.5</v>
      </c>
      <c r="AN33" s="3">
        <v>128.54</v>
      </c>
      <c r="AO33" s="3" t="s">
        <v>75</v>
      </c>
      <c r="AP33" s="3" t="s">
        <v>78</v>
      </c>
      <c r="AQ33" s="3" t="s">
        <v>78</v>
      </c>
      <c r="AR33" s="3" t="s">
        <v>78</v>
      </c>
      <c r="AS33" s="3" t="s">
        <v>78</v>
      </c>
      <c r="AT33" s="3" t="s">
        <v>78</v>
      </c>
      <c r="AU33" s="3" t="s">
        <v>78</v>
      </c>
      <c r="AV33" s="3" t="s">
        <v>78</v>
      </c>
      <c r="AW33" s="3" t="s">
        <v>78</v>
      </c>
      <c r="AX33" s="3" t="s">
        <v>78</v>
      </c>
      <c r="AY33" s="3" t="s">
        <v>73</v>
      </c>
      <c r="AZ33" s="3" t="s">
        <v>81</v>
      </c>
      <c r="BA33" s="3" t="s">
        <v>81</v>
      </c>
      <c r="BB33" s="3" t="s">
        <v>81</v>
      </c>
      <c r="BC33" s="3" t="s">
        <v>81</v>
      </c>
      <c r="BD33" s="3" t="s">
        <v>81</v>
      </c>
      <c r="BE33" s="3" t="s">
        <v>78</v>
      </c>
      <c r="BF33" s="3" t="s">
        <v>78</v>
      </c>
      <c r="BG33" s="3" t="s">
        <v>78</v>
      </c>
      <c r="BH33" s="3" t="s">
        <v>78</v>
      </c>
      <c r="BI33" s="3" t="s">
        <v>78</v>
      </c>
      <c r="BJ33" s="3" t="s">
        <v>78</v>
      </c>
      <c r="BK33" s="3" t="s">
        <v>78</v>
      </c>
      <c r="BL33" s="3" t="s">
        <v>78</v>
      </c>
      <c r="BM33" s="3" t="s">
        <v>78</v>
      </c>
      <c r="BN33" s="3" t="s">
        <v>73</v>
      </c>
      <c r="BO33" s="3" t="s">
        <v>73</v>
      </c>
      <c r="BP33" s="3" t="s">
        <v>78</v>
      </c>
      <c r="BQ33" s="3" t="s">
        <v>73</v>
      </c>
      <c r="BR33" s="3" t="s">
        <v>78</v>
      </c>
      <c r="BS33" s="3" t="s">
        <v>78</v>
      </c>
      <c r="BT33" s="3">
        <v>1</v>
      </c>
      <c r="BU33" s="3" t="s">
        <v>86</v>
      </c>
    </row>
    <row r="34" spans="1:73" x14ac:dyDescent="0.3">
      <c r="A34" s="2">
        <v>33</v>
      </c>
      <c r="B34" s="3" t="b">
        <v>1</v>
      </c>
      <c r="C34" s="3" t="s">
        <v>73</v>
      </c>
      <c r="D34" s="3" t="s">
        <v>74</v>
      </c>
      <c r="E34" s="3" t="s">
        <v>334</v>
      </c>
      <c r="F34" s="3" t="s">
        <v>335</v>
      </c>
      <c r="G34" s="11" t="s">
        <v>336</v>
      </c>
      <c r="H34" s="3">
        <v>0</v>
      </c>
      <c r="I34" s="3">
        <v>0.22900000000000001</v>
      </c>
      <c r="J34" s="3">
        <v>-2.12</v>
      </c>
      <c r="K34" s="3">
        <v>4.0272296608634401E-10</v>
      </c>
      <c r="L34" s="4">
        <f t="shared" si="0"/>
        <v>9.3949936031708905</v>
      </c>
      <c r="M34" s="3">
        <v>8.0000000000000002E-3</v>
      </c>
      <c r="N34" s="3">
        <v>1.7090000000000001</v>
      </c>
      <c r="O34" s="3">
        <v>7</v>
      </c>
      <c r="P34" s="3">
        <v>1</v>
      </c>
      <c r="Q34" s="3">
        <v>1</v>
      </c>
      <c r="R34" s="3">
        <v>1</v>
      </c>
      <c r="S34" s="3">
        <v>347</v>
      </c>
      <c r="T34" s="3">
        <v>39</v>
      </c>
      <c r="U34" s="3">
        <v>9.74</v>
      </c>
      <c r="V34" s="3">
        <v>1</v>
      </c>
      <c r="W34" s="3" t="b">
        <v>0</v>
      </c>
      <c r="X34" s="3" t="s">
        <v>76</v>
      </c>
      <c r="Y34" s="3" t="s">
        <v>75</v>
      </c>
      <c r="Z34" s="3" t="s">
        <v>75</v>
      </c>
      <c r="AA34" s="3" t="s">
        <v>77</v>
      </c>
      <c r="AB34" s="3" t="s">
        <v>337</v>
      </c>
      <c r="AC34" s="3" t="s">
        <v>75</v>
      </c>
      <c r="AD34" s="3" t="s">
        <v>334</v>
      </c>
      <c r="AE34" s="3" t="s">
        <v>338</v>
      </c>
      <c r="AF34" s="3" t="s">
        <v>75</v>
      </c>
      <c r="AG34" s="3" t="s">
        <v>75</v>
      </c>
      <c r="AH34" s="3">
        <v>0</v>
      </c>
      <c r="AI34" s="3">
        <v>0</v>
      </c>
      <c r="AJ34" s="3">
        <v>1.08951718567015E-8</v>
      </c>
      <c r="AK34" s="3">
        <v>54.41</v>
      </c>
      <c r="AL34" s="3">
        <v>36.9</v>
      </c>
      <c r="AM34" s="3">
        <v>163.1</v>
      </c>
      <c r="AN34" s="3">
        <v>47.18</v>
      </c>
      <c r="AO34" s="3">
        <v>49.22</v>
      </c>
      <c r="AP34" s="3" t="s">
        <v>78</v>
      </c>
      <c r="AQ34" s="3" t="s">
        <v>78</v>
      </c>
      <c r="AR34" s="3" t="s">
        <v>78</v>
      </c>
      <c r="AS34" s="3" t="s">
        <v>78</v>
      </c>
      <c r="AT34" s="3" t="s">
        <v>78</v>
      </c>
      <c r="AU34" s="3" t="s">
        <v>78</v>
      </c>
      <c r="AV34" s="3" t="s">
        <v>78</v>
      </c>
      <c r="AW34" s="3" t="s">
        <v>78</v>
      </c>
      <c r="AX34" s="3" t="s">
        <v>78</v>
      </c>
      <c r="AY34" s="3" t="s">
        <v>81</v>
      </c>
      <c r="AZ34" s="3" t="s">
        <v>81</v>
      </c>
      <c r="BA34" s="3" t="s">
        <v>81</v>
      </c>
      <c r="BB34" s="3" t="s">
        <v>81</v>
      </c>
      <c r="BC34" s="3" t="s">
        <v>81</v>
      </c>
      <c r="BD34" s="3" t="s">
        <v>81</v>
      </c>
      <c r="BE34" s="3" t="s">
        <v>78</v>
      </c>
      <c r="BF34" s="3" t="s">
        <v>78</v>
      </c>
      <c r="BG34" s="3" t="s">
        <v>78</v>
      </c>
      <c r="BH34" s="3" t="s">
        <v>78</v>
      </c>
      <c r="BI34" s="3" t="s">
        <v>78</v>
      </c>
      <c r="BJ34" s="3" t="s">
        <v>78</v>
      </c>
      <c r="BK34" s="3" t="s">
        <v>78</v>
      </c>
      <c r="BL34" s="3" t="s">
        <v>78</v>
      </c>
      <c r="BM34" s="3" t="s">
        <v>78</v>
      </c>
      <c r="BN34" s="3" t="s">
        <v>73</v>
      </c>
      <c r="BO34" s="3" t="s">
        <v>81</v>
      </c>
      <c r="BP34" s="3" t="s">
        <v>81</v>
      </c>
      <c r="BQ34" s="3" t="s">
        <v>81</v>
      </c>
      <c r="BR34" s="3" t="s">
        <v>81</v>
      </c>
      <c r="BS34" s="3" t="s">
        <v>81</v>
      </c>
      <c r="BT34" s="3">
        <v>1</v>
      </c>
      <c r="BU34" s="3" t="s">
        <v>75</v>
      </c>
    </row>
    <row r="35" spans="1:73" x14ac:dyDescent="0.3">
      <c r="A35" s="2">
        <v>34</v>
      </c>
      <c r="B35" s="3" t="b">
        <v>1</v>
      </c>
      <c r="C35" s="3" t="s">
        <v>73</v>
      </c>
      <c r="D35" s="3" t="s">
        <v>74</v>
      </c>
      <c r="E35" s="3" t="s">
        <v>339</v>
      </c>
      <c r="F35" s="3" t="s">
        <v>340</v>
      </c>
      <c r="G35" s="11" t="s">
        <v>341</v>
      </c>
      <c r="H35" s="3">
        <v>0</v>
      </c>
      <c r="I35" s="3">
        <v>0.23799999999999999</v>
      </c>
      <c r="J35" s="3">
        <v>-2.0699999999999998</v>
      </c>
      <c r="K35" s="3">
        <v>2.23787921527219E-9</v>
      </c>
      <c r="L35" s="4">
        <f t="shared" si="0"/>
        <v>8.6501633572877239</v>
      </c>
      <c r="M35" s="3">
        <v>0</v>
      </c>
      <c r="N35" s="3">
        <v>3.2509999999999999</v>
      </c>
      <c r="O35" s="3">
        <v>1</v>
      </c>
      <c r="P35" s="3">
        <v>2</v>
      </c>
      <c r="Q35" s="3">
        <v>10</v>
      </c>
      <c r="R35" s="3">
        <v>2</v>
      </c>
      <c r="S35" s="3">
        <v>2256</v>
      </c>
      <c r="T35" s="3">
        <v>247</v>
      </c>
      <c r="U35" s="3">
        <v>7.91</v>
      </c>
      <c r="V35" s="3">
        <v>2</v>
      </c>
      <c r="W35" s="3" t="b">
        <v>0</v>
      </c>
      <c r="X35" s="3" t="s">
        <v>76</v>
      </c>
      <c r="Y35" s="3" t="s">
        <v>342</v>
      </c>
      <c r="Z35" s="3" t="s">
        <v>123</v>
      </c>
      <c r="AA35" s="3" t="s">
        <v>77</v>
      </c>
      <c r="AB35" s="3" t="s">
        <v>343</v>
      </c>
      <c r="AC35" s="3" t="s">
        <v>344</v>
      </c>
      <c r="AD35" s="3" t="s">
        <v>345</v>
      </c>
      <c r="AE35" s="3" t="s">
        <v>346</v>
      </c>
      <c r="AF35" s="3" t="s">
        <v>75</v>
      </c>
      <c r="AG35" s="3" t="s">
        <v>75</v>
      </c>
      <c r="AH35" s="3">
        <v>0</v>
      </c>
      <c r="AI35" s="3">
        <v>0</v>
      </c>
      <c r="AJ35" s="3">
        <v>3.4176049199543698E-8</v>
      </c>
      <c r="AK35" s="3">
        <v>137.13</v>
      </c>
      <c r="AL35" s="3">
        <v>13.4</v>
      </c>
      <c r="AM35" s="3">
        <v>186.6</v>
      </c>
      <c r="AN35" s="3">
        <v>39.5</v>
      </c>
      <c r="AO35" s="3">
        <v>71.42</v>
      </c>
      <c r="AP35" s="3" t="s">
        <v>78</v>
      </c>
      <c r="AQ35" s="3" t="s">
        <v>81</v>
      </c>
      <c r="AR35" s="3" t="s">
        <v>78</v>
      </c>
      <c r="AS35" s="3" t="s">
        <v>81</v>
      </c>
      <c r="AT35" s="3" t="s">
        <v>81</v>
      </c>
      <c r="AU35" s="3" t="s">
        <v>78</v>
      </c>
      <c r="AV35" s="3" t="s">
        <v>78</v>
      </c>
      <c r="AW35" s="3" t="s">
        <v>81</v>
      </c>
      <c r="AX35" s="3" t="s">
        <v>78</v>
      </c>
      <c r="AY35" s="3" t="s">
        <v>81</v>
      </c>
      <c r="AZ35" s="3" t="s">
        <v>81</v>
      </c>
      <c r="BA35" s="3" t="s">
        <v>73</v>
      </c>
      <c r="BB35" s="3" t="s">
        <v>81</v>
      </c>
      <c r="BC35" s="3" t="s">
        <v>73</v>
      </c>
      <c r="BD35" s="3" t="s">
        <v>73</v>
      </c>
      <c r="BE35" s="3" t="s">
        <v>81</v>
      </c>
      <c r="BF35" s="3" t="s">
        <v>81</v>
      </c>
      <c r="BG35" s="3" t="s">
        <v>81</v>
      </c>
      <c r="BH35" s="3" t="s">
        <v>81</v>
      </c>
      <c r="BI35" s="3" t="s">
        <v>81</v>
      </c>
      <c r="BJ35" s="3" t="s">
        <v>81</v>
      </c>
      <c r="BK35" s="3" t="s">
        <v>81</v>
      </c>
      <c r="BL35" s="3" t="s">
        <v>81</v>
      </c>
      <c r="BM35" s="3" t="s">
        <v>81</v>
      </c>
      <c r="BN35" s="3" t="s">
        <v>81</v>
      </c>
      <c r="BO35" s="3" t="s">
        <v>81</v>
      </c>
      <c r="BP35" s="3" t="s">
        <v>73</v>
      </c>
      <c r="BQ35" s="3" t="s">
        <v>81</v>
      </c>
      <c r="BR35" s="3" t="s">
        <v>73</v>
      </c>
      <c r="BS35" s="3" t="s">
        <v>73</v>
      </c>
      <c r="BT35" s="3">
        <v>1</v>
      </c>
      <c r="BU35" s="3" t="s">
        <v>75</v>
      </c>
    </row>
    <row r="36" spans="1:73" x14ac:dyDescent="0.3">
      <c r="A36" s="2">
        <v>35</v>
      </c>
      <c r="B36" s="3" t="b">
        <v>1</v>
      </c>
      <c r="C36" s="3" t="s">
        <v>73</v>
      </c>
      <c r="D36" s="3" t="s">
        <v>74</v>
      </c>
      <c r="E36" s="3" t="s">
        <v>347</v>
      </c>
      <c r="F36" s="3" t="s">
        <v>348</v>
      </c>
      <c r="G36" s="11" t="s">
        <v>349</v>
      </c>
      <c r="H36" s="3">
        <v>2.37</v>
      </c>
      <c r="I36" s="3">
        <v>0.24</v>
      </c>
      <c r="J36" s="3">
        <v>-2.06</v>
      </c>
      <c r="K36" s="3">
        <v>2.21699917450913E-5</v>
      </c>
      <c r="L36" s="4">
        <f t="shared" si="0"/>
        <v>4.6542344685933132</v>
      </c>
      <c r="M36" s="3">
        <v>0</v>
      </c>
      <c r="N36" s="3">
        <v>5.4790000000000001</v>
      </c>
      <c r="O36" s="3">
        <v>26</v>
      </c>
      <c r="P36" s="3">
        <v>1</v>
      </c>
      <c r="Q36" s="3">
        <v>3</v>
      </c>
      <c r="R36" s="3">
        <v>1</v>
      </c>
      <c r="S36" s="3">
        <v>120</v>
      </c>
      <c r="T36" s="3">
        <v>12.9</v>
      </c>
      <c r="U36" s="3">
        <v>6.52</v>
      </c>
      <c r="V36" s="3">
        <v>1</v>
      </c>
      <c r="W36" s="3" t="b">
        <v>0</v>
      </c>
      <c r="X36" s="3" t="s">
        <v>76</v>
      </c>
      <c r="Y36" s="3" t="s">
        <v>101</v>
      </c>
      <c r="Z36" s="3" t="s">
        <v>84</v>
      </c>
      <c r="AA36" s="3" t="s">
        <v>77</v>
      </c>
      <c r="AB36" s="3" t="s">
        <v>350</v>
      </c>
      <c r="AC36" s="3" t="s">
        <v>351</v>
      </c>
      <c r="AD36" s="3" t="s">
        <v>352</v>
      </c>
      <c r="AE36" s="3" t="s">
        <v>353</v>
      </c>
      <c r="AF36" s="3" t="s">
        <v>354</v>
      </c>
      <c r="AG36" s="3" t="s">
        <v>75</v>
      </c>
      <c r="AH36" s="3">
        <v>1</v>
      </c>
      <c r="AI36" s="3">
        <v>0</v>
      </c>
      <c r="AJ36" s="3">
        <v>2.7820298868154399E-4</v>
      </c>
      <c r="AK36" s="3">
        <v>112.56</v>
      </c>
      <c r="AL36" s="3">
        <v>17.100000000000001</v>
      </c>
      <c r="AM36" s="3">
        <v>182.9</v>
      </c>
      <c r="AN36" s="3">
        <v>128.94999999999999</v>
      </c>
      <c r="AO36" s="3">
        <v>96.36</v>
      </c>
      <c r="AP36" s="3" t="s">
        <v>81</v>
      </c>
      <c r="AQ36" s="3" t="s">
        <v>78</v>
      </c>
      <c r="AR36" s="3" t="s">
        <v>78</v>
      </c>
      <c r="AS36" s="3" t="s">
        <v>78</v>
      </c>
      <c r="AT36" s="3" t="s">
        <v>81</v>
      </c>
      <c r="AU36" s="3" t="s">
        <v>81</v>
      </c>
      <c r="AV36" s="3" t="s">
        <v>78</v>
      </c>
      <c r="AW36" s="3" t="s">
        <v>81</v>
      </c>
      <c r="AX36" s="3" t="s">
        <v>78</v>
      </c>
      <c r="AY36" s="3" t="s">
        <v>81</v>
      </c>
      <c r="AZ36" s="3" t="s">
        <v>81</v>
      </c>
      <c r="BA36" s="3" t="s">
        <v>73</v>
      </c>
      <c r="BB36" s="3" t="s">
        <v>81</v>
      </c>
      <c r="BC36" s="3" t="s">
        <v>73</v>
      </c>
      <c r="BD36" s="3" t="s">
        <v>81</v>
      </c>
      <c r="BE36" s="3" t="s">
        <v>78</v>
      </c>
      <c r="BF36" s="3" t="s">
        <v>78</v>
      </c>
      <c r="BG36" s="3" t="s">
        <v>78</v>
      </c>
      <c r="BH36" s="3" t="s">
        <v>78</v>
      </c>
      <c r="BI36" s="3" t="s">
        <v>78</v>
      </c>
      <c r="BJ36" s="3" t="s">
        <v>78</v>
      </c>
      <c r="BK36" s="3" t="s">
        <v>78</v>
      </c>
      <c r="BL36" s="3" t="s">
        <v>78</v>
      </c>
      <c r="BM36" s="3" t="s">
        <v>78</v>
      </c>
      <c r="BN36" s="3" t="s">
        <v>81</v>
      </c>
      <c r="BO36" s="3" t="s">
        <v>81</v>
      </c>
      <c r="BP36" s="3" t="s">
        <v>81</v>
      </c>
      <c r="BQ36" s="3" t="s">
        <v>73</v>
      </c>
      <c r="BR36" s="3" t="s">
        <v>81</v>
      </c>
      <c r="BS36" s="3" t="s">
        <v>81</v>
      </c>
      <c r="BT36" s="3">
        <v>1</v>
      </c>
      <c r="BU36" s="3" t="s">
        <v>75</v>
      </c>
    </row>
    <row r="37" spans="1:73" x14ac:dyDescent="0.3">
      <c r="A37" s="2">
        <v>36</v>
      </c>
      <c r="B37" s="3" t="b">
        <v>1</v>
      </c>
      <c r="C37" s="3" t="s">
        <v>73</v>
      </c>
      <c r="D37" s="3" t="s">
        <v>74</v>
      </c>
      <c r="E37" s="3" t="s">
        <v>355</v>
      </c>
      <c r="F37" s="3" t="s">
        <v>356</v>
      </c>
      <c r="G37" s="11" t="s">
        <v>357</v>
      </c>
      <c r="H37" s="3">
        <v>2.2200000000000002</v>
      </c>
      <c r="I37" s="3">
        <v>0.247</v>
      </c>
      <c r="J37" s="3">
        <v>-2.02</v>
      </c>
      <c r="K37" s="3">
        <v>5.4453808062682196E-7</v>
      </c>
      <c r="L37" s="4">
        <f t="shared" si="0"/>
        <v>6.2639717437726548</v>
      </c>
      <c r="M37" s="3">
        <v>0</v>
      </c>
      <c r="N37" s="3">
        <v>3.4849999999999999</v>
      </c>
      <c r="O37" s="3">
        <v>15</v>
      </c>
      <c r="P37" s="3">
        <v>1</v>
      </c>
      <c r="Q37" s="3">
        <v>16</v>
      </c>
      <c r="R37" s="3">
        <v>1</v>
      </c>
      <c r="S37" s="3">
        <v>110</v>
      </c>
      <c r="T37" s="3">
        <v>12</v>
      </c>
      <c r="U37" s="3">
        <v>9.89</v>
      </c>
      <c r="V37" s="3">
        <v>1</v>
      </c>
      <c r="W37" s="3" t="b">
        <v>0</v>
      </c>
      <c r="X37" s="3" t="s">
        <v>76</v>
      </c>
      <c r="Y37" s="3" t="s">
        <v>358</v>
      </c>
      <c r="Z37" s="3" t="s">
        <v>123</v>
      </c>
      <c r="AA37" s="3" t="s">
        <v>77</v>
      </c>
      <c r="AB37" s="3" t="s">
        <v>359</v>
      </c>
      <c r="AC37" s="3" t="s">
        <v>360</v>
      </c>
      <c r="AD37" s="3" t="s">
        <v>361</v>
      </c>
      <c r="AE37" s="3" t="s">
        <v>362</v>
      </c>
      <c r="AF37" s="3" t="s">
        <v>75</v>
      </c>
      <c r="AG37" s="3" t="s">
        <v>363</v>
      </c>
      <c r="AH37" s="3">
        <v>1</v>
      </c>
      <c r="AI37" s="3">
        <v>0</v>
      </c>
      <c r="AJ37" s="3">
        <v>7.62201841923273E-6</v>
      </c>
      <c r="AK37" s="3">
        <v>49.56</v>
      </c>
      <c r="AL37" s="3">
        <v>40.700000000000003</v>
      </c>
      <c r="AM37" s="3">
        <v>159.30000000000001</v>
      </c>
      <c r="AN37" s="3">
        <v>45.18</v>
      </c>
      <c r="AO37" s="3">
        <v>15.6</v>
      </c>
      <c r="AP37" s="3" t="s">
        <v>78</v>
      </c>
      <c r="AQ37" s="3" t="s">
        <v>78</v>
      </c>
      <c r="AR37" s="3" t="s">
        <v>78</v>
      </c>
      <c r="AS37" s="3" t="s">
        <v>78</v>
      </c>
      <c r="AT37" s="3" t="s">
        <v>78</v>
      </c>
      <c r="AU37" s="3" t="s">
        <v>78</v>
      </c>
      <c r="AV37" s="3" t="s">
        <v>78</v>
      </c>
      <c r="AW37" s="3" t="s">
        <v>78</v>
      </c>
      <c r="AX37" s="3" t="s">
        <v>78</v>
      </c>
      <c r="AY37" s="3" t="s">
        <v>73</v>
      </c>
      <c r="AZ37" s="3" t="s">
        <v>73</v>
      </c>
      <c r="BA37" s="3" t="s">
        <v>81</v>
      </c>
      <c r="BB37" s="3" t="s">
        <v>73</v>
      </c>
      <c r="BC37" s="3" t="s">
        <v>81</v>
      </c>
      <c r="BD37" s="3" t="s">
        <v>81</v>
      </c>
      <c r="BE37" s="3" t="s">
        <v>78</v>
      </c>
      <c r="BF37" s="3" t="s">
        <v>78</v>
      </c>
      <c r="BG37" s="3" t="s">
        <v>78</v>
      </c>
      <c r="BH37" s="3" t="s">
        <v>78</v>
      </c>
      <c r="BI37" s="3" t="s">
        <v>78</v>
      </c>
      <c r="BJ37" s="3" t="s">
        <v>78</v>
      </c>
      <c r="BK37" s="3" t="s">
        <v>78</v>
      </c>
      <c r="BL37" s="3" t="s">
        <v>78</v>
      </c>
      <c r="BM37" s="3" t="s">
        <v>78</v>
      </c>
      <c r="BN37" s="3" t="s">
        <v>73</v>
      </c>
      <c r="BO37" s="3" t="s">
        <v>73</v>
      </c>
      <c r="BP37" s="3" t="s">
        <v>73</v>
      </c>
      <c r="BQ37" s="3" t="s">
        <v>73</v>
      </c>
      <c r="BR37" s="3" t="s">
        <v>73</v>
      </c>
      <c r="BS37" s="3" t="s">
        <v>73</v>
      </c>
      <c r="BT37" s="3">
        <v>1</v>
      </c>
      <c r="BU37" s="3" t="s">
        <v>75</v>
      </c>
    </row>
    <row r="38" spans="1:73" x14ac:dyDescent="0.3">
      <c r="A38" s="2">
        <v>37</v>
      </c>
      <c r="B38" s="3" t="b">
        <v>1</v>
      </c>
      <c r="C38" s="3" t="s">
        <v>73</v>
      </c>
      <c r="D38" s="3" t="s">
        <v>74</v>
      </c>
      <c r="E38" s="3" t="s">
        <v>364</v>
      </c>
      <c r="F38" s="3" t="s">
        <v>365</v>
      </c>
      <c r="G38" s="11" t="s">
        <v>366</v>
      </c>
      <c r="H38" s="3">
        <v>0</v>
      </c>
      <c r="I38" s="3">
        <v>0.25700000000000001</v>
      </c>
      <c r="J38" s="3">
        <v>-1.96</v>
      </c>
      <c r="K38" s="3">
        <v>1.05562562938255E-4</v>
      </c>
      <c r="L38" s="4">
        <f t="shared" si="0"/>
        <v>3.9764900741508371</v>
      </c>
      <c r="M38" s="3">
        <v>1E-3</v>
      </c>
      <c r="N38" s="3">
        <v>2.714</v>
      </c>
      <c r="O38" s="3">
        <v>9</v>
      </c>
      <c r="P38" s="3">
        <v>2</v>
      </c>
      <c r="Q38" s="3">
        <v>4</v>
      </c>
      <c r="R38" s="3">
        <v>2</v>
      </c>
      <c r="S38" s="3">
        <v>499</v>
      </c>
      <c r="T38" s="3">
        <v>54.9</v>
      </c>
      <c r="U38" s="3">
        <v>5.21</v>
      </c>
      <c r="V38" s="3">
        <v>2</v>
      </c>
      <c r="W38" s="3" t="b">
        <v>0</v>
      </c>
      <c r="X38" s="3" t="s">
        <v>76</v>
      </c>
      <c r="Y38" s="3" t="s">
        <v>125</v>
      </c>
      <c r="Z38" s="3" t="s">
        <v>93</v>
      </c>
      <c r="AA38" s="3" t="s">
        <v>77</v>
      </c>
      <c r="AB38" s="3" t="s">
        <v>367</v>
      </c>
      <c r="AC38" s="3" t="s">
        <v>368</v>
      </c>
      <c r="AD38" s="3" t="s">
        <v>369</v>
      </c>
      <c r="AE38" s="3" t="s">
        <v>370</v>
      </c>
      <c r="AF38" s="3" t="s">
        <v>75</v>
      </c>
      <c r="AG38" s="3" t="s">
        <v>75</v>
      </c>
      <c r="AH38" s="3">
        <v>0</v>
      </c>
      <c r="AI38" s="3">
        <v>0</v>
      </c>
      <c r="AJ38" s="3">
        <v>1.2225335252135799E-3</v>
      </c>
      <c r="AK38" s="3">
        <v>28.44</v>
      </c>
      <c r="AL38" s="3">
        <v>75.2</v>
      </c>
      <c r="AM38" s="3">
        <v>124.8</v>
      </c>
      <c r="AN38" s="3">
        <v>29.63</v>
      </c>
      <c r="AO38" s="3" t="s">
        <v>75</v>
      </c>
      <c r="AP38" s="3" t="s">
        <v>78</v>
      </c>
      <c r="AQ38" s="3" t="s">
        <v>78</v>
      </c>
      <c r="AR38" s="3" t="s">
        <v>81</v>
      </c>
      <c r="AS38" s="3" t="s">
        <v>81</v>
      </c>
      <c r="AT38" s="3" t="s">
        <v>81</v>
      </c>
      <c r="AU38" s="3" t="s">
        <v>81</v>
      </c>
      <c r="AV38" s="3" t="s">
        <v>81</v>
      </c>
      <c r="AW38" s="3" t="s">
        <v>78</v>
      </c>
      <c r="AX38" s="3" t="s">
        <v>78</v>
      </c>
      <c r="AY38" s="3" t="s">
        <v>78</v>
      </c>
      <c r="AZ38" s="3" t="s">
        <v>78</v>
      </c>
      <c r="BA38" s="3" t="s">
        <v>81</v>
      </c>
      <c r="BB38" s="3" t="s">
        <v>78</v>
      </c>
      <c r="BC38" s="3" t="s">
        <v>73</v>
      </c>
      <c r="BD38" s="3" t="s">
        <v>73</v>
      </c>
      <c r="BE38" s="3" t="s">
        <v>78</v>
      </c>
      <c r="BF38" s="3" t="s">
        <v>78</v>
      </c>
      <c r="BG38" s="3" t="s">
        <v>78</v>
      </c>
      <c r="BH38" s="3" t="s">
        <v>78</v>
      </c>
      <c r="BI38" s="3" t="s">
        <v>78</v>
      </c>
      <c r="BJ38" s="3" t="s">
        <v>78</v>
      </c>
      <c r="BK38" s="3" t="s">
        <v>78</v>
      </c>
      <c r="BL38" s="3" t="s">
        <v>78</v>
      </c>
      <c r="BM38" s="3" t="s">
        <v>78</v>
      </c>
      <c r="BN38" s="3" t="s">
        <v>78</v>
      </c>
      <c r="BO38" s="3" t="s">
        <v>78</v>
      </c>
      <c r="BP38" s="3" t="s">
        <v>81</v>
      </c>
      <c r="BQ38" s="3" t="s">
        <v>78</v>
      </c>
      <c r="BR38" s="3" t="s">
        <v>73</v>
      </c>
      <c r="BS38" s="3" t="s">
        <v>81</v>
      </c>
      <c r="BT38" s="3">
        <v>1</v>
      </c>
      <c r="BU38" s="3" t="s">
        <v>120</v>
      </c>
    </row>
    <row r="39" spans="1:73" x14ac:dyDescent="0.3">
      <c r="A39" s="2">
        <v>38</v>
      </c>
      <c r="B39" s="3" t="b">
        <v>1</v>
      </c>
      <c r="C39" s="3" t="s">
        <v>73</v>
      </c>
      <c r="D39" s="3" t="s">
        <v>74</v>
      </c>
      <c r="E39" s="3" t="s">
        <v>371</v>
      </c>
      <c r="F39" s="3" t="s">
        <v>372</v>
      </c>
      <c r="G39" s="11" t="s">
        <v>373</v>
      </c>
      <c r="H39" s="3">
        <v>0</v>
      </c>
      <c r="I39" s="3">
        <v>0.28599999999999998</v>
      </c>
      <c r="J39" s="3">
        <v>-1.81</v>
      </c>
      <c r="K39" s="3">
        <v>3.7060766722163402E-7</v>
      </c>
      <c r="L39" s="4">
        <f t="shared" si="0"/>
        <v>6.4310856001342209</v>
      </c>
      <c r="M39" s="3">
        <v>3.0000000000000001E-3</v>
      </c>
      <c r="N39" s="3">
        <v>2.048</v>
      </c>
      <c r="O39" s="3">
        <v>1</v>
      </c>
      <c r="P39" s="3">
        <v>1</v>
      </c>
      <c r="Q39" s="3">
        <v>1</v>
      </c>
      <c r="R39" s="3">
        <v>1</v>
      </c>
      <c r="S39" s="3">
        <v>1067</v>
      </c>
      <c r="T39" s="3">
        <v>118</v>
      </c>
      <c r="U39" s="3">
        <v>8.31</v>
      </c>
      <c r="V39" s="3">
        <v>1</v>
      </c>
      <c r="W39" s="3" t="b">
        <v>0</v>
      </c>
      <c r="X39" s="3" t="s">
        <v>76</v>
      </c>
      <c r="Y39" s="3" t="s">
        <v>97</v>
      </c>
      <c r="Z39" s="3" t="s">
        <v>90</v>
      </c>
      <c r="AA39" s="3" t="s">
        <v>107</v>
      </c>
      <c r="AB39" s="3" t="s">
        <v>374</v>
      </c>
      <c r="AC39" s="3" t="s">
        <v>375</v>
      </c>
      <c r="AD39" s="3" t="s">
        <v>376</v>
      </c>
      <c r="AE39" s="3" t="s">
        <v>377</v>
      </c>
      <c r="AF39" s="3" t="s">
        <v>104</v>
      </c>
      <c r="AG39" s="3" t="s">
        <v>75</v>
      </c>
      <c r="AH39" s="3">
        <v>1</v>
      </c>
      <c r="AI39" s="3">
        <v>0</v>
      </c>
      <c r="AJ39" s="3">
        <v>5.27552413425534E-6</v>
      </c>
      <c r="AK39" s="3">
        <v>19.440000000000001</v>
      </c>
      <c r="AL39" s="3">
        <v>45.6</v>
      </c>
      <c r="AM39" s="3">
        <v>154.4</v>
      </c>
      <c r="AN39" s="3">
        <v>18.920000000000002</v>
      </c>
      <c r="AO39" s="3">
        <v>0.18</v>
      </c>
      <c r="AP39" s="3" t="s">
        <v>78</v>
      </c>
      <c r="AQ39" s="3" t="s">
        <v>78</v>
      </c>
      <c r="AR39" s="3" t="s">
        <v>78</v>
      </c>
      <c r="AS39" s="3" t="s">
        <v>78</v>
      </c>
      <c r="AT39" s="3" t="s">
        <v>78</v>
      </c>
      <c r="AU39" s="3" t="s">
        <v>78</v>
      </c>
      <c r="AV39" s="3" t="s">
        <v>78</v>
      </c>
      <c r="AW39" s="3" t="s">
        <v>78</v>
      </c>
      <c r="AX39" s="3" t="s">
        <v>78</v>
      </c>
      <c r="AY39" s="3" t="s">
        <v>81</v>
      </c>
      <c r="AZ39" s="3" t="s">
        <v>73</v>
      </c>
      <c r="BA39" s="3" t="s">
        <v>81</v>
      </c>
      <c r="BB39" s="3" t="s">
        <v>81</v>
      </c>
      <c r="BC39" s="3" t="s">
        <v>81</v>
      </c>
      <c r="BD39" s="3" t="s">
        <v>81</v>
      </c>
      <c r="BE39" s="3" t="s">
        <v>78</v>
      </c>
      <c r="BF39" s="3" t="s">
        <v>78</v>
      </c>
      <c r="BG39" s="3" t="s">
        <v>78</v>
      </c>
      <c r="BH39" s="3" t="s">
        <v>78</v>
      </c>
      <c r="BI39" s="3" t="s">
        <v>78</v>
      </c>
      <c r="BJ39" s="3" t="s">
        <v>78</v>
      </c>
      <c r="BK39" s="3" t="s">
        <v>78</v>
      </c>
      <c r="BL39" s="3" t="s">
        <v>78</v>
      </c>
      <c r="BM39" s="3" t="s">
        <v>78</v>
      </c>
      <c r="BN39" s="3" t="s">
        <v>81</v>
      </c>
      <c r="BO39" s="3" t="s">
        <v>81</v>
      </c>
      <c r="BP39" s="3" t="s">
        <v>81</v>
      </c>
      <c r="BQ39" s="3" t="s">
        <v>81</v>
      </c>
      <c r="BR39" s="3" t="s">
        <v>81</v>
      </c>
      <c r="BS39" s="3" t="s">
        <v>81</v>
      </c>
      <c r="BT39" s="3">
        <v>1</v>
      </c>
      <c r="BU39" s="3" t="s">
        <v>75</v>
      </c>
    </row>
    <row r="40" spans="1:73" x14ac:dyDescent="0.3">
      <c r="A40" s="2">
        <v>39</v>
      </c>
      <c r="B40" s="3" t="b">
        <v>1</v>
      </c>
      <c r="C40" s="3" t="s">
        <v>73</v>
      </c>
      <c r="D40" s="3" t="s">
        <v>74</v>
      </c>
      <c r="E40" s="3" t="s">
        <v>378</v>
      </c>
      <c r="F40" s="3" t="s">
        <v>379</v>
      </c>
      <c r="G40" s="11" t="s">
        <v>380</v>
      </c>
      <c r="H40" s="3">
        <v>14.6</v>
      </c>
      <c r="I40" s="3">
        <v>0.28999999999999998</v>
      </c>
      <c r="J40" s="3">
        <v>-1.78</v>
      </c>
      <c r="K40" s="3">
        <v>7.2986063222035799E-6</v>
      </c>
      <c r="L40" s="4">
        <f t="shared" si="0"/>
        <v>5.1367600610248942</v>
      </c>
      <c r="M40" s="3">
        <v>0</v>
      </c>
      <c r="N40" s="3">
        <v>5.9770000000000003</v>
      </c>
      <c r="O40" s="3">
        <v>1</v>
      </c>
      <c r="P40" s="3">
        <v>1</v>
      </c>
      <c r="Q40" s="3">
        <v>8</v>
      </c>
      <c r="R40" s="3">
        <v>1</v>
      </c>
      <c r="S40" s="3">
        <v>1121</v>
      </c>
      <c r="T40" s="3">
        <v>122.7</v>
      </c>
      <c r="U40" s="3">
        <v>6.98</v>
      </c>
      <c r="V40" s="3">
        <v>1</v>
      </c>
      <c r="W40" s="3" t="b">
        <v>0</v>
      </c>
      <c r="X40" s="3" t="s">
        <v>76</v>
      </c>
      <c r="Y40" s="3" t="s">
        <v>94</v>
      </c>
      <c r="Z40" s="3" t="s">
        <v>123</v>
      </c>
      <c r="AA40" s="3" t="s">
        <v>111</v>
      </c>
      <c r="AB40" s="3" t="s">
        <v>381</v>
      </c>
      <c r="AC40" s="3" t="s">
        <v>382</v>
      </c>
      <c r="AD40" s="3" t="s">
        <v>383</v>
      </c>
      <c r="AE40" s="3" t="s">
        <v>384</v>
      </c>
      <c r="AF40" s="3" t="s">
        <v>75</v>
      </c>
      <c r="AG40" s="3" t="s">
        <v>385</v>
      </c>
      <c r="AH40" s="3">
        <v>3</v>
      </c>
      <c r="AI40" s="3">
        <v>0</v>
      </c>
      <c r="AJ40" s="3">
        <v>9.4656152096207302E-5</v>
      </c>
      <c r="AK40" s="3">
        <v>157.27000000000001</v>
      </c>
      <c r="AL40" s="3">
        <v>46.5</v>
      </c>
      <c r="AM40" s="3">
        <v>153.5</v>
      </c>
      <c r="AN40" s="3">
        <v>22.95</v>
      </c>
      <c r="AO40" s="3">
        <v>113.62</v>
      </c>
      <c r="AP40" s="3" t="s">
        <v>78</v>
      </c>
      <c r="AQ40" s="3" t="s">
        <v>78</v>
      </c>
      <c r="AR40" s="3" t="s">
        <v>78</v>
      </c>
      <c r="AS40" s="3" t="s">
        <v>78</v>
      </c>
      <c r="AT40" s="3" t="s">
        <v>78</v>
      </c>
      <c r="AU40" s="3" t="s">
        <v>78</v>
      </c>
      <c r="AV40" s="3" t="s">
        <v>78</v>
      </c>
      <c r="AW40" s="3" t="s">
        <v>78</v>
      </c>
      <c r="AX40" s="3" t="s">
        <v>78</v>
      </c>
      <c r="AY40" s="3" t="s">
        <v>81</v>
      </c>
      <c r="AZ40" s="3" t="s">
        <v>81</v>
      </c>
      <c r="BA40" s="3" t="s">
        <v>81</v>
      </c>
      <c r="BB40" s="3" t="s">
        <v>81</v>
      </c>
      <c r="BC40" s="3" t="s">
        <v>81</v>
      </c>
      <c r="BD40" s="3" t="s">
        <v>81</v>
      </c>
      <c r="BE40" s="3" t="s">
        <v>78</v>
      </c>
      <c r="BF40" s="3" t="s">
        <v>78</v>
      </c>
      <c r="BG40" s="3" t="s">
        <v>78</v>
      </c>
      <c r="BH40" s="3" t="s">
        <v>78</v>
      </c>
      <c r="BI40" s="3" t="s">
        <v>78</v>
      </c>
      <c r="BJ40" s="3" t="s">
        <v>78</v>
      </c>
      <c r="BK40" s="3" t="s">
        <v>78</v>
      </c>
      <c r="BL40" s="3" t="s">
        <v>78</v>
      </c>
      <c r="BM40" s="3" t="s">
        <v>78</v>
      </c>
      <c r="BN40" s="3" t="s">
        <v>73</v>
      </c>
      <c r="BO40" s="3" t="s">
        <v>73</v>
      </c>
      <c r="BP40" s="3" t="s">
        <v>73</v>
      </c>
      <c r="BQ40" s="3" t="s">
        <v>81</v>
      </c>
      <c r="BR40" s="3" t="s">
        <v>73</v>
      </c>
      <c r="BS40" s="3" t="s">
        <v>73</v>
      </c>
      <c r="BT40" s="3">
        <v>1</v>
      </c>
      <c r="BU40" s="3" t="s">
        <v>109</v>
      </c>
    </row>
    <row r="41" spans="1:73" x14ac:dyDescent="0.3">
      <c r="A41" s="2">
        <v>40</v>
      </c>
      <c r="B41" s="3" t="b">
        <v>1</v>
      </c>
      <c r="C41" s="3" t="s">
        <v>73</v>
      </c>
      <c r="D41" s="3" t="s">
        <v>74</v>
      </c>
      <c r="E41" s="3" t="s">
        <v>386</v>
      </c>
      <c r="F41" s="3" t="s">
        <v>387</v>
      </c>
      <c r="G41" s="11" t="s">
        <v>388</v>
      </c>
      <c r="H41" s="3">
        <v>0</v>
      </c>
      <c r="I41" s="3">
        <v>0.29399999999999998</v>
      </c>
      <c r="J41" s="3">
        <v>-1.76</v>
      </c>
      <c r="K41" s="3">
        <v>3.2905723828191603E-5</v>
      </c>
      <c r="L41" s="4">
        <f t="shared" si="0"/>
        <v>4.4827285515702</v>
      </c>
      <c r="M41" s="3">
        <v>0</v>
      </c>
      <c r="N41" s="3">
        <v>4.4550000000000001</v>
      </c>
      <c r="O41" s="3">
        <v>3</v>
      </c>
      <c r="P41" s="3">
        <v>1</v>
      </c>
      <c r="Q41" s="3">
        <v>1</v>
      </c>
      <c r="R41" s="3">
        <v>1</v>
      </c>
      <c r="S41" s="3">
        <v>338</v>
      </c>
      <c r="T41" s="3">
        <v>38.700000000000003</v>
      </c>
      <c r="U41" s="3">
        <v>6.09</v>
      </c>
      <c r="V41" s="3">
        <v>1</v>
      </c>
      <c r="W41" s="3" t="b">
        <v>0</v>
      </c>
      <c r="X41" s="3" t="s">
        <v>76</v>
      </c>
      <c r="Y41" s="3" t="s">
        <v>389</v>
      </c>
      <c r="Z41" s="3" t="s">
        <v>145</v>
      </c>
      <c r="AA41" s="3" t="s">
        <v>85</v>
      </c>
      <c r="AB41" s="3" t="s">
        <v>390</v>
      </c>
      <c r="AC41" s="3" t="s">
        <v>391</v>
      </c>
      <c r="AD41" s="3" t="s">
        <v>386</v>
      </c>
      <c r="AE41" s="3" t="s">
        <v>392</v>
      </c>
      <c r="AF41" s="3" t="s">
        <v>75</v>
      </c>
      <c r="AG41" s="3" t="s">
        <v>75</v>
      </c>
      <c r="AH41" s="3">
        <v>0</v>
      </c>
      <c r="AI41" s="3">
        <v>0</v>
      </c>
      <c r="AJ41" s="3">
        <v>4.0783645887551697E-4</v>
      </c>
      <c r="AK41" s="3">
        <v>58.45</v>
      </c>
      <c r="AL41" s="3">
        <v>46.5</v>
      </c>
      <c r="AM41" s="3">
        <v>153.5</v>
      </c>
      <c r="AN41" s="3">
        <v>8.2200000000000006</v>
      </c>
      <c r="AO41" s="3">
        <v>61.32</v>
      </c>
      <c r="AP41" s="3" t="s">
        <v>78</v>
      </c>
      <c r="AQ41" s="3" t="s">
        <v>78</v>
      </c>
      <c r="AR41" s="3" t="s">
        <v>78</v>
      </c>
      <c r="AS41" s="3" t="s">
        <v>78</v>
      </c>
      <c r="AT41" s="3" t="s">
        <v>78</v>
      </c>
      <c r="AU41" s="3" t="s">
        <v>78</v>
      </c>
      <c r="AV41" s="3" t="s">
        <v>78</v>
      </c>
      <c r="AW41" s="3" t="s">
        <v>78</v>
      </c>
      <c r="AX41" s="3" t="s">
        <v>78</v>
      </c>
      <c r="AY41" s="3" t="s">
        <v>81</v>
      </c>
      <c r="AZ41" s="3" t="s">
        <v>81</v>
      </c>
      <c r="BA41" s="3" t="s">
        <v>81</v>
      </c>
      <c r="BB41" s="3" t="s">
        <v>81</v>
      </c>
      <c r="BC41" s="3" t="s">
        <v>81</v>
      </c>
      <c r="BD41" s="3" t="s">
        <v>81</v>
      </c>
      <c r="BE41" s="3" t="s">
        <v>78</v>
      </c>
      <c r="BF41" s="3" t="s">
        <v>78</v>
      </c>
      <c r="BG41" s="3" t="s">
        <v>78</v>
      </c>
      <c r="BH41" s="3" t="s">
        <v>78</v>
      </c>
      <c r="BI41" s="3" t="s">
        <v>78</v>
      </c>
      <c r="BJ41" s="3" t="s">
        <v>78</v>
      </c>
      <c r="BK41" s="3" t="s">
        <v>78</v>
      </c>
      <c r="BL41" s="3" t="s">
        <v>78</v>
      </c>
      <c r="BM41" s="3" t="s">
        <v>78</v>
      </c>
      <c r="BN41" s="3" t="s">
        <v>81</v>
      </c>
      <c r="BO41" s="3" t="s">
        <v>81</v>
      </c>
      <c r="BP41" s="3" t="s">
        <v>81</v>
      </c>
      <c r="BQ41" s="3" t="s">
        <v>81</v>
      </c>
      <c r="BR41" s="3" t="s">
        <v>73</v>
      </c>
      <c r="BS41" s="3" t="s">
        <v>81</v>
      </c>
      <c r="BT41" s="3">
        <v>1</v>
      </c>
      <c r="BU41" s="3" t="s">
        <v>75</v>
      </c>
    </row>
    <row r="42" spans="1:73" x14ac:dyDescent="0.3">
      <c r="A42" s="2">
        <v>41</v>
      </c>
      <c r="B42" s="3" t="b">
        <v>1</v>
      </c>
      <c r="C42" s="3" t="s">
        <v>73</v>
      </c>
      <c r="D42" s="3" t="s">
        <v>74</v>
      </c>
      <c r="E42" s="3" t="s">
        <v>393</v>
      </c>
      <c r="F42" s="3" t="s">
        <v>394</v>
      </c>
      <c r="G42" s="11" t="s">
        <v>395</v>
      </c>
      <c r="H42" s="3">
        <v>5.35</v>
      </c>
      <c r="I42" s="3">
        <v>0.313</v>
      </c>
      <c r="J42" s="3">
        <v>-1.68</v>
      </c>
      <c r="K42" s="3">
        <v>9.9939209767141394E-5</v>
      </c>
      <c r="L42" s="4">
        <f t="shared" si="0"/>
        <v>4.0002640889051069</v>
      </c>
      <c r="M42" s="3">
        <v>1E-3</v>
      </c>
      <c r="N42" s="3">
        <v>2.3849999999999998</v>
      </c>
      <c r="O42" s="3">
        <v>5</v>
      </c>
      <c r="P42" s="3">
        <v>1</v>
      </c>
      <c r="Q42" s="3">
        <v>3</v>
      </c>
      <c r="R42" s="3">
        <v>1</v>
      </c>
      <c r="S42" s="3">
        <v>247</v>
      </c>
      <c r="T42" s="3">
        <v>26.4</v>
      </c>
      <c r="U42" s="3">
        <v>7.93</v>
      </c>
      <c r="V42" s="3">
        <v>1</v>
      </c>
      <c r="W42" s="3" t="b">
        <v>0</v>
      </c>
      <c r="X42" s="3" t="s">
        <v>76</v>
      </c>
      <c r="Y42" s="3" t="s">
        <v>79</v>
      </c>
      <c r="Z42" s="3" t="s">
        <v>80</v>
      </c>
      <c r="AA42" s="3" t="s">
        <v>77</v>
      </c>
      <c r="AB42" s="3" t="s">
        <v>396</v>
      </c>
      <c r="AC42" s="3" t="s">
        <v>397</v>
      </c>
      <c r="AD42" s="3" t="s">
        <v>398</v>
      </c>
      <c r="AE42" s="3" t="s">
        <v>399</v>
      </c>
      <c r="AF42" s="3" t="s">
        <v>75</v>
      </c>
      <c r="AG42" s="3" t="s">
        <v>75</v>
      </c>
      <c r="AH42" s="3">
        <v>0</v>
      </c>
      <c r="AI42" s="3">
        <v>0</v>
      </c>
      <c r="AJ42" s="3">
        <v>1.15874217407432E-3</v>
      </c>
      <c r="AK42" s="3">
        <v>62.48</v>
      </c>
      <c r="AL42" s="3">
        <v>47.5</v>
      </c>
      <c r="AM42" s="3">
        <v>152.5</v>
      </c>
      <c r="AN42" s="3">
        <v>57.62</v>
      </c>
      <c r="AO42" s="3">
        <v>33.07</v>
      </c>
      <c r="AP42" s="3" t="s">
        <v>78</v>
      </c>
      <c r="AQ42" s="3" t="s">
        <v>78</v>
      </c>
      <c r="AR42" s="3" t="s">
        <v>78</v>
      </c>
      <c r="AS42" s="3" t="s">
        <v>78</v>
      </c>
      <c r="AT42" s="3" t="s">
        <v>78</v>
      </c>
      <c r="AU42" s="3" t="s">
        <v>78</v>
      </c>
      <c r="AV42" s="3" t="s">
        <v>78</v>
      </c>
      <c r="AW42" s="3" t="s">
        <v>78</v>
      </c>
      <c r="AX42" s="3" t="s">
        <v>78</v>
      </c>
      <c r="AY42" s="3" t="s">
        <v>81</v>
      </c>
      <c r="AZ42" s="3" t="s">
        <v>81</v>
      </c>
      <c r="BA42" s="3" t="s">
        <v>81</v>
      </c>
      <c r="BB42" s="3" t="s">
        <v>81</v>
      </c>
      <c r="BC42" s="3" t="s">
        <v>81</v>
      </c>
      <c r="BD42" s="3" t="s">
        <v>81</v>
      </c>
      <c r="BE42" s="3" t="s">
        <v>78</v>
      </c>
      <c r="BF42" s="3" t="s">
        <v>78</v>
      </c>
      <c r="BG42" s="3" t="s">
        <v>78</v>
      </c>
      <c r="BH42" s="3" t="s">
        <v>78</v>
      </c>
      <c r="BI42" s="3" t="s">
        <v>78</v>
      </c>
      <c r="BJ42" s="3" t="s">
        <v>78</v>
      </c>
      <c r="BK42" s="3" t="s">
        <v>78</v>
      </c>
      <c r="BL42" s="3" t="s">
        <v>78</v>
      </c>
      <c r="BM42" s="3" t="s">
        <v>78</v>
      </c>
      <c r="BN42" s="3" t="s">
        <v>73</v>
      </c>
      <c r="BO42" s="3" t="s">
        <v>73</v>
      </c>
      <c r="BP42" s="3" t="s">
        <v>81</v>
      </c>
      <c r="BQ42" s="3" t="s">
        <v>81</v>
      </c>
      <c r="BR42" s="3" t="s">
        <v>81</v>
      </c>
      <c r="BS42" s="3" t="s">
        <v>81</v>
      </c>
      <c r="BT42" s="3">
        <v>1</v>
      </c>
      <c r="BU42" s="3" t="s">
        <v>75</v>
      </c>
    </row>
    <row r="43" spans="1:73" x14ac:dyDescent="0.3">
      <c r="A43" s="2">
        <v>42</v>
      </c>
      <c r="B43" s="3" t="b">
        <v>1</v>
      </c>
      <c r="C43" s="3" t="s">
        <v>73</v>
      </c>
      <c r="D43" s="3" t="s">
        <v>74</v>
      </c>
      <c r="E43" s="3" t="s">
        <v>400</v>
      </c>
      <c r="F43" s="3" t="s">
        <v>401</v>
      </c>
      <c r="G43" s="11" t="s">
        <v>402</v>
      </c>
      <c r="H43" s="3">
        <v>35.17</v>
      </c>
      <c r="I43" s="3">
        <v>0.34100000000000003</v>
      </c>
      <c r="J43" s="3">
        <v>-1.55</v>
      </c>
      <c r="K43" s="3">
        <v>2.2898460716902501E-5</v>
      </c>
      <c r="L43" s="4">
        <f t="shared" si="0"/>
        <v>4.6401937108751294</v>
      </c>
      <c r="M43" s="3">
        <v>0</v>
      </c>
      <c r="N43" s="3">
        <v>8.4169999999999998</v>
      </c>
      <c r="O43" s="3">
        <v>24</v>
      </c>
      <c r="P43" s="3">
        <v>2</v>
      </c>
      <c r="Q43" s="3">
        <v>49</v>
      </c>
      <c r="R43" s="3">
        <v>2</v>
      </c>
      <c r="S43" s="3">
        <v>131</v>
      </c>
      <c r="T43" s="3">
        <v>15.2</v>
      </c>
      <c r="U43" s="3">
        <v>5.59</v>
      </c>
      <c r="V43" s="3">
        <v>2</v>
      </c>
      <c r="W43" s="3" t="b">
        <v>0</v>
      </c>
      <c r="X43" s="3" t="s">
        <v>76</v>
      </c>
      <c r="Y43" s="3" t="s">
        <v>403</v>
      </c>
      <c r="Z43" s="3" t="s">
        <v>75</v>
      </c>
      <c r="AA43" s="3" t="s">
        <v>75</v>
      </c>
      <c r="AB43" s="3" t="s">
        <v>404</v>
      </c>
      <c r="AC43" s="3" t="s">
        <v>75</v>
      </c>
      <c r="AD43" s="3" t="s">
        <v>400</v>
      </c>
      <c r="AE43" s="3" t="s">
        <v>405</v>
      </c>
      <c r="AF43" s="3" t="s">
        <v>75</v>
      </c>
      <c r="AG43" s="3" t="s">
        <v>75</v>
      </c>
      <c r="AH43" s="3">
        <v>0</v>
      </c>
      <c r="AI43" s="3">
        <v>0</v>
      </c>
      <c r="AJ43" s="3">
        <v>2.8698643668107903E-4</v>
      </c>
      <c r="AK43" s="3">
        <v>107.59</v>
      </c>
      <c r="AL43" s="3">
        <v>36.6</v>
      </c>
      <c r="AM43" s="3">
        <v>163.4</v>
      </c>
      <c r="AN43" s="3">
        <v>95.42</v>
      </c>
      <c r="AO43" s="3">
        <v>102.52</v>
      </c>
      <c r="AP43" s="3" t="s">
        <v>78</v>
      </c>
      <c r="AQ43" s="3" t="s">
        <v>81</v>
      </c>
      <c r="AR43" s="3" t="s">
        <v>81</v>
      </c>
      <c r="AS43" s="3" t="s">
        <v>81</v>
      </c>
      <c r="AT43" s="3" t="s">
        <v>78</v>
      </c>
      <c r="AU43" s="3" t="s">
        <v>81</v>
      </c>
      <c r="AV43" s="3" t="s">
        <v>78</v>
      </c>
      <c r="AW43" s="3" t="s">
        <v>78</v>
      </c>
      <c r="AX43" s="3" t="s">
        <v>78</v>
      </c>
      <c r="AY43" s="3" t="s">
        <v>73</v>
      </c>
      <c r="AZ43" s="3" t="s">
        <v>73</v>
      </c>
      <c r="BA43" s="3" t="s">
        <v>73</v>
      </c>
      <c r="BB43" s="3" t="s">
        <v>73</v>
      </c>
      <c r="BC43" s="3" t="s">
        <v>73</v>
      </c>
      <c r="BD43" s="3" t="s">
        <v>73</v>
      </c>
      <c r="BE43" s="3" t="s">
        <v>78</v>
      </c>
      <c r="BF43" s="3" t="s">
        <v>78</v>
      </c>
      <c r="BG43" s="3" t="s">
        <v>78</v>
      </c>
      <c r="BH43" s="3" t="s">
        <v>78</v>
      </c>
      <c r="BI43" s="3" t="s">
        <v>78</v>
      </c>
      <c r="BJ43" s="3" t="s">
        <v>78</v>
      </c>
      <c r="BK43" s="3" t="s">
        <v>78</v>
      </c>
      <c r="BL43" s="3" t="s">
        <v>78</v>
      </c>
      <c r="BM43" s="3" t="s">
        <v>78</v>
      </c>
      <c r="BN43" s="3" t="s">
        <v>73</v>
      </c>
      <c r="BO43" s="3" t="s">
        <v>73</v>
      </c>
      <c r="BP43" s="3" t="s">
        <v>73</v>
      </c>
      <c r="BQ43" s="3" t="s">
        <v>73</v>
      </c>
      <c r="BR43" s="3" t="s">
        <v>73</v>
      </c>
      <c r="BS43" s="3" t="s">
        <v>73</v>
      </c>
      <c r="BT43" s="3">
        <v>1</v>
      </c>
      <c r="BU43" s="3" t="s">
        <v>109</v>
      </c>
    </row>
    <row r="44" spans="1:73" x14ac:dyDescent="0.3">
      <c r="A44" s="2">
        <v>43</v>
      </c>
      <c r="B44" s="3" t="b">
        <v>1</v>
      </c>
      <c r="C44" s="3" t="s">
        <v>73</v>
      </c>
      <c r="D44" s="3" t="s">
        <v>74</v>
      </c>
      <c r="E44" s="3" t="s">
        <v>406</v>
      </c>
      <c r="F44" s="3" t="s">
        <v>407</v>
      </c>
      <c r="G44" s="11" t="s">
        <v>408</v>
      </c>
      <c r="H44" s="3">
        <v>0</v>
      </c>
      <c r="I44" s="3">
        <v>0.34100000000000003</v>
      </c>
      <c r="J44" s="3">
        <v>-1.55</v>
      </c>
      <c r="K44" s="3">
        <v>3.1103845994362398E-6</v>
      </c>
      <c r="L44" s="4">
        <f t="shared" si="0"/>
        <v>5.5071859070870302</v>
      </c>
      <c r="M44" s="3">
        <v>1E-3</v>
      </c>
      <c r="N44" s="3">
        <v>2.8149999999999999</v>
      </c>
      <c r="O44" s="3">
        <v>2</v>
      </c>
      <c r="P44" s="3">
        <v>1</v>
      </c>
      <c r="Q44" s="3">
        <v>1</v>
      </c>
      <c r="R44" s="3">
        <v>1</v>
      </c>
      <c r="S44" s="3">
        <v>754</v>
      </c>
      <c r="T44" s="3">
        <v>85.1</v>
      </c>
      <c r="U44" s="3">
        <v>6.3</v>
      </c>
      <c r="V44" s="3">
        <v>1</v>
      </c>
      <c r="W44" s="3" t="b">
        <v>0</v>
      </c>
      <c r="X44" s="3" t="s">
        <v>76</v>
      </c>
      <c r="Y44" s="3" t="s">
        <v>98</v>
      </c>
      <c r="Z44" s="3" t="s">
        <v>75</v>
      </c>
      <c r="AA44" s="3" t="s">
        <v>77</v>
      </c>
      <c r="AB44" s="3" t="s">
        <v>409</v>
      </c>
      <c r="AC44" s="3" t="s">
        <v>75</v>
      </c>
      <c r="AD44" s="3" t="s">
        <v>406</v>
      </c>
      <c r="AE44" s="3" t="s">
        <v>75</v>
      </c>
      <c r="AF44" s="3" t="s">
        <v>75</v>
      </c>
      <c r="AG44" s="3" t="s">
        <v>75</v>
      </c>
      <c r="AH44" s="3">
        <v>0</v>
      </c>
      <c r="AI44" s="3">
        <v>0</v>
      </c>
      <c r="AJ44" s="3">
        <v>4.1570930423275402E-5</v>
      </c>
      <c r="AK44" s="3">
        <v>53.06</v>
      </c>
      <c r="AL44" s="3">
        <v>50.4</v>
      </c>
      <c r="AM44" s="3">
        <v>149.6</v>
      </c>
      <c r="AN44" s="3">
        <v>43.4</v>
      </c>
      <c r="AO44" s="3">
        <v>29.63</v>
      </c>
      <c r="AP44" s="3" t="s">
        <v>78</v>
      </c>
      <c r="AQ44" s="3" t="s">
        <v>78</v>
      </c>
      <c r="AR44" s="3" t="s">
        <v>78</v>
      </c>
      <c r="AS44" s="3" t="s">
        <v>78</v>
      </c>
      <c r="AT44" s="3" t="s">
        <v>78</v>
      </c>
      <c r="AU44" s="3" t="s">
        <v>78</v>
      </c>
      <c r="AV44" s="3" t="s">
        <v>78</v>
      </c>
      <c r="AW44" s="3" t="s">
        <v>78</v>
      </c>
      <c r="AX44" s="3" t="s">
        <v>78</v>
      </c>
      <c r="AY44" s="3" t="s">
        <v>81</v>
      </c>
      <c r="AZ44" s="3" t="s">
        <v>81</v>
      </c>
      <c r="BA44" s="3" t="s">
        <v>81</v>
      </c>
      <c r="BB44" s="3" t="s">
        <v>81</v>
      </c>
      <c r="BC44" s="3" t="s">
        <v>81</v>
      </c>
      <c r="BD44" s="3" t="s">
        <v>81</v>
      </c>
      <c r="BE44" s="3" t="s">
        <v>78</v>
      </c>
      <c r="BF44" s="3" t="s">
        <v>78</v>
      </c>
      <c r="BG44" s="3" t="s">
        <v>78</v>
      </c>
      <c r="BH44" s="3" t="s">
        <v>78</v>
      </c>
      <c r="BI44" s="3" t="s">
        <v>78</v>
      </c>
      <c r="BJ44" s="3" t="s">
        <v>78</v>
      </c>
      <c r="BK44" s="3" t="s">
        <v>78</v>
      </c>
      <c r="BL44" s="3" t="s">
        <v>78</v>
      </c>
      <c r="BM44" s="3" t="s">
        <v>78</v>
      </c>
      <c r="BN44" s="3" t="s">
        <v>81</v>
      </c>
      <c r="BO44" s="3" t="s">
        <v>81</v>
      </c>
      <c r="BP44" s="3" t="s">
        <v>81</v>
      </c>
      <c r="BQ44" s="3" t="s">
        <v>81</v>
      </c>
      <c r="BR44" s="3" t="s">
        <v>73</v>
      </c>
      <c r="BS44" s="3" t="s">
        <v>81</v>
      </c>
      <c r="BT44" s="3">
        <v>1</v>
      </c>
      <c r="BU44" s="3" t="s">
        <v>75</v>
      </c>
    </row>
    <row r="45" spans="1:73" x14ac:dyDescent="0.3">
      <c r="A45" s="2">
        <v>44</v>
      </c>
      <c r="B45" s="3" t="b">
        <v>1</v>
      </c>
      <c r="C45" s="3" t="s">
        <v>73</v>
      </c>
      <c r="D45" s="3" t="s">
        <v>74</v>
      </c>
      <c r="E45" s="3" t="s">
        <v>410</v>
      </c>
      <c r="F45" s="3" t="s">
        <v>411</v>
      </c>
      <c r="G45" s="11" t="s">
        <v>412</v>
      </c>
      <c r="H45" s="3">
        <v>0</v>
      </c>
      <c r="I45" s="3">
        <v>0.35599999999999998</v>
      </c>
      <c r="J45" s="3">
        <v>-1.49</v>
      </c>
      <c r="K45" s="3">
        <v>5.8304670707864904E-4</v>
      </c>
      <c r="L45" s="4">
        <f t="shared" si="0"/>
        <v>3.2342966531071702</v>
      </c>
      <c r="M45" s="3">
        <v>1E-3</v>
      </c>
      <c r="N45" s="3">
        <v>2.464</v>
      </c>
      <c r="O45" s="3">
        <v>1</v>
      </c>
      <c r="P45" s="3">
        <v>1</v>
      </c>
      <c r="Q45" s="3">
        <v>1</v>
      </c>
      <c r="R45" s="3">
        <v>1</v>
      </c>
      <c r="S45" s="3">
        <v>869</v>
      </c>
      <c r="T45" s="3">
        <v>97.2</v>
      </c>
      <c r="U45" s="3">
        <v>5.49</v>
      </c>
      <c r="V45" s="3">
        <v>1</v>
      </c>
      <c r="W45" s="3" t="b">
        <v>0</v>
      </c>
      <c r="X45" s="3" t="s">
        <v>76</v>
      </c>
      <c r="Y45" s="3" t="s">
        <v>96</v>
      </c>
      <c r="Z45" s="3" t="s">
        <v>413</v>
      </c>
      <c r="AA45" s="3" t="s">
        <v>95</v>
      </c>
      <c r="AB45" s="3" t="s">
        <v>414</v>
      </c>
      <c r="AC45" s="3" t="s">
        <v>75</v>
      </c>
      <c r="AD45" s="3" t="s">
        <v>410</v>
      </c>
      <c r="AE45" s="3" t="s">
        <v>415</v>
      </c>
      <c r="AF45" s="3" t="s">
        <v>75</v>
      </c>
      <c r="AG45" s="3" t="s">
        <v>75</v>
      </c>
      <c r="AH45" s="3">
        <v>0</v>
      </c>
      <c r="AI45" s="3">
        <v>0</v>
      </c>
      <c r="AJ45" s="3">
        <v>5.7024121088819499E-3</v>
      </c>
      <c r="AK45" s="3">
        <v>44.55</v>
      </c>
      <c r="AL45" s="3">
        <v>49.2</v>
      </c>
      <c r="AM45" s="3">
        <v>150.80000000000001</v>
      </c>
      <c r="AN45" s="3">
        <v>24.78</v>
      </c>
      <c r="AO45" s="3">
        <v>8.84</v>
      </c>
      <c r="AP45" s="3" t="s">
        <v>78</v>
      </c>
      <c r="AQ45" s="3" t="s">
        <v>81</v>
      </c>
      <c r="AR45" s="3" t="s">
        <v>81</v>
      </c>
      <c r="AS45" s="3" t="s">
        <v>81</v>
      </c>
      <c r="AT45" s="3" t="s">
        <v>81</v>
      </c>
      <c r="AU45" s="3" t="s">
        <v>81</v>
      </c>
      <c r="AV45" s="3" t="s">
        <v>81</v>
      </c>
      <c r="AW45" s="3" t="s">
        <v>81</v>
      </c>
      <c r="AX45" s="3" t="s">
        <v>78</v>
      </c>
      <c r="AY45" s="3" t="s">
        <v>78</v>
      </c>
      <c r="AZ45" s="3" t="s">
        <v>78</v>
      </c>
      <c r="BA45" s="3" t="s">
        <v>78</v>
      </c>
      <c r="BB45" s="3" t="s">
        <v>78</v>
      </c>
      <c r="BC45" s="3" t="s">
        <v>78</v>
      </c>
      <c r="BD45" s="3" t="s">
        <v>78</v>
      </c>
      <c r="BE45" s="3" t="s">
        <v>73</v>
      </c>
      <c r="BF45" s="3" t="s">
        <v>81</v>
      </c>
      <c r="BG45" s="3" t="s">
        <v>81</v>
      </c>
      <c r="BH45" s="3" t="s">
        <v>81</v>
      </c>
      <c r="BI45" s="3" t="s">
        <v>81</v>
      </c>
      <c r="BJ45" s="3" t="s">
        <v>78</v>
      </c>
      <c r="BK45" s="3" t="s">
        <v>78</v>
      </c>
      <c r="BL45" s="3" t="s">
        <v>78</v>
      </c>
      <c r="BM45" s="3" t="s">
        <v>78</v>
      </c>
      <c r="BN45" s="3" t="s">
        <v>78</v>
      </c>
      <c r="BO45" s="3" t="s">
        <v>78</v>
      </c>
      <c r="BP45" s="3" t="s">
        <v>78</v>
      </c>
      <c r="BQ45" s="3" t="s">
        <v>78</v>
      </c>
      <c r="BR45" s="3" t="s">
        <v>78</v>
      </c>
      <c r="BS45" s="3" t="s">
        <v>78</v>
      </c>
      <c r="BT45" s="3">
        <v>1</v>
      </c>
      <c r="BU45" s="3" t="s">
        <v>75</v>
      </c>
    </row>
    <row r="46" spans="1:73" x14ac:dyDescent="0.3">
      <c r="A46" s="2">
        <v>45</v>
      </c>
      <c r="B46" s="3" t="b">
        <v>1</v>
      </c>
      <c r="C46" s="3" t="s">
        <v>73</v>
      </c>
      <c r="D46" s="3" t="s">
        <v>74</v>
      </c>
      <c r="E46" s="3" t="s">
        <v>416</v>
      </c>
      <c r="F46" s="3" t="s">
        <v>417</v>
      </c>
      <c r="G46" s="11" t="s">
        <v>418</v>
      </c>
      <c r="H46" s="3">
        <v>0</v>
      </c>
      <c r="I46" s="3">
        <v>0.36</v>
      </c>
      <c r="J46" s="3">
        <v>-1.48</v>
      </c>
      <c r="K46" s="3">
        <v>2.85940782215977E-3</v>
      </c>
      <c r="L46" s="4">
        <f t="shared" si="0"/>
        <v>2.5437238991077313</v>
      </c>
      <c r="M46" s="3">
        <v>0</v>
      </c>
      <c r="N46" s="3">
        <v>4.4790000000000001</v>
      </c>
      <c r="O46" s="3">
        <v>4</v>
      </c>
      <c r="P46" s="3">
        <v>3</v>
      </c>
      <c r="Q46" s="3">
        <v>5</v>
      </c>
      <c r="R46" s="3">
        <v>1</v>
      </c>
      <c r="S46" s="3">
        <v>721</v>
      </c>
      <c r="T46" s="3">
        <v>81</v>
      </c>
      <c r="U46" s="3">
        <v>8.07</v>
      </c>
      <c r="V46" s="3">
        <v>3</v>
      </c>
      <c r="W46" s="3" t="b">
        <v>0</v>
      </c>
      <c r="X46" s="3" t="s">
        <v>76</v>
      </c>
      <c r="Y46" s="3" t="s">
        <v>419</v>
      </c>
      <c r="Z46" s="3" t="s">
        <v>106</v>
      </c>
      <c r="AA46" s="3" t="s">
        <v>95</v>
      </c>
      <c r="AB46" s="3" t="s">
        <v>420</v>
      </c>
      <c r="AC46" s="3" t="s">
        <v>75</v>
      </c>
      <c r="AD46" s="3" t="s">
        <v>416</v>
      </c>
      <c r="AE46" s="3" t="s">
        <v>75</v>
      </c>
      <c r="AF46" s="3" t="s">
        <v>75</v>
      </c>
      <c r="AG46" s="3" t="s">
        <v>75</v>
      </c>
      <c r="AH46" s="3">
        <v>0</v>
      </c>
      <c r="AI46" s="3">
        <v>0</v>
      </c>
      <c r="AJ46" s="3">
        <v>2.24295248029742E-2</v>
      </c>
      <c r="AK46" s="3">
        <v>87.53</v>
      </c>
      <c r="AL46" s="3">
        <v>58.9</v>
      </c>
      <c r="AM46" s="3">
        <v>141.1</v>
      </c>
      <c r="AN46" s="3">
        <v>26.25</v>
      </c>
      <c r="AO46" s="3">
        <v>82.87</v>
      </c>
      <c r="AP46" s="3" t="s">
        <v>78</v>
      </c>
      <c r="AQ46" s="3" t="s">
        <v>78</v>
      </c>
      <c r="AR46" s="3" t="s">
        <v>78</v>
      </c>
      <c r="AS46" s="3" t="s">
        <v>78</v>
      </c>
      <c r="AT46" s="3" t="s">
        <v>78</v>
      </c>
      <c r="AU46" s="3" t="s">
        <v>78</v>
      </c>
      <c r="AV46" s="3" t="s">
        <v>78</v>
      </c>
      <c r="AW46" s="3" t="s">
        <v>78</v>
      </c>
      <c r="AX46" s="3" t="s">
        <v>78</v>
      </c>
      <c r="AY46" s="3" t="s">
        <v>81</v>
      </c>
      <c r="AZ46" s="3" t="s">
        <v>81</v>
      </c>
      <c r="BA46" s="3" t="s">
        <v>81</v>
      </c>
      <c r="BB46" s="3" t="s">
        <v>81</v>
      </c>
      <c r="BC46" s="3" t="s">
        <v>81</v>
      </c>
      <c r="BD46" s="3" t="s">
        <v>81</v>
      </c>
      <c r="BE46" s="3" t="s">
        <v>78</v>
      </c>
      <c r="BF46" s="3" t="s">
        <v>78</v>
      </c>
      <c r="BG46" s="3" t="s">
        <v>78</v>
      </c>
      <c r="BH46" s="3" t="s">
        <v>78</v>
      </c>
      <c r="BI46" s="3" t="s">
        <v>78</v>
      </c>
      <c r="BJ46" s="3" t="s">
        <v>78</v>
      </c>
      <c r="BK46" s="3" t="s">
        <v>78</v>
      </c>
      <c r="BL46" s="3" t="s">
        <v>78</v>
      </c>
      <c r="BM46" s="3" t="s">
        <v>78</v>
      </c>
      <c r="BN46" s="3" t="s">
        <v>81</v>
      </c>
      <c r="BO46" s="3" t="s">
        <v>81</v>
      </c>
      <c r="BP46" s="3" t="s">
        <v>73</v>
      </c>
      <c r="BQ46" s="3" t="s">
        <v>81</v>
      </c>
      <c r="BR46" s="3" t="s">
        <v>81</v>
      </c>
      <c r="BS46" s="3" t="s">
        <v>81</v>
      </c>
      <c r="BT46" s="3">
        <v>1</v>
      </c>
      <c r="BU46" s="3" t="s">
        <v>75</v>
      </c>
    </row>
    <row r="47" spans="1:73" x14ac:dyDescent="0.3">
      <c r="A47" s="2">
        <v>46</v>
      </c>
      <c r="B47" s="3" t="b">
        <v>1</v>
      </c>
      <c r="C47" s="3" t="s">
        <v>73</v>
      </c>
      <c r="D47" s="3" t="s">
        <v>74</v>
      </c>
      <c r="E47" s="3" t="s">
        <v>421</v>
      </c>
      <c r="F47" s="3" t="s">
        <v>422</v>
      </c>
      <c r="G47" s="11" t="s">
        <v>423</v>
      </c>
      <c r="H47" s="3">
        <v>0</v>
      </c>
      <c r="I47" s="3">
        <v>0.36199999999999999</v>
      </c>
      <c r="J47" s="3">
        <v>-1.47</v>
      </c>
      <c r="K47" s="3">
        <v>2.04075822412841E-3</v>
      </c>
      <c r="L47" s="4">
        <f t="shared" si="0"/>
        <v>2.69020844464533</v>
      </c>
      <c r="M47" s="3">
        <v>1E-3</v>
      </c>
      <c r="N47" s="3">
        <v>2.391</v>
      </c>
      <c r="O47" s="3">
        <v>4</v>
      </c>
      <c r="P47" s="3">
        <v>1</v>
      </c>
      <c r="Q47" s="3">
        <v>10</v>
      </c>
      <c r="R47" s="3">
        <v>1</v>
      </c>
      <c r="S47" s="3">
        <v>520</v>
      </c>
      <c r="T47" s="3">
        <v>54.2</v>
      </c>
      <c r="U47" s="3">
        <v>6.7</v>
      </c>
      <c r="V47" s="3">
        <v>1</v>
      </c>
      <c r="W47" s="3" t="b">
        <v>0</v>
      </c>
      <c r="X47" s="3" t="s">
        <v>76</v>
      </c>
      <c r="Y47" s="3" t="s">
        <v>424</v>
      </c>
      <c r="Z47" s="3" t="s">
        <v>413</v>
      </c>
      <c r="AA47" s="3" t="s">
        <v>95</v>
      </c>
      <c r="AB47" s="3" t="s">
        <v>425</v>
      </c>
      <c r="AC47" s="3" t="s">
        <v>426</v>
      </c>
      <c r="AD47" s="3" t="s">
        <v>427</v>
      </c>
      <c r="AE47" s="3" t="s">
        <v>428</v>
      </c>
      <c r="AF47" s="3" t="s">
        <v>429</v>
      </c>
      <c r="AG47" s="3" t="s">
        <v>75</v>
      </c>
      <c r="AH47" s="3">
        <v>3</v>
      </c>
      <c r="AI47" s="3">
        <v>0</v>
      </c>
      <c r="AJ47" s="3">
        <v>1.65097996524344E-2</v>
      </c>
      <c r="AK47" s="3">
        <v>73.11</v>
      </c>
      <c r="AL47" s="3">
        <v>42</v>
      </c>
      <c r="AM47" s="3">
        <v>158</v>
      </c>
      <c r="AN47" s="3">
        <v>29.47</v>
      </c>
      <c r="AO47" s="3">
        <v>74.77</v>
      </c>
      <c r="AP47" s="3" t="s">
        <v>78</v>
      </c>
      <c r="AQ47" s="3" t="s">
        <v>78</v>
      </c>
      <c r="AR47" s="3" t="s">
        <v>78</v>
      </c>
      <c r="AS47" s="3" t="s">
        <v>81</v>
      </c>
      <c r="AT47" s="3" t="s">
        <v>78</v>
      </c>
      <c r="AU47" s="3" t="s">
        <v>78</v>
      </c>
      <c r="AV47" s="3" t="s">
        <v>78</v>
      </c>
      <c r="AW47" s="3" t="s">
        <v>78</v>
      </c>
      <c r="AX47" s="3" t="s">
        <v>78</v>
      </c>
      <c r="AY47" s="3" t="s">
        <v>81</v>
      </c>
      <c r="AZ47" s="3" t="s">
        <v>81</v>
      </c>
      <c r="BA47" s="3" t="s">
        <v>78</v>
      </c>
      <c r="BB47" s="3" t="s">
        <v>81</v>
      </c>
      <c r="BC47" s="3" t="s">
        <v>81</v>
      </c>
      <c r="BD47" s="3" t="s">
        <v>81</v>
      </c>
      <c r="BE47" s="3" t="s">
        <v>78</v>
      </c>
      <c r="BF47" s="3" t="s">
        <v>78</v>
      </c>
      <c r="BG47" s="3" t="s">
        <v>78</v>
      </c>
      <c r="BH47" s="3" t="s">
        <v>78</v>
      </c>
      <c r="BI47" s="3" t="s">
        <v>78</v>
      </c>
      <c r="BJ47" s="3" t="s">
        <v>78</v>
      </c>
      <c r="BK47" s="3" t="s">
        <v>78</v>
      </c>
      <c r="BL47" s="3" t="s">
        <v>78</v>
      </c>
      <c r="BM47" s="3" t="s">
        <v>78</v>
      </c>
      <c r="BN47" s="3" t="s">
        <v>81</v>
      </c>
      <c r="BO47" s="3" t="s">
        <v>81</v>
      </c>
      <c r="BP47" s="3" t="s">
        <v>73</v>
      </c>
      <c r="BQ47" s="3" t="s">
        <v>81</v>
      </c>
      <c r="BR47" s="3" t="s">
        <v>73</v>
      </c>
      <c r="BS47" s="3" t="s">
        <v>81</v>
      </c>
      <c r="BT47" s="3">
        <v>1</v>
      </c>
      <c r="BU47" s="3" t="s">
        <v>75</v>
      </c>
    </row>
    <row r="48" spans="1:73" x14ac:dyDescent="0.3">
      <c r="A48" s="2">
        <v>47</v>
      </c>
      <c r="B48" s="3" t="b">
        <v>1</v>
      </c>
      <c r="C48" s="3" t="s">
        <v>73</v>
      </c>
      <c r="D48" s="3" t="s">
        <v>74</v>
      </c>
      <c r="E48" s="3" t="s">
        <v>430</v>
      </c>
      <c r="F48" s="3" t="s">
        <v>431</v>
      </c>
      <c r="G48" s="11" t="s">
        <v>432</v>
      </c>
      <c r="H48" s="3">
        <v>90.57</v>
      </c>
      <c r="I48" s="3">
        <v>0.372</v>
      </c>
      <c r="J48" s="3">
        <v>-1.43</v>
      </c>
      <c r="K48" s="3">
        <v>3.00886080752738E-3</v>
      </c>
      <c r="L48" s="4">
        <f t="shared" si="0"/>
        <v>2.5215979026291473</v>
      </c>
      <c r="M48" s="3">
        <v>0</v>
      </c>
      <c r="N48" s="3">
        <v>83.569000000000003</v>
      </c>
      <c r="O48" s="3">
        <v>32</v>
      </c>
      <c r="P48" s="3">
        <v>22</v>
      </c>
      <c r="Q48" s="3">
        <v>235</v>
      </c>
      <c r="R48" s="3">
        <v>1</v>
      </c>
      <c r="S48" s="3">
        <v>1049</v>
      </c>
      <c r="T48" s="3">
        <v>110.6</v>
      </c>
      <c r="U48" s="3">
        <v>8.85</v>
      </c>
      <c r="V48" s="3">
        <v>22</v>
      </c>
      <c r="W48" s="3" t="b">
        <v>0</v>
      </c>
      <c r="X48" s="3" t="s">
        <v>76</v>
      </c>
      <c r="Y48" s="3" t="s">
        <v>110</v>
      </c>
      <c r="Z48" s="3" t="s">
        <v>433</v>
      </c>
      <c r="AA48" s="3" t="s">
        <v>107</v>
      </c>
      <c r="AB48" s="3" t="s">
        <v>434</v>
      </c>
      <c r="AC48" s="3" t="s">
        <v>435</v>
      </c>
      <c r="AD48" s="3" t="s">
        <v>436</v>
      </c>
      <c r="AE48" s="3" t="s">
        <v>437</v>
      </c>
      <c r="AF48" s="3" t="s">
        <v>75</v>
      </c>
      <c r="AG48" s="3" t="s">
        <v>75</v>
      </c>
      <c r="AH48" s="3">
        <v>0</v>
      </c>
      <c r="AI48" s="3">
        <v>0</v>
      </c>
      <c r="AJ48" s="3">
        <v>2.3383146847069901E-2</v>
      </c>
      <c r="AK48" s="3">
        <v>88.42</v>
      </c>
      <c r="AL48" s="3">
        <v>89</v>
      </c>
      <c r="AM48" s="3">
        <v>111</v>
      </c>
      <c r="AN48" s="3" t="s">
        <v>75</v>
      </c>
      <c r="AO48" s="3">
        <v>112.71</v>
      </c>
      <c r="AP48" s="3" t="s">
        <v>78</v>
      </c>
      <c r="AQ48" s="3" t="s">
        <v>78</v>
      </c>
      <c r="AR48" s="3" t="s">
        <v>78</v>
      </c>
      <c r="AS48" s="3" t="s">
        <v>78</v>
      </c>
      <c r="AT48" s="3" t="s">
        <v>78</v>
      </c>
      <c r="AU48" s="3" t="s">
        <v>78</v>
      </c>
      <c r="AV48" s="3" t="s">
        <v>78</v>
      </c>
      <c r="AW48" s="3" t="s">
        <v>78</v>
      </c>
      <c r="AX48" s="3" t="s">
        <v>78</v>
      </c>
      <c r="AY48" s="3" t="s">
        <v>78</v>
      </c>
      <c r="AZ48" s="3" t="s">
        <v>78</v>
      </c>
      <c r="BA48" s="3" t="s">
        <v>81</v>
      </c>
      <c r="BB48" s="3" t="s">
        <v>78</v>
      </c>
      <c r="BC48" s="3" t="s">
        <v>81</v>
      </c>
      <c r="BD48" s="3" t="s">
        <v>81</v>
      </c>
      <c r="BE48" s="3" t="s">
        <v>78</v>
      </c>
      <c r="BF48" s="3" t="s">
        <v>78</v>
      </c>
      <c r="BG48" s="3" t="s">
        <v>81</v>
      </c>
      <c r="BH48" s="3" t="s">
        <v>78</v>
      </c>
      <c r="BI48" s="3" t="s">
        <v>78</v>
      </c>
      <c r="BJ48" s="3" t="s">
        <v>78</v>
      </c>
      <c r="BK48" s="3" t="s">
        <v>78</v>
      </c>
      <c r="BL48" s="3" t="s">
        <v>78</v>
      </c>
      <c r="BM48" s="3" t="s">
        <v>78</v>
      </c>
      <c r="BN48" s="3" t="s">
        <v>78</v>
      </c>
      <c r="BO48" s="3" t="s">
        <v>78</v>
      </c>
      <c r="BP48" s="3" t="s">
        <v>73</v>
      </c>
      <c r="BQ48" s="3" t="s">
        <v>78</v>
      </c>
      <c r="BR48" s="3" t="s">
        <v>73</v>
      </c>
      <c r="BS48" s="3" t="s">
        <v>73</v>
      </c>
      <c r="BT48" s="3">
        <v>1</v>
      </c>
      <c r="BU48" s="3" t="s">
        <v>109</v>
      </c>
    </row>
    <row r="49" spans="1:73" x14ac:dyDescent="0.3">
      <c r="A49" s="2">
        <v>48</v>
      </c>
      <c r="B49" s="3" t="b">
        <v>1</v>
      </c>
      <c r="C49" s="3" t="s">
        <v>73</v>
      </c>
      <c r="D49" s="3" t="s">
        <v>74</v>
      </c>
      <c r="E49" s="3" t="s">
        <v>438</v>
      </c>
      <c r="F49" s="3" t="s">
        <v>439</v>
      </c>
      <c r="G49" s="11" t="s">
        <v>440</v>
      </c>
      <c r="H49" s="3">
        <v>78.95</v>
      </c>
      <c r="I49" s="3">
        <v>0.378</v>
      </c>
      <c r="J49" s="3">
        <v>-1.4</v>
      </c>
      <c r="K49" s="3">
        <v>5.6714914929090199E-5</v>
      </c>
      <c r="L49" s="4">
        <f t="shared" si="0"/>
        <v>4.2463027150118178</v>
      </c>
      <c r="M49" s="3">
        <v>0</v>
      </c>
      <c r="N49" s="3">
        <v>61.774999999999999</v>
      </c>
      <c r="O49" s="3">
        <v>32</v>
      </c>
      <c r="P49" s="3">
        <v>19</v>
      </c>
      <c r="Q49" s="3">
        <v>119</v>
      </c>
      <c r="R49" s="3">
        <v>19</v>
      </c>
      <c r="S49" s="3">
        <v>782</v>
      </c>
      <c r="T49" s="3">
        <v>88.2</v>
      </c>
      <c r="U49" s="3">
        <v>8.31</v>
      </c>
      <c r="V49" s="3">
        <v>19</v>
      </c>
      <c r="W49" s="3" t="b">
        <v>0</v>
      </c>
      <c r="X49" s="3" t="s">
        <v>76</v>
      </c>
      <c r="Y49" s="3" t="s">
        <v>441</v>
      </c>
      <c r="Z49" s="3" t="s">
        <v>93</v>
      </c>
      <c r="AA49" s="3" t="s">
        <v>85</v>
      </c>
      <c r="AB49" s="3" t="s">
        <v>442</v>
      </c>
      <c r="AC49" s="3" t="s">
        <v>443</v>
      </c>
      <c r="AD49" s="3" t="s">
        <v>444</v>
      </c>
      <c r="AE49" s="3" t="s">
        <v>445</v>
      </c>
      <c r="AF49" s="3" t="s">
        <v>446</v>
      </c>
      <c r="AG49" s="3" t="s">
        <v>75</v>
      </c>
      <c r="AH49" s="3">
        <v>1</v>
      </c>
      <c r="AI49" s="3">
        <v>0</v>
      </c>
      <c r="AJ49" s="3">
        <v>6.8030858622927695E-4</v>
      </c>
      <c r="AK49" s="3">
        <v>110.68</v>
      </c>
      <c r="AL49" s="3">
        <v>31</v>
      </c>
      <c r="AM49" s="3">
        <v>169</v>
      </c>
      <c r="AN49" s="3">
        <v>111.48</v>
      </c>
      <c r="AO49" s="3">
        <v>70.41</v>
      </c>
      <c r="AP49" s="3" t="s">
        <v>73</v>
      </c>
      <c r="AQ49" s="3" t="s">
        <v>81</v>
      </c>
      <c r="AR49" s="3" t="s">
        <v>81</v>
      </c>
      <c r="AS49" s="3" t="s">
        <v>73</v>
      </c>
      <c r="AT49" s="3" t="s">
        <v>73</v>
      </c>
      <c r="AU49" s="3" t="s">
        <v>73</v>
      </c>
      <c r="AV49" s="3" t="s">
        <v>73</v>
      </c>
      <c r="AW49" s="3" t="s">
        <v>73</v>
      </c>
      <c r="AX49" s="3" t="s">
        <v>78</v>
      </c>
      <c r="AY49" s="3" t="s">
        <v>73</v>
      </c>
      <c r="AZ49" s="3" t="s">
        <v>73</v>
      </c>
      <c r="BA49" s="3" t="s">
        <v>73</v>
      </c>
      <c r="BB49" s="3" t="s">
        <v>73</v>
      </c>
      <c r="BC49" s="3" t="s">
        <v>81</v>
      </c>
      <c r="BD49" s="3" t="s">
        <v>73</v>
      </c>
      <c r="BE49" s="3" t="s">
        <v>73</v>
      </c>
      <c r="BF49" s="3" t="s">
        <v>73</v>
      </c>
      <c r="BG49" s="3" t="s">
        <v>73</v>
      </c>
      <c r="BH49" s="3" t="s">
        <v>73</v>
      </c>
      <c r="BI49" s="3" t="s">
        <v>73</v>
      </c>
      <c r="BJ49" s="3" t="s">
        <v>73</v>
      </c>
      <c r="BK49" s="3" t="s">
        <v>73</v>
      </c>
      <c r="BL49" s="3" t="s">
        <v>73</v>
      </c>
      <c r="BM49" s="3" t="s">
        <v>73</v>
      </c>
      <c r="BN49" s="3" t="s">
        <v>73</v>
      </c>
      <c r="BO49" s="3" t="s">
        <v>73</v>
      </c>
      <c r="BP49" s="3" t="s">
        <v>73</v>
      </c>
      <c r="BQ49" s="3" t="s">
        <v>73</v>
      </c>
      <c r="BR49" s="3" t="s">
        <v>73</v>
      </c>
      <c r="BS49" s="3" t="s">
        <v>73</v>
      </c>
      <c r="BT49" s="3">
        <v>1</v>
      </c>
      <c r="BU49" s="3" t="s">
        <v>75</v>
      </c>
    </row>
    <row r="50" spans="1:73" x14ac:dyDescent="0.3">
      <c r="A50" s="2">
        <v>49</v>
      </c>
      <c r="B50" s="3" t="b">
        <v>1</v>
      </c>
      <c r="C50" s="3" t="s">
        <v>73</v>
      </c>
      <c r="D50" s="3" t="s">
        <v>74</v>
      </c>
      <c r="E50" s="3" t="s">
        <v>447</v>
      </c>
      <c r="F50" s="3" t="s">
        <v>448</v>
      </c>
      <c r="G50" s="11" t="s">
        <v>449</v>
      </c>
      <c r="H50" s="3">
        <v>0</v>
      </c>
      <c r="I50" s="3">
        <v>0.38400000000000001</v>
      </c>
      <c r="J50" s="3">
        <v>-1.38</v>
      </c>
      <c r="K50" s="3">
        <v>3.7809184755910297E-4</v>
      </c>
      <c r="L50" s="4">
        <f t="shared" si="0"/>
        <v>3.422402686822247</v>
      </c>
      <c r="M50" s="3">
        <v>0</v>
      </c>
      <c r="N50" s="3">
        <v>3.0539999999999998</v>
      </c>
      <c r="O50" s="3">
        <v>8</v>
      </c>
      <c r="P50" s="3">
        <v>1</v>
      </c>
      <c r="Q50" s="3">
        <v>16</v>
      </c>
      <c r="R50" s="3">
        <v>1</v>
      </c>
      <c r="S50" s="3">
        <v>246</v>
      </c>
      <c r="T50" s="3">
        <v>26.2</v>
      </c>
      <c r="U50" s="3">
        <v>5.83</v>
      </c>
      <c r="V50" s="3">
        <v>1</v>
      </c>
      <c r="W50" s="3" t="b">
        <v>0</v>
      </c>
      <c r="X50" s="3" t="s">
        <v>76</v>
      </c>
      <c r="Y50" s="3" t="s">
        <v>450</v>
      </c>
      <c r="Z50" s="3" t="s">
        <v>80</v>
      </c>
      <c r="AA50" s="3" t="s">
        <v>77</v>
      </c>
      <c r="AB50" s="3" t="s">
        <v>396</v>
      </c>
      <c r="AC50" s="3" t="s">
        <v>451</v>
      </c>
      <c r="AD50" s="3" t="s">
        <v>452</v>
      </c>
      <c r="AE50" s="3" t="s">
        <v>453</v>
      </c>
      <c r="AF50" s="3" t="s">
        <v>75</v>
      </c>
      <c r="AG50" s="3" t="s">
        <v>454</v>
      </c>
      <c r="AH50" s="3">
        <v>4</v>
      </c>
      <c r="AI50" s="3">
        <v>0</v>
      </c>
      <c r="AJ50" s="3">
        <v>3.9025987357510202E-3</v>
      </c>
      <c r="AK50" s="3">
        <v>67.239999999999995</v>
      </c>
      <c r="AL50" s="3">
        <v>58.1</v>
      </c>
      <c r="AM50" s="3">
        <v>141.9</v>
      </c>
      <c r="AN50" s="3">
        <v>65.790000000000006</v>
      </c>
      <c r="AO50" s="3">
        <v>19.82</v>
      </c>
      <c r="AP50" s="3" t="s">
        <v>78</v>
      </c>
      <c r="AQ50" s="3" t="s">
        <v>78</v>
      </c>
      <c r="AR50" s="3" t="s">
        <v>78</v>
      </c>
      <c r="AS50" s="3" t="s">
        <v>78</v>
      </c>
      <c r="AT50" s="3" t="s">
        <v>78</v>
      </c>
      <c r="AU50" s="3" t="s">
        <v>78</v>
      </c>
      <c r="AV50" s="3" t="s">
        <v>78</v>
      </c>
      <c r="AW50" s="3" t="s">
        <v>78</v>
      </c>
      <c r="AX50" s="3" t="s">
        <v>78</v>
      </c>
      <c r="AY50" s="3" t="s">
        <v>81</v>
      </c>
      <c r="AZ50" s="3" t="s">
        <v>81</v>
      </c>
      <c r="BA50" s="3" t="s">
        <v>73</v>
      </c>
      <c r="BB50" s="3" t="s">
        <v>81</v>
      </c>
      <c r="BC50" s="3" t="s">
        <v>73</v>
      </c>
      <c r="BD50" s="3" t="s">
        <v>81</v>
      </c>
      <c r="BE50" s="3" t="s">
        <v>78</v>
      </c>
      <c r="BF50" s="3" t="s">
        <v>78</v>
      </c>
      <c r="BG50" s="3" t="s">
        <v>78</v>
      </c>
      <c r="BH50" s="3" t="s">
        <v>78</v>
      </c>
      <c r="BI50" s="3" t="s">
        <v>78</v>
      </c>
      <c r="BJ50" s="3" t="s">
        <v>78</v>
      </c>
      <c r="BK50" s="3" t="s">
        <v>78</v>
      </c>
      <c r="BL50" s="3" t="s">
        <v>78</v>
      </c>
      <c r="BM50" s="3" t="s">
        <v>78</v>
      </c>
      <c r="BN50" s="3" t="s">
        <v>73</v>
      </c>
      <c r="BO50" s="3" t="s">
        <v>73</v>
      </c>
      <c r="BP50" s="3" t="s">
        <v>73</v>
      </c>
      <c r="BQ50" s="3" t="s">
        <v>73</v>
      </c>
      <c r="BR50" s="3" t="s">
        <v>81</v>
      </c>
      <c r="BS50" s="3" t="s">
        <v>73</v>
      </c>
      <c r="BT50" s="3">
        <v>1</v>
      </c>
      <c r="BU50" s="3" t="s">
        <v>75</v>
      </c>
    </row>
    <row r="51" spans="1:73" x14ac:dyDescent="0.3">
      <c r="A51" s="2">
        <v>50</v>
      </c>
      <c r="B51" s="3" t="b">
        <v>1</v>
      </c>
      <c r="C51" s="3" t="s">
        <v>73</v>
      </c>
      <c r="D51" s="3" t="s">
        <v>74</v>
      </c>
      <c r="E51" s="3" t="s">
        <v>455</v>
      </c>
      <c r="F51" s="3" t="s">
        <v>456</v>
      </c>
      <c r="G51" s="11" t="s">
        <v>457</v>
      </c>
      <c r="H51" s="3">
        <v>12.55</v>
      </c>
      <c r="I51" s="3">
        <v>0.39</v>
      </c>
      <c r="J51" s="3">
        <v>-1.36</v>
      </c>
      <c r="K51" s="3">
        <v>8.5444861708694502E-5</v>
      </c>
      <c r="L51" s="4">
        <f t="shared" si="0"/>
        <v>4.0683140487847478</v>
      </c>
      <c r="M51" s="3">
        <v>0</v>
      </c>
      <c r="N51" s="3">
        <v>13.59</v>
      </c>
      <c r="O51" s="3">
        <v>25</v>
      </c>
      <c r="P51" s="3">
        <v>6</v>
      </c>
      <c r="Q51" s="3">
        <v>31</v>
      </c>
      <c r="R51" s="3">
        <v>6</v>
      </c>
      <c r="S51" s="3">
        <v>313</v>
      </c>
      <c r="T51" s="3">
        <v>35.200000000000003</v>
      </c>
      <c r="U51" s="3">
        <v>10.050000000000001</v>
      </c>
      <c r="V51" s="3">
        <v>6</v>
      </c>
      <c r="W51" s="3" t="b">
        <v>0</v>
      </c>
      <c r="X51" s="3" t="s">
        <v>76</v>
      </c>
      <c r="Y51" s="3" t="s">
        <v>97</v>
      </c>
      <c r="Z51" s="3" t="s">
        <v>90</v>
      </c>
      <c r="AA51" s="3" t="s">
        <v>85</v>
      </c>
      <c r="AB51" s="3" t="s">
        <v>458</v>
      </c>
      <c r="AC51" s="3" t="s">
        <v>75</v>
      </c>
      <c r="AD51" s="3" t="s">
        <v>455</v>
      </c>
      <c r="AE51" s="3" t="s">
        <v>75</v>
      </c>
      <c r="AF51" s="3" t="s">
        <v>75</v>
      </c>
      <c r="AG51" s="3" t="s">
        <v>75</v>
      </c>
      <c r="AH51" s="3">
        <v>0</v>
      </c>
      <c r="AI51" s="3">
        <v>0</v>
      </c>
      <c r="AJ51" s="3">
        <v>1.00575098039333E-3</v>
      </c>
      <c r="AK51" s="3">
        <v>122</v>
      </c>
      <c r="AL51" s="3">
        <v>46</v>
      </c>
      <c r="AM51" s="3">
        <v>154</v>
      </c>
      <c r="AN51" s="3">
        <v>53.74</v>
      </c>
      <c r="AO51" s="3">
        <v>82.96</v>
      </c>
      <c r="AP51" s="3" t="s">
        <v>81</v>
      </c>
      <c r="AQ51" s="3" t="s">
        <v>81</v>
      </c>
      <c r="AR51" s="3" t="s">
        <v>73</v>
      </c>
      <c r="AS51" s="3" t="s">
        <v>81</v>
      </c>
      <c r="AT51" s="3" t="s">
        <v>81</v>
      </c>
      <c r="AU51" s="3" t="s">
        <v>81</v>
      </c>
      <c r="AV51" s="3" t="s">
        <v>81</v>
      </c>
      <c r="AW51" s="3" t="s">
        <v>73</v>
      </c>
      <c r="AX51" s="3" t="s">
        <v>81</v>
      </c>
      <c r="AY51" s="3" t="s">
        <v>73</v>
      </c>
      <c r="AZ51" s="3" t="s">
        <v>73</v>
      </c>
      <c r="BA51" s="3" t="s">
        <v>81</v>
      </c>
      <c r="BB51" s="3" t="s">
        <v>73</v>
      </c>
      <c r="BC51" s="3" t="s">
        <v>81</v>
      </c>
      <c r="BD51" s="3" t="s">
        <v>73</v>
      </c>
      <c r="BE51" s="3" t="s">
        <v>73</v>
      </c>
      <c r="BF51" s="3" t="s">
        <v>73</v>
      </c>
      <c r="BG51" s="3" t="s">
        <v>73</v>
      </c>
      <c r="BH51" s="3" t="s">
        <v>73</v>
      </c>
      <c r="BI51" s="3" t="s">
        <v>73</v>
      </c>
      <c r="BJ51" s="3" t="s">
        <v>73</v>
      </c>
      <c r="BK51" s="3" t="s">
        <v>73</v>
      </c>
      <c r="BL51" s="3" t="s">
        <v>73</v>
      </c>
      <c r="BM51" s="3" t="s">
        <v>73</v>
      </c>
      <c r="BN51" s="3" t="s">
        <v>73</v>
      </c>
      <c r="BO51" s="3" t="s">
        <v>73</v>
      </c>
      <c r="BP51" s="3" t="s">
        <v>73</v>
      </c>
      <c r="BQ51" s="3" t="s">
        <v>73</v>
      </c>
      <c r="BR51" s="3" t="s">
        <v>81</v>
      </c>
      <c r="BS51" s="3" t="s">
        <v>81</v>
      </c>
      <c r="BT51" s="3">
        <v>1</v>
      </c>
      <c r="BU51" s="3" t="s">
        <v>75</v>
      </c>
    </row>
    <row r="52" spans="1:73" x14ac:dyDescent="0.3">
      <c r="A52" s="2">
        <v>51</v>
      </c>
      <c r="B52" s="3" t="b">
        <v>1</v>
      </c>
      <c r="C52" s="3" t="s">
        <v>73</v>
      </c>
      <c r="D52" s="3" t="s">
        <v>74</v>
      </c>
      <c r="E52" s="3" t="s">
        <v>459</v>
      </c>
      <c r="F52" s="3" t="s">
        <v>460</v>
      </c>
      <c r="G52" s="11" t="s">
        <v>461</v>
      </c>
      <c r="H52" s="3">
        <v>0</v>
      </c>
      <c r="I52" s="3">
        <v>0.39800000000000002</v>
      </c>
      <c r="J52" s="3">
        <v>-1.33</v>
      </c>
      <c r="K52" s="3">
        <v>3.8305688291018198E-4</v>
      </c>
      <c r="L52" s="4">
        <f t="shared" si="0"/>
        <v>3.4167367296875595</v>
      </c>
      <c r="M52" s="3">
        <v>0.01</v>
      </c>
      <c r="N52" s="3">
        <v>1.647</v>
      </c>
      <c r="O52" s="3">
        <v>4</v>
      </c>
      <c r="P52" s="3">
        <v>1</v>
      </c>
      <c r="Q52" s="3">
        <v>6</v>
      </c>
      <c r="R52" s="3">
        <v>1</v>
      </c>
      <c r="S52" s="3">
        <v>382</v>
      </c>
      <c r="T52" s="3">
        <v>42.8</v>
      </c>
      <c r="U52" s="3">
        <v>8.65</v>
      </c>
      <c r="V52" s="3">
        <v>1</v>
      </c>
      <c r="W52" s="3" t="b">
        <v>0</v>
      </c>
      <c r="X52" s="3" t="s">
        <v>76</v>
      </c>
      <c r="Y52" s="3" t="s">
        <v>83</v>
      </c>
      <c r="Z52" s="3" t="s">
        <v>462</v>
      </c>
      <c r="AA52" s="3" t="s">
        <v>92</v>
      </c>
      <c r="AB52" s="3" t="s">
        <v>121</v>
      </c>
      <c r="AC52" s="3" t="s">
        <v>75</v>
      </c>
      <c r="AD52" s="3" t="s">
        <v>459</v>
      </c>
      <c r="AE52" s="3" t="s">
        <v>75</v>
      </c>
      <c r="AF52" s="3" t="s">
        <v>75</v>
      </c>
      <c r="AG52" s="3" t="s">
        <v>75</v>
      </c>
      <c r="AH52" s="3">
        <v>0</v>
      </c>
      <c r="AI52" s="3">
        <v>0</v>
      </c>
      <c r="AJ52" s="3">
        <v>3.9025987357510202E-3</v>
      </c>
      <c r="AK52" s="3">
        <v>34.99</v>
      </c>
      <c r="AL52" s="3">
        <v>58.3</v>
      </c>
      <c r="AM52" s="3">
        <v>141.69999999999999</v>
      </c>
      <c r="AN52" s="3">
        <v>16.37</v>
      </c>
      <c r="AO52" s="3" t="s">
        <v>75</v>
      </c>
      <c r="AP52" s="3" t="s">
        <v>78</v>
      </c>
      <c r="AQ52" s="3" t="s">
        <v>78</v>
      </c>
      <c r="AR52" s="3" t="s">
        <v>78</v>
      </c>
      <c r="AS52" s="3" t="s">
        <v>81</v>
      </c>
      <c r="AT52" s="3" t="s">
        <v>78</v>
      </c>
      <c r="AU52" s="3" t="s">
        <v>78</v>
      </c>
      <c r="AV52" s="3" t="s">
        <v>81</v>
      </c>
      <c r="AW52" s="3" t="s">
        <v>81</v>
      </c>
      <c r="AX52" s="3" t="s">
        <v>81</v>
      </c>
      <c r="AY52" s="3" t="s">
        <v>73</v>
      </c>
      <c r="AZ52" s="3" t="s">
        <v>81</v>
      </c>
      <c r="BA52" s="3" t="s">
        <v>73</v>
      </c>
      <c r="BB52" s="3" t="s">
        <v>81</v>
      </c>
      <c r="BC52" s="3" t="s">
        <v>73</v>
      </c>
      <c r="BD52" s="3" t="s">
        <v>73</v>
      </c>
      <c r="BE52" s="3" t="s">
        <v>78</v>
      </c>
      <c r="BF52" s="3" t="s">
        <v>78</v>
      </c>
      <c r="BG52" s="3" t="s">
        <v>78</v>
      </c>
      <c r="BH52" s="3" t="s">
        <v>78</v>
      </c>
      <c r="BI52" s="3" t="s">
        <v>78</v>
      </c>
      <c r="BJ52" s="3" t="s">
        <v>78</v>
      </c>
      <c r="BK52" s="3" t="s">
        <v>78</v>
      </c>
      <c r="BL52" s="3" t="s">
        <v>81</v>
      </c>
      <c r="BM52" s="3" t="s">
        <v>81</v>
      </c>
      <c r="BN52" s="3" t="s">
        <v>78</v>
      </c>
      <c r="BO52" s="3" t="s">
        <v>78</v>
      </c>
      <c r="BP52" s="3" t="s">
        <v>78</v>
      </c>
      <c r="BQ52" s="3" t="s">
        <v>78</v>
      </c>
      <c r="BR52" s="3" t="s">
        <v>78</v>
      </c>
      <c r="BS52" s="3" t="s">
        <v>78</v>
      </c>
      <c r="BT52" s="3">
        <v>1</v>
      </c>
      <c r="BU52" s="3" t="s">
        <v>75</v>
      </c>
    </row>
    <row r="53" spans="1:73" x14ac:dyDescent="0.3">
      <c r="A53" s="2">
        <v>52</v>
      </c>
      <c r="B53" s="3" t="b">
        <v>1</v>
      </c>
      <c r="C53" s="3" t="s">
        <v>73</v>
      </c>
      <c r="D53" s="3" t="s">
        <v>74</v>
      </c>
      <c r="E53" s="3" t="s">
        <v>463</v>
      </c>
      <c r="F53" s="3" t="s">
        <v>464</v>
      </c>
      <c r="G53" s="11" t="s">
        <v>465</v>
      </c>
      <c r="H53" s="3">
        <v>6.96</v>
      </c>
      <c r="I53" s="3">
        <v>0.40500000000000003</v>
      </c>
      <c r="J53" s="3">
        <v>-1.3</v>
      </c>
      <c r="K53" s="3">
        <v>1.8776302655143501E-4</v>
      </c>
      <c r="L53" s="4">
        <f t="shared" si="0"/>
        <v>3.7263899229621171</v>
      </c>
      <c r="M53" s="3">
        <v>0</v>
      </c>
      <c r="N53" s="3">
        <v>3.1819999999999999</v>
      </c>
      <c r="O53" s="3">
        <v>2</v>
      </c>
      <c r="P53" s="3">
        <v>1</v>
      </c>
      <c r="Q53" s="3">
        <v>8</v>
      </c>
      <c r="R53" s="3">
        <v>1</v>
      </c>
      <c r="S53" s="3">
        <v>886</v>
      </c>
      <c r="T53" s="3">
        <v>100.9</v>
      </c>
      <c r="U53" s="3">
        <v>9.0399999999999991</v>
      </c>
      <c r="V53" s="3">
        <v>1</v>
      </c>
      <c r="W53" s="3" t="b">
        <v>0</v>
      </c>
      <c r="X53" s="3" t="s">
        <v>76</v>
      </c>
      <c r="Y53" s="3" t="s">
        <v>466</v>
      </c>
      <c r="Z53" s="3" t="s">
        <v>467</v>
      </c>
      <c r="AA53" s="3" t="s">
        <v>95</v>
      </c>
      <c r="AB53" s="3" t="s">
        <v>468</v>
      </c>
      <c r="AC53" s="3" t="s">
        <v>469</v>
      </c>
      <c r="AD53" s="3" t="s">
        <v>470</v>
      </c>
      <c r="AE53" s="3" t="s">
        <v>471</v>
      </c>
      <c r="AF53" s="3" t="s">
        <v>75</v>
      </c>
      <c r="AG53" s="3" t="s">
        <v>472</v>
      </c>
      <c r="AH53" s="3">
        <v>9</v>
      </c>
      <c r="AI53" s="3">
        <v>0</v>
      </c>
      <c r="AJ53" s="3">
        <v>2.1113375410208302E-3</v>
      </c>
      <c r="AK53" s="3">
        <v>115.33</v>
      </c>
      <c r="AL53" s="3">
        <v>48.3</v>
      </c>
      <c r="AM53" s="3">
        <v>151.69999999999999</v>
      </c>
      <c r="AN53" s="3">
        <v>99.93</v>
      </c>
      <c r="AO53" s="3">
        <v>83.57</v>
      </c>
      <c r="AP53" s="3" t="s">
        <v>81</v>
      </c>
      <c r="AQ53" s="3" t="s">
        <v>81</v>
      </c>
      <c r="AR53" s="3" t="s">
        <v>81</v>
      </c>
      <c r="AS53" s="3" t="s">
        <v>81</v>
      </c>
      <c r="AT53" s="3" t="s">
        <v>81</v>
      </c>
      <c r="AU53" s="3" t="s">
        <v>81</v>
      </c>
      <c r="AV53" s="3" t="s">
        <v>73</v>
      </c>
      <c r="AW53" s="3" t="s">
        <v>81</v>
      </c>
      <c r="AX53" s="3" t="s">
        <v>81</v>
      </c>
      <c r="AY53" s="3" t="s">
        <v>78</v>
      </c>
      <c r="AZ53" s="3" t="s">
        <v>78</v>
      </c>
      <c r="BA53" s="3" t="s">
        <v>81</v>
      </c>
      <c r="BB53" s="3" t="s">
        <v>81</v>
      </c>
      <c r="BC53" s="3" t="s">
        <v>81</v>
      </c>
      <c r="BD53" s="3" t="s">
        <v>78</v>
      </c>
      <c r="BE53" s="3" t="s">
        <v>73</v>
      </c>
      <c r="BF53" s="3" t="s">
        <v>73</v>
      </c>
      <c r="BG53" s="3" t="s">
        <v>78</v>
      </c>
      <c r="BH53" s="3" t="s">
        <v>78</v>
      </c>
      <c r="BI53" s="3" t="s">
        <v>73</v>
      </c>
      <c r="BJ53" s="3" t="s">
        <v>73</v>
      </c>
      <c r="BK53" s="3" t="s">
        <v>78</v>
      </c>
      <c r="BL53" s="3" t="s">
        <v>78</v>
      </c>
      <c r="BM53" s="3" t="s">
        <v>73</v>
      </c>
      <c r="BN53" s="3" t="s">
        <v>78</v>
      </c>
      <c r="BO53" s="3" t="s">
        <v>78</v>
      </c>
      <c r="BP53" s="3" t="s">
        <v>78</v>
      </c>
      <c r="BQ53" s="3" t="s">
        <v>78</v>
      </c>
      <c r="BR53" s="3" t="s">
        <v>78</v>
      </c>
      <c r="BS53" s="3" t="s">
        <v>78</v>
      </c>
      <c r="BT53" s="3">
        <v>1</v>
      </c>
      <c r="BU53" s="3" t="s">
        <v>75</v>
      </c>
    </row>
    <row r="54" spans="1:73" x14ac:dyDescent="0.3">
      <c r="A54" s="2">
        <v>53</v>
      </c>
      <c r="B54" s="3" t="b">
        <v>1</v>
      </c>
      <c r="C54" s="3" t="s">
        <v>73</v>
      </c>
      <c r="D54" s="3" t="s">
        <v>74</v>
      </c>
      <c r="E54" s="3" t="s">
        <v>473</v>
      </c>
      <c r="F54" s="3" t="s">
        <v>474</v>
      </c>
      <c r="G54" s="11" t="s">
        <v>475</v>
      </c>
      <c r="H54" s="3">
        <v>0</v>
      </c>
      <c r="I54" s="3">
        <v>0.40899999999999997</v>
      </c>
      <c r="J54" s="3">
        <v>-1.29</v>
      </c>
      <c r="K54" s="3">
        <v>3.6158769863558999E-4</v>
      </c>
      <c r="L54" s="4">
        <f t="shared" si="0"/>
        <v>3.441786352824876</v>
      </c>
      <c r="M54" s="3">
        <v>0</v>
      </c>
      <c r="N54" s="3">
        <v>7.5789999999999997</v>
      </c>
      <c r="O54" s="3">
        <v>17</v>
      </c>
      <c r="P54" s="3">
        <v>4</v>
      </c>
      <c r="Q54" s="3">
        <v>13</v>
      </c>
      <c r="R54" s="3">
        <v>4</v>
      </c>
      <c r="S54" s="3">
        <v>264</v>
      </c>
      <c r="T54" s="3">
        <v>28.5</v>
      </c>
      <c r="U54" s="3">
        <v>7.02</v>
      </c>
      <c r="V54" s="3">
        <v>4</v>
      </c>
      <c r="W54" s="3" t="b">
        <v>0</v>
      </c>
      <c r="X54" s="3" t="s">
        <v>76</v>
      </c>
      <c r="Y54" s="3" t="s">
        <v>476</v>
      </c>
      <c r="Z54" s="3" t="s">
        <v>177</v>
      </c>
      <c r="AA54" s="3" t="s">
        <v>77</v>
      </c>
      <c r="AB54" s="3" t="s">
        <v>117</v>
      </c>
      <c r="AC54" s="3" t="s">
        <v>477</v>
      </c>
      <c r="AD54" s="3" t="s">
        <v>478</v>
      </c>
      <c r="AE54" s="3" t="s">
        <v>479</v>
      </c>
      <c r="AF54" s="3" t="s">
        <v>113</v>
      </c>
      <c r="AG54" s="3" t="s">
        <v>480</v>
      </c>
      <c r="AH54" s="3">
        <v>50</v>
      </c>
      <c r="AI54" s="3">
        <v>0</v>
      </c>
      <c r="AJ54" s="3">
        <v>3.9025987357510202E-3</v>
      </c>
      <c r="AK54" s="3">
        <v>18.600000000000001</v>
      </c>
      <c r="AL54" s="3">
        <v>34.299999999999997</v>
      </c>
      <c r="AM54" s="3">
        <v>165.7</v>
      </c>
      <c r="AN54" s="3">
        <v>92.11</v>
      </c>
      <c r="AO54" s="3" t="s">
        <v>75</v>
      </c>
      <c r="AP54" s="3" t="s">
        <v>78</v>
      </c>
      <c r="AQ54" s="3" t="s">
        <v>78</v>
      </c>
      <c r="AR54" s="3" t="s">
        <v>78</v>
      </c>
      <c r="AS54" s="3" t="s">
        <v>78</v>
      </c>
      <c r="AT54" s="3" t="s">
        <v>78</v>
      </c>
      <c r="AU54" s="3" t="s">
        <v>78</v>
      </c>
      <c r="AV54" s="3" t="s">
        <v>78</v>
      </c>
      <c r="AW54" s="3" t="s">
        <v>78</v>
      </c>
      <c r="AX54" s="3" t="s">
        <v>78</v>
      </c>
      <c r="AY54" s="3" t="s">
        <v>81</v>
      </c>
      <c r="AZ54" s="3" t="s">
        <v>81</v>
      </c>
      <c r="BA54" s="3" t="s">
        <v>81</v>
      </c>
      <c r="BB54" s="3" t="s">
        <v>81</v>
      </c>
      <c r="BC54" s="3" t="s">
        <v>81</v>
      </c>
      <c r="BD54" s="3" t="s">
        <v>81</v>
      </c>
      <c r="BE54" s="3" t="s">
        <v>78</v>
      </c>
      <c r="BF54" s="3" t="s">
        <v>78</v>
      </c>
      <c r="BG54" s="3" t="s">
        <v>78</v>
      </c>
      <c r="BH54" s="3" t="s">
        <v>78</v>
      </c>
      <c r="BI54" s="3" t="s">
        <v>78</v>
      </c>
      <c r="BJ54" s="3" t="s">
        <v>78</v>
      </c>
      <c r="BK54" s="3" t="s">
        <v>78</v>
      </c>
      <c r="BL54" s="3" t="s">
        <v>78</v>
      </c>
      <c r="BM54" s="3" t="s">
        <v>78</v>
      </c>
      <c r="BN54" s="3" t="s">
        <v>73</v>
      </c>
      <c r="BO54" s="3" t="s">
        <v>73</v>
      </c>
      <c r="BP54" s="3" t="s">
        <v>78</v>
      </c>
      <c r="BQ54" s="3" t="s">
        <v>73</v>
      </c>
      <c r="BR54" s="3" t="s">
        <v>78</v>
      </c>
      <c r="BS54" s="3" t="s">
        <v>78</v>
      </c>
      <c r="BT54" s="3">
        <v>1</v>
      </c>
      <c r="BU54" s="3" t="s">
        <v>75</v>
      </c>
    </row>
    <row r="55" spans="1:73" x14ac:dyDescent="0.3">
      <c r="A55" s="2">
        <v>54</v>
      </c>
      <c r="B55" s="3" t="b">
        <v>1</v>
      </c>
      <c r="C55" s="3" t="s">
        <v>73</v>
      </c>
      <c r="D55" s="3" t="s">
        <v>74</v>
      </c>
      <c r="E55" s="3" t="s">
        <v>481</v>
      </c>
      <c r="F55" s="3" t="s">
        <v>482</v>
      </c>
      <c r="G55" s="11" t="s">
        <v>483</v>
      </c>
      <c r="H55" s="3">
        <v>18.53</v>
      </c>
      <c r="I55" s="3">
        <v>0.41599999999999998</v>
      </c>
      <c r="J55" s="3">
        <v>-1.27</v>
      </c>
      <c r="K55" s="3">
        <v>3.8819266369549701E-3</v>
      </c>
      <c r="L55" s="4">
        <f t="shared" si="0"/>
        <v>2.4109526764352132</v>
      </c>
      <c r="M55" s="3">
        <v>0</v>
      </c>
      <c r="N55" s="3">
        <v>38.030999999999999</v>
      </c>
      <c r="O55" s="3">
        <v>26</v>
      </c>
      <c r="P55" s="3">
        <v>15</v>
      </c>
      <c r="Q55" s="3">
        <v>104</v>
      </c>
      <c r="R55" s="3">
        <v>14</v>
      </c>
      <c r="S55" s="3">
        <v>588</v>
      </c>
      <c r="T55" s="3">
        <v>66.7</v>
      </c>
      <c r="U55" s="3">
        <v>5.16</v>
      </c>
      <c r="V55" s="3">
        <v>15</v>
      </c>
      <c r="W55" s="3" t="b">
        <v>0</v>
      </c>
      <c r="X55" s="3" t="s">
        <v>76</v>
      </c>
      <c r="Y55" s="3" t="s">
        <v>484</v>
      </c>
      <c r="Z55" s="3" t="s">
        <v>485</v>
      </c>
      <c r="AA55" s="3" t="s">
        <v>486</v>
      </c>
      <c r="AB55" s="3" t="s">
        <v>487</v>
      </c>
      <c r="AC55" s="3" t="s">
        <v>488</v>
      </c>
      <c r="AD55" s="3" t="s">
        <v>489</v>
      </c>
      <c r="AE55" s="3" t="s">
        <v>490</v>
      </c>
      <c r="AF55" s="3" t="s">
        <v>491</v>
      </c>
      <c r="AG55" s="3" t="s">
        <v>492</v>
      </c>
      <c r="AH55" s="3">
        <v>8</v>
      </c>
      <c r="AI55" s="3">
        <v>0</v>
      </c>
      <c r="AJ55" s="3">
        <v>2.9485063905143199E-2</v>
      </c>
      <c r="AK55" s="3">
        <v>74.14</v>
      </c>
      <c r="AL55" s="3">
        <v>83.6</v>
      </c>
      <c r="AM55" s="3">
        <v>116.4</v>
      </c>
      <c r="AN55" s="3">
        <v>72.16</v>
      </c>
      <c r="AO55" s="3">
        <v>136</v>
      </c>
      <c r="AP55" s="3" t="s">
        <v>81</v>
      </c>
      <c r="AQ55" s="3" t="s">
        <v>81</v>
      </c>
      <c r="AR55" s="3" t="s">
        <v>81</v>
      </c>
      <c r="AS55" s="3" t="s">
        <v>81</v>
      </c>
      <c r="AT55" s="3" t="s">
        <v>81</v>
      </c>
      <c r="AU55" s="3" t="s">
        <v>81</v>
      </c>
      <c r="AV55" s="3" t="s">
        <v>81</v>
      </c>
      <c r="AW55" s="3" t="s">
        <v>81</v>
      </c>
      <c r="AX55" s="3" t="s">
        <v>81</v>
      </c>
      <c r="AY55" s="3" t="s">
        <v>81</v>
      </c>
      <c r="AZ55" s="3" t="s">
        <v>81</v>
      </c>
      <c r="BA55" s="3" t="s">
        <v>81</v>
      </c>
      <c r="BB55" s="3" t="s">
        <v>81</v>
      </c>
      <c r="BC55" s="3" t="s">
        <v>73</v>
      </c>
      <c r="BD55" s="3" t="s">
        <v>73</v>
      </c>
      <c r="BE55" s="3" t="s">
        <v>81</v>
      </c>
      <c r="BF55" s="3" t="s">
        <v>81</v>
      </c>
      <c r="BG55" s="3" t="s">
        <v>81</v>
      </c>
      <c r="BH55" s="3" t="s">
        <v>81</v>
      </c>
      <c r="BI55" s="3" t="s">
        <v>81</v>
      </c>
      <c r="BJ55" s="3" t="s">
        <v>81</v>
      </c>
      <c r="BK55" s="3" t="s">
        <v>81</v>
      </c>
      <c r="BL55" s="3" t="s">
        <v>81</v>
      </c>
      <c r="BM55" s="3" t="s">
        <v>81</v>
      </c>
      <c r="BN55" s="3" t="s">
        <v>73</v>
      </c>
      <c r="BO55" s="3" t="s">
        <v>73</v>
      </c>
      <c r="BP55" s="3" t="s">
        <v>73</v>
      </c>
      <c r="BQ55" s="3" t="s">
        <v>73</v>
      </c>
      <c r="BR55" s="3" t="s">
        <v>73</v>
      </c>
      <c r="BS55" s="3" t="s">
        <v>73</v>
      </c>
      <c r="BT55" s="3">
        <v>1</v>
      </c>
      <c r="BU55" s="3" t="s">
        <v>86</v>
      </c>
    </row>
    <row r="56" spans="1:73" x14ac:dyDescent="0.3">
      <c r="A56" s="2">
        <v>55</v>
      </c>
      <c r="B56" s="3" t="b">
        <v>1</v>
      </c>
      <c r="C56" s="3" t="s">
        <v>73</v>
      </c>
      <c r="D56" s="3" t="s">
        <v>74</v>
      </c>
      <c r="E56" s="3" t="s">
        <v>493</v>
      </c>
      <c r="F56" s="3" t="s">
        <v>494</v>
      </c>
      <c r="G56" s="11" t="s">
        <v>495</v>
      </c>
      <c r="H56" s="3">
        <v>29.79</v>
      </c>
      <c r="I56" s="3">
        <v>0.42099999999999999</v>
      </c>
      <c r="J56" s="3">
        <v>-1.25</v>
      </c>
      <c r="K56" s="3">
        <v>2.2427558243598401E-4</v>
      </c>
      <c r="L56" s="4">
        <f t="shared" si="0"/>
        <v>3.6492180068029443</v>
      </c>
      <c r="M56" s="3">
        <v>0</v>
      </c>
      <c r="N56" s="3">
        <v>14.183</v>
      </c>
      <c r="O56" s="3">
        <v>15</v>
      </c>
      <c r="P56" s="3">
        <v>5</v>
      </c>
      <c r="Q56" s="3">
        <v>78</v>
      </c>
      <c r="R56" s="3">
        <v>4</v>
      </c>
      <c r="S56" s="3">
        <v>410</v>
      </c>
      <c r="T56" s="3">
        <v>46.6</v>
      </c>
      <c r="U56" s="3">
        <v>7.37</v>
      </c>
      <c r="V56" s="3">
        <v>5</v>
      </c>
      <c r="W56" s="3" t="b">
        <v>0</v>
      </c>
      <c r="X56" s="3" t="s">
        <v>76</v>
      </c>
      <c r="Y56" s="3" t="s">
        <v>496</v>
      </c>
      <c r="Z56" s="3" t="s">
        <v>497</v>
      </c>
      <c r="AA56" s="3" t="s">
        <v>95</v>
      </c>
      <c r="AB56" s="3" t="s">
        <v>498</v>
      </c>
      <c r="AC56" s="3" t="s">
        <v>75</v>
      </c>
      <c r="AD56" s="3" t="s">
        <v>493</v>
      </c>
      <c r="AE56" s="3" t="s">
        <v>75</v>
      </c>
      <c r="AF56" s="3" t="s">
        <v>75</v>
      </c>
      <c r="AG56" s="3" t="s">
        <v>75</v>
      </c>
      <c r="AH56" s="3">
        <v>0</v>
      </c>
      <c r="AI56" s="3">
        <v>0</v>
      </c>
      <c r="AJ56" s="3">
        <v>2.48580337184554E-3</v>
      </c>
      <c r="AK56" s="3">
        <v>108.94</v>
      </c>
      <c r="AL56" s="3">
        <v>51</v>
      </c>
      <c r="AM56" s="3">
        <v>149</v>
      </c>
      <c r="AN56" s="3">
        <v>35.29</v>
      </c>
      <c r="AO56" s="3">
        <v>67.78</v>
      </c>
      <c r="AP56" s="3" t="s">
        <v>81</v>
      </c>
      <c r="AQ56" s="3" t="s">
        <v>78</v>
      </c>
      <c r="AR56" s="3" t="s">
        <v>81</v>
      </c>
      <c r="AS56" s="3" t="s">
        <v>81</v>
      </c>
      <c r="AT56" s="3" t="s">
        <v>81</v>
      </c>
      <c r="AU56" s="3" t="s">
        <v>78</v>
      </c>
      <c r="AV56" s="3" t="s">
        <v>78</v>
      </c>
      <c r="AW56" s="3" t="s">
        <v>81</v>
      </c>
      <c r="AX56" s="3" t="s">
        <v>78</v>
      </c>
      <c r="AY56" s="3" t="s">
        <v>73</v>
      </c>
      <c r="AZ56" s="3" t="s">
        <v>73</v>
      </c>
      <c r="BA56" s="3" t="s">
        <v>81</v>
      </c>
      <c r="BB56" s="3" t="s">
        <v>73</v>
      </c>
      <c r="BC56" s="3" t="s">
        <v>81</v>
      </c>
      <c r="BD56" s="3" t="s">
        <v>81</v>
      </c>
      <c r="BE56" s="3" t="s">
        <v>81</v>
      </c>
      <c r="BF56" s="3" t="s">
        <v>81</v>
      </c>
      <c r="BG56" s="3" t="s">
        <v>81</v>
      </c>
      <c r="BH56" s="3" t="s">
        <v>81</v>
      </c>
      <c r="BI56" s="3" t="s">
        <v>81</v>
      </c>
      <c r="BJ56" s="3" t="s">
        <v>81</v>
      </c>
      <c r="BK56" s="3" t="s">
        <v>81</v>
      </c>
      <c r="BL56" s="3" t="s">
        <v>78</v>
      </c>
      <c r="BM56" s="3" t="s">
        <v>81</v>
      </c>
      <c r="BN56" s="3" t="s">
        <v>73</v>
      </c>
      <c r="BO56" s="3" t="s">
        <v>73</v>
      </c>
      <c r="BP56" s="3" t="s">
        <v>81</v>
      </c>
      <c r="BQ56" s="3" t="s">
        <v>73</v>
      </c>
      <c r="BR56" s="3" t="s">
        <v>81</v>
      </c>
      <c r="BS56" s="3" t="s">
        <v>81</v>
      </c>
      <c r="BT56" s="3">
        <v>1</v>
      </c>
      <c r="BU56" s="3" t="s">
        <v>75</v>
      </c>
    </row>
    <row r="57" spans="1:73" x14ac:dyDescent="0.3">
      <c r="A57" s="2">
        <v>56</v>
      </c>
      <c r="B57" s="3" t="b">
        <v>1</v>
      </c>
      <c r="C57" s="3" t="s">
        <v>73</v>
      </c>
      <c r="D57" s="3" t="s">
        <v>74</v>
      </c>
      <c r="E57" s="3" t="s">
        <v>499</v>
      </c>
      <c r="F57" s="3" t="s">
        <v>500</v>
      </c>
      <c r="G57" s="11" t="s">
        <v>501</v>
      </c>
      <c r="H57" s="3">
        <v>0</v>
      </c>
      <c r="I57" s="3">
        <v>0.42499999999999999</v>
      </c>
      <c r="J57" s="3">
        <v>-1.23</v>
      </c>
      <c r="K57" s="3">
        <v>8.4748163731156508E-3</v>
      </c>
      <c r="L57" s="4">
        <f t="shared" si="0"/>
        <v>2.0718697030371587</v>
      </c>
      <c r="M57" s="3">
        <v>1E-3</v>
      </c>
      <c r="N57" s="3">
        <v>2.2909999999999999</v>
      </c>
      <c r="O57" s="3">
        <v>8</v>
      </c>
      <c r="P57" s="3">
        <v>1</v>
      </c>
      <c r="Q57" s="3">
        <v>3</v>
      </c>
      <c r="R57" s="3">
        <v>1</v>
      </c>
      <c r="S57" s="3">
        <v>209</v>
      </c>
      <c r="T57" s="3">
        <v>22.1</v>
      </c>
      <c r="U57" s="3">
        <v>9.4700000000000006</v>
      </c>
      <c r="V57" s="3">
        <v>1</v>
      </c>
      <c r="W57" s="3" t="b">
        <v>0</v>
      </c>
      <c r="X57" s="3" t="s">
        <v>76</v>
      </c>
      <c r="Y57" s="3" t="s">
        <v>110</v>
      </c>
      <c r="Z57" s="3" t="s">
        <v>75</v>
      </c>
      <c r="AA57" s="3" t="s">
        <v>77</v>
      </c>
      <c r="AB57" s="3" t="s">
        <v>502</v>
      </c>
      <c r="AC57" s="3" t="s">
        <v>75</v>
      </c>
      <c r="AD57" s="3" t="s">
        <v>499</v>
      </c>
      <c r="AE57" s="3" t="s">
        <v>503</v>
      </c>
      <c r="AF57" s="3" t="s">
        <v>75</v>
      </c>
      <c r="AG57" s="3" t="s">
        <v>75</v>
      </c>
      <c r="AH57" s="3">
        <v>0</v>
      </c>
      <c r="AI57" s="3">
        <v>0</v>
      </c>
      <c r="AJ57" s="3">
        <v>5.6898300186147999E-2</v>
      </c>
      <c r="AK57" s="3">
        <v>56.26</v>
      </c>
      <c r="AL57" s="3">
        <v>57.5</v>
      </c>
      <c r="AM57" s="3">
        <v>142.5</v>
      </c>
      <c r="AN57" s="3">
        <v>53.69</v>
      </c>
      <c r="AO57" s="3" t="s">
        <v>75</v>
      </c>
      <c r="AP57" s="3" t="s">
        <v>81</v>
      </c>
      <c r="AQ57" s="3" t="s">
        <v>78</v>
      </c>
      <c r="AR57" s="3" t="s">
        <v>78</v>
      </c>
      <c r="AS57" s="3" t="s">
        <v>78</v>
      </c>
      <c r="AT57" s="3" t="s">
        <v>81</v>
      </c>
      <c r="AU57" s="3" t="s">
        <v>81</v>
      </c>
      <c r="AV57" s="3" t="s">
        <v>81</v>
      </c>
      <c r="AW57" s="3" t="s">
        <v>78</v>
      </c>
      <c r="AX57" s="3" t="s">
        <v>81</v>
      </c>
      <c r="AY57" s="3" t="s">
        <v>81</v>
      </c>
      <c r="AZ57" s="3" t="s">
        <v>81</v>
      </c>
      <c r="BA57" s="3" t="s">
        <v>73</v>
      </c>
      <c r="BB57" s="3" t="s">
        <v>81</v>
      </c>
      <c r="BC57" s="3" t="s">
        <v>73</v>
      </c>
      <c r="BD57" s="3" t="s">
        <v>73</v>
      </c>
      <c r="BE57" s="3" t="s">
        <v>81</v>
      </c>
      <c r="BF57" s="3" t="s">
        <v>78</v>
      </c>
      <c r="BG57" s="3" t="s">
        <v>78</v>
      </c>
      <c r="BH57" s="3" t="s">
        <v>78</v>
      </c>
      <c r="BI57" s="3" t="s">
        <v>78</v>
      </c>
      <c r="BJ57" s="3" t="s">
        <v>78</v>
      </c>
      <c r="BK57" s="3" t="s">
        <v>78</v>
      </c>
      <c r="BL57" s="3" t="s">
        <v>78</v>
      </c>
      <c r="BM57" s="3" t="s">
        <v>78</v>
      </c>
      <c r="BN57" s="3" t="s">
        <v>78</v>
      </c>
      <c r="BO57" s="3" t="s">
        <v>78</v>
      </c>
      <c r="BP57" s="3" t="s">
        <v>78</v>
      </c>
      <c r="BQ57" s="3" t="s">
        <v>78</v>
      </c>
      <c r="BR57" s="3" t="s">
        <v>78</v>
      </c>
      <c r="BS57" s="3" t="s">
        <v>78</v>
      </c>
      <c r="BT57" s="3">
        <v>1</v>
      </c>
      <c r="BU57" s="3" t="s">
        <v>75</v>
      </c>
    </row>
    <row r="58" spans="1:73" x14ac:dyDescent="0.3">
      <c r="A58" s="2">
        <v>57</v>
      </c>
      <c r="B58" s="3" t="b">
        <v>1</v>
      </c>
      <c r="C58" s="3" t="s">
        <v>73</v>
      </c>
      <c r="D58" s="3" t="s">
        <v>74</v>
      </c>
      <c r="E58" s="3" t="s">
        <v>504</v>
      </c>
      <c r="F58" s="3" t="s">
        <v>505</v>
      </c>
      <c r="G58" s="11" t="s">
        <v>506</v>
      </c>
      <c r="H58" s="3">
        <v>13.22</v>
      </c>
      <c r="I58" s="3">
        <v>0.437</v>
      </c>
      <c r="J58" s="3">
        <v>-1.19</v>
      </c>
      <c r="K58" s="3">
        <v>4.3358621567612899E-4</v>
      </c>
      <c r="L58" s="4">
        <f t="shared" si="0"/>
        <v>3.3629245330908684</v>
      </c>
      <c r="M58" s="3">
        <v>0</v>
      </c>
      <c r="N58" s="3">
        <v>9.1809999999999992</v>
      </c>
      <c r="O58" s="3">
        <v>6</v>
      </c>
      <c r="P58" s="3">
        <v>2</v>
      </c>
      <c r="Q58" s="3">
        <v>8</v>
      </c>
      <c r="R58" s="3">
        <v>2</v>
      </c>
      <c r="S58" s="3">
        <v>385</v>
      </c>
      <c r="T58" s="3">
        <v>43.3</v>
      </c>
      <c r="U58" s="3">
        <v>5.99</v>
      </c>
      <c r="V58" s="3">
        <v>2</v>
      </c>
      <c r="W58" s="3" t="b">
        <v>0</v>
      </c>
      <c r="X58" s="3" t="s">
        <v>76</v>
      </c>
      <c r="Y58" s="3" t="s">
        <v>97</v>
      </c>
      <c r="Z58" s="3" t="s">
        <v>87</v>
      </c>
      <c r="AA58" s="3" t="s">
        <v>77</v>
      </c>
      <c r="AB58" s="3" t="s">
        <v>507</v>
      </c>
      <c r="AC58" s="3" t="s">
        <v>75</v>
      </c>
      <c r="AD58" s="3" t="s">
        <v>504</v>
      </c>
      <c r="AE58" s="3" t="s">
        <v>75</v>
      </c>
      <c r="AF58" s="3" t="s">
        <v>75</v>
      </c>
      <c r="AG58" s="3" t="s">
        <v>75</v>
      </c>
      <c r="AH58" s="3">
        <v>0</v>
      </c>
      <c r="AI58" s="3">
        <v>0</v>
      </c>
      <c r="AJ58" s="3">
        <v>4.3679796542187904E-3</v>
      </c>
      <c r="AK58" s="3">
        <v>66.37</v>
      </c>
      <c r="AL58" s="3">
        <v>62</v>
      </c>
      <c r="AM58" s="3">
        <v>138</v>
      </c>
      <c r="AN58" s="3">
        <v>65.37</v>
      </c>
      <c r="AO58" s="3">
        <v>31.31</v>
      </c>
      <c r="AP58" s="3" t="s">
        <v>78</v>
      </c>
      <c r="AQ58" s="3" t="s">
        <v>81</v>
      </c>
      <c r="AR58" s="3" t="s">
        <v>81</v>
      </c>
      <c r="AS58" s="3" t="s">
        <v>81</v>
      </c>
      <c r="AT58" s="3" t="s">
        <v>81</v>
      </c>
      <c r="AU58" s="3" t="s">
        <v>81</v>
      </c>
      <c r="AV58" s="3" t="s">
        <v>81</v>
      </c>
      <c r="AW58" s="3" t="s">
        <v>81</v>
      </c>
      <c r="AX58" s="3" t="s">
        <v>78</v>
      </c>
      <c r="AY58" s="3" t="s">
        <v>78</v>
      </c>
      <c r="AZ58" s="3" t="s">
        <v>78</v>
      </c>
      <c r="BA58" s="3" t="s">
        <v>78</v>
      </c>
      <c r="BB58" s="3" t="s">
        <v>78</v>
      </c>
      <c r="BC58" s="3" t="s">
        <v>78</v>
      </c>
      <c r="BD58" s="3" t="s">
        <v>81</v>
      </c>
      <c r="BE58" s="3" t="s">
        <v>81</v>
      </c>
      <c r="BF58" s="3" t="s">
        <v>73</v>
      </c>
      <c r="BG58" s="3" t="s">
        <v>73</v>
      </c>
      <c r="BH58" s="3" t="s">
        <v>73</v>
      </c>
      <c r="BI58" s="3" t="s">
        <v>73</v>
      </c>
      <c r="BJ58" s="3" t="s">
        <v>81</v>
      </c>
      <c r="BK58" s="3" t="s">
        <v>73</v>
      </c>
      <c r="BL58" s="3" t="s">
        <v>73</v>
      </c>
      <c r="BM58" s="3" t="s">
        <v>81</v>
      </c>
      <c r="BN58" s="3" t="s">
        <v>78</v>
      </c>
      <c r="BO58" s="3" t="s">
        <v>78</v>
      </c>
      <c r="BP58" s="3" t="s">
        <v>78</v>
      </c>
      <c r="BQ58" s="3" t="s">
        <v>78</v>
      </c>
      <c r="BR58" s="3" t="s">
        <v>78</v>
      </c>
      <c r="BS58" s="3" t="s">
        <v>78</v>
      </c>
      <c r="BT58" s="3">
        <v>1</v>
      </c>
      <c r="BU58" s="3" t="s">
        <v>75</v>
      </c>
    </row>
    <row r="59" spans="1:73" x14ac:dyDescent="0.3">
      <c r="A59" s="2">
        <v>58</v>
      </c>
      <c r="B59" s="3" t="b">
        <v>1</v>
      </c>
      <c r="C59" s="3" t="s">
        <v>73</v>
      </c>
      <c r="D59" s="3" t="s">
        <v>74</v>
      </c>
      <c r="E59" s="3" t="s">
        <v>508</v>
      </c>
      <c r="F59" s="3" t="s">
        <v>509</v>
      </c>
      <c r="G59" s="11" t="s">
        <v>510</v>
      </c>
      <c r="H59" s="3">
        <v>47.11</v>
      </c>
      <c r="I59" s="3">
        <v>0.443</v>
      </c>
      <c r="J59" s="3">
        <v>-1.17</v>
      </c>
      <c r="K59" s="3">
        <v>6.3031265657276204E-4</v>
      </c>
      <c r="L59" s="4">
        <f t="shared" si="0"/>
        <v>3.200443972226243</v>
      </c>
      <c r="M59" s="3">
        <v>0</v>
      </c>
      <c r="N59" s="3">
        <v>108.806</v>
      </c>
      <c r="O59" s="3">
        <v>16</v>
      </c>
      <c r="P59" s="3">
        <v>33</v>
      </c>
      <c r="Q59" s="3">
        <v>225</v>
      </c>
      <c r="R59" s="3">
        <v>33</v>
      </c>
      <c r="S59" s="3">
        <v>3177</v>
      </c>
      <c r="T59" s="3">
        <v>350.7</v>
      </c>
      <c r="U59" s="3">
        <v>9.7200000000000006</v>
      </c>
      <c r="V59" s="3">
        <v>33</v>
      </c>
      <c r="W59" s="3" t="b">
        <v>0</v>
      </c>
      <c r="X59" s="3" t="s">
        <v>76</v>
      </c>
      <c r="Y59" s="3" t="s">
        <v>115</v>
      </c>
      <c r="Z59" s="3" t="s">
        <v>84</v>
      </c>
      <c r="AA59" s="3" t="s">
        <v>85</v>
      </c>
      <c r="AB59" s="3" t="s">
        <v>511</v>
      </c>
      <c r="AC59" s="3" t="s">
        <v>512</v>
      </c>
      <c r="AD59" s="3" t="s">
        <v>513</v>
      </c>
      <c r="AE59" s="3" t="s">
        <v>514</v>
      </c>
      <c r="AF59" s="3" t="s">
        <v>515</v>
      </c>
      <c r="AG59" s="3" t="s">
        <v>75</v>
      </c>
      <c r="AH59" s="3">
        <v>2</v>
      </c>
      <c r="AI59" s="3">
        <v>0</v>
      </c>
      <c r="AJ59" s="3">
        <v>6.09948709206565E-3</v>
      </c>
      <c r="AK59" s="3">
        <v>89.28</v>
      </c>
      <c r="AL59" s="3">
        <v>61.7</v>
      </c>
      <c r="AM59" s="3">
        <v>138.30000000000001</v>
      </c>
      <c r="AN59" s="3">
        <v>100.33</v>
      </c>
      <c r="AO59" s="3">
        <v>115.17</v>
      </c>
      <c r="AP59" s="3" t="s">
        <v>81</v>
      </c>
      <c r="AQ59" s="3" t="s">
        <v>81</v>
      </c>
      <c r="AR59" s="3" t="s">
        <v>81</v>
      </c>
      <c r="AS59" s="3" t="s">
        <v>81</v>
      </c>
      <c r="AT59" s="3" t="s">
        <v>81</v>
      </c>
      <c r="AU59" s="3" t="s">
        <v>81</v>
      </c>
      <c r="AV59" s="3" t="s">
        <v>81</v>
      </c>
      <c r="AW59" s="3" t="s">
        <v>81</v>
      </c>
      <c r="AX59" s="3" t="s">
        <v>81</v>
      </c>
      <c r="AY59" s="3" t="s">
        <v>73</v>
      </c>
      <c r="AZ59" s="3" t="s">
        <v>73</v>
      </c>
      <c r="BA59" s="3" t="s">
        <v>73</v>
      </c>
      <c r="BB59" s="3" t="s">
        <v>73</v>
      </c>
      <c r="BC59" s="3" t="s">
        <v>73</v>
      </c>
      <c r="BD59" s="3" t="s">
        <v>73</v>
      </c>
      <c r="BE59" s="3" t="s">
        <v>73</v>
      </c>
      <c r="BF59" s="3" t="s">
        <v>81</v>
      </c>
      <c r="BG59" s="3" t="s">
        <v>81</v>
      </c>
      <c r="BH59" s="3" t="s">
        <v>81</v>
      </c>
      <c r="BI59" s="3" t="s">
        <v>73</v>
      </c>
      <c r="BJ59" s="3" t="s">
        <v>73</v>
      </c>
      <c r="BK59" s="3" t="s">
        <v>73</v>
      </c>
      <c r="BL59" s="3" t="s">
        <v>73</v>
      </c>
      <c r="BM59" s="3" t="s">
        <v>73</v>
      </c>
      <c r="BN59" s="3" t="s">
        <v>73</v>
      </c>
      <c r="BO59" s="3" t="s">
        <v>73</v>
      </c>
      <c r="BP59" s="3" t="s">
        <v>73</v>
      </c>
      <c r="BQ59" s="3" t="s">
        <v>73</v>
      </c>
      <c r="BR59" s="3" t="s">
        <v>73</v>
      </c>
      <c r="BS59" s="3" t="s">
        <v>73</v>
      </c>
      <c r="BT59" s="3">
        <v>1</v>
      </c>
      <c r="BU59" s="3" t="s">
        <v>86</v>
      </c>
    </row>
    <row r="60" spans="1:73" x14ac:dyDescent="0.3">
      <c r="A60" s="2">
        <v>59</v>
      </c>
      <c r="B60" s="3" t="b">
        <v>1</v>
      </c>
      <c r="C60" s="3" t="s">
        <v>73</v>
      </c>
      <c r="D60" s="3" t="s">
        <v>74</v>
      </c>
      <c r="E60" s="3" t="s">
        <v>516</v>
      </c>
      <c r="F60" s="3" t="s">
        <v>517</v>
      </c>
      <c r="G60" s="11" t="s">
        <v>518</v>
      </c>
      <c r="H60" s="3">
        <v>1.66</v>
      </c>
      <c r="I60" s="3">
        <v>0.44700000000000001</v>
      </c>
      <c r="J60" s="3">
        <v>-1.1599999999999999</v>
      </c>
      <c r="K60" s="3">
        <v>1.4814159068676299E-2</v>
      </c>
      <c r="L60" s="4">
        <f t="shared" si="0"/>
        <v>1.829322996374213</v>
      </c>
      <c r="M60" s="3">
        <v>0</v>
      </c>
      <c r="N60" s="3">
        <v>5.7850000000000001</v>
      </c>
      <c r="O60" s="3">
        <v>4</v>
      </c>
      <c r="P60" s="3">
        <v>3</v>
      </c>
      <c r="Q60" s="3">
        <v>8</v>
      </c>
      <c r="R60" s="3">
        <v>3</v>
      </c>
      <c r="S60" s="3">
        <v>792</v>
      </c>
      <c r="T60" s="3">
        <v>90.2</v>
      </c>
      <c r="U60" s="3">
        <v>6.7</v>
      </c>
      <c r="V60" s="3">
        <v>3</v>
      </c>
      <c r="W60" s="3" t="b">
        <v>0</v>
      </c>
      <c r="X60" s="3" t="s">
        <v>76</v>
      </c>
      <c r="Y60" s="3" t="s">
        <v>519</v>
      </c>
      <c r="Z60" s="3" t="s">
        <v>82</v>
      </c>
      <c r="AA60" s="3" t="s">
        <v>77</v>
      </c>
      <c r="AB60" s="3" t="s">
        <v>520</v>
      </c>
      <c r="AC60" s="3" t="s">
        <v>521</v>
      </c>
      <c r="AD60" s="3" t="s">
        <v>522</v>
      </c>
      <c r="AE60" s="3" t="s">
        <v>523</v>
      </c>
      <c r="AF60" s="3" t="s">
        <v>119</v>
      </c>
      <c r="AG60" s="3" t="s">
        <v>524</v>
      </c>
      <c r="AH60" s="3">
        <v>2</v>
      </c>
      <c r="AI60" s="3">
        <v>0</v>
      </c>
      <c r="AJ60" s="3">
        <v>9.1917199054968299E-2</v>
      </c>
      <c r="AK60" s="3">
        <v>89.97</v>
      </c>
      <c r="AL60" s="3">
        <v>95.7</v>
      </c>
      <c r="AM60" s="3">
        <v>104.3</v>
      </c>
      <c r="AN60" s="3">
        <v>84.52</v>
      </c>
      <c r="AO60" s="3">
        <v>93.68</v>
      </c>
      <c r="AP60" s="3" t="s">
        <v>78</v>
      </c>
      <c r="AQ60" s="3" t="s">
        <v>81</v>
      </c>
      <c r="AR60" s="3" t="s">
        <v>78</v>
      </c>
      <c r="AS60" s="3" t="s">
        <v>78</v>
      </c>
      <c r="AT60" s="3" t="s">
        <v>78</v>
      </c>
      <c r="AU60" s="3" t="s">
        <v>78</v>
      </c>
      <c r="AV60" s="3" t="s">
        <v>78</v>
      </c>
      <c r="AW60" s="3" t="s">
        <v>78</v>
      </c>
      <c r="AX60" s="3" t="s">
        <v>81</v>
      </c>
      <c r="AY60" s="3" t="s">
        <v>81</v>
      </c>
      <c r="AZ60" s="3" t="s">
        <v>81</v>
      </c>
      <c r="BA60" s="3" t="s">
        <v>81</v>
      </c>
      <c r="BB60" s="3" t="s">
        <v>81</v>
      </c>
      <c r="BC60" s="3" t="s">
        <v>81</v>
      </c>
      <c r="BD60" s="3" t="s">
        <v>81</v>
      </c>
      <c r="BE60" s="3" t="s">
        <v>81</v>
      </c>
      <c r="BF60" s="3" t="s">
        <v>78</v>
      </c>
      <c r="BG60" s="3" t="s">
        <v>81</v>
      </c>
      <c r="BH60" s="3" t="s">
        <v>81</v>
      </c>
      <c r="BI60" s="3" t="s">
        <v>81</v>
      </c>
      <c r="BJ60" s="3" t="s">
        <v>81</v>
      </c>
      <c r="BK60" s="3" t="s">
        <v>81</v>
      </c>
      <c r="BL60" s="3" t="s">
        <v>81</v>
      </c>
      <c r="BM60" s="3" t="s">
        <v>78</v>
      </c>
      <c r="BN60" s="3" t="s">
        <v>73</v>
      </c>
      <c r="BO60" s="3" t="s">
        <v>73</v>
      </c>
      <c r="BP60" s="3" t="s">
        <v>81</v>
      </c>
      <c r="BQ60" s="3" t="s">
        <v>73</v>
      </c>
      <c r="BR60" s="3" t="s">
        <v>81</v>
      </c>
      <c r="BS60" s="3" t="s">
        <v>81</v>
      </c>
      <c r="BT60" s="3">
        <v>1</v>
      </c>
      <c r="BU60" s="3" t="s">
        <v>75</v>
      </c>
    </row>
    <row r="61" spans="1:73" x14ac:dyDescent="0.3">
      <c r="A61" s="2">
        <v>60</v>
      </c>
      <c r="B61" s="3" t="b">
        <v>1</v>
      </c>
      <c r="C61" s="3" t="s">
        <v>73</v>
      </c>
      <c r="D61" s="3" t="s">
        <v>74</v>
      </c>
      <c r="E61" s="3" t="s">
        <v>525</v>
      </c>
      <c r="F61" s="3" t="s">
        <v>526</v>
      </c>
      <c r="G61" s="11" t="s">
        <v>527</v>
      </c>
      <c r="H61" s="3">
        <v>13.34</v>
      </c>
      <c r="I61" s="3">
        <v>0.45</v>
      </c>
      <c r="J61" s="3">
        <v>-1.1499999999999999</v>
      </c>
      <c r="K61" s="3">
        <v>1.9574582492389902E-3</v>
      </c>
      <c r="L61" s="4">
        <f t="shared" si="0"/>
        <v>2.7083074922679709</v>
      </c>
      <c r="M61" s="3">
        <v>0</v>
      </c>
      <c r="N61" s="3">
        <v>14.032999999999999</v>
      </c>
      <c r="O61" s="3">
        <v>9</v>
      </c>
      <c r="P61" s="3">
        <v>5</v>
      </c>
      <c r="Q61" s="3">
        <v>35</v>
      </c>
      <c r="R61" s="3">
        <v>2</v>
      </c>
      <c r="S61" s="3">
        <v>660</v>
      </c>
      <c r="T61" s="3">
        <v>72.2</v>
      </c>
      <c r="U61" s="3">
        <v>9.39</v>
      </c>
      <c r="V61" s="3">
        <v>5</v>
      </c>
      <c r="W61" s="3" t="b">
        <v>0</v>
      </c>
      <c r="X61" s="3" t="s">
        <v>76</v>
      </c>
      <c r="Y61" s="3" t="s">
        <v>83</v>
      </c>
      <c r="Z61" s="3" t="s">
        <v>93</v>
      </c>
      <c r="AA61" s="3" t="s">
        <v>107</v>
      </c>
      <c r="AB61" s="3" t="s">
        <v>528</v>
      </c>
      <c r="AC61" s="3" t="s">
        <v>529</v>
      </c>
      <c r="AD61" s="3" t="s">
        <v>525</v>
      </c>
      <c r="AE61" s="3" t="s">
        <v>530</v>
      </c>
      <c r="AF61" s="3" t="s">
        <v>104</v>
      </c>
      <c r="AG61" s="3" t="s">
        <v>75</v>
      </c>
      <c r="AH61" s="3">
        <v>1</v>
      </c>
      <c r="AI61" s="3">
        <v>0</v>
      </c>
      <c r="AJ61" s="3">
        <v>1.59383979128974E-2</v>
      </c>
      <c r="AK61" s="3">
        <v>105.86</v>
      </c>
      <c r="AL61" s="3">
        <v>39.1</v>
      </c>
      <c r="AM61" s="3">
        <v>160.9</v>
      </c>
      <c r="AN61" s="3">
        <v>75.06</v>
      </c>
      <c r="AO61" s="3">
        <v>52.91</v>
      </c>
      <c r="AP61" s="3" t="s">
        <v>81</v>
      </c>
      <c r="AQ61" s="3" t="s">
        <v>81</v>
      </c>
      <c r="AR61" s="3" t="s">
        <v>78</v>
      </c>
      <c r="AS61" s="3" t="s">
        <v>81</v>
      </c>
      <c r="AT61" s="3" t="s">
        <v>81</v>
      </c>
      <c r="AU61" s="3" t="s">
        <v>81</v>
      </c>
      <c r="AV61" s="3" t="s">
        <v>81</v>
      </c>
      <c r="AW61" s="3" t="s">
        <v>78</v>
      </c>
      <c r="AX61" s="3" t="s">
        <v>78</v>
      </c>
      <c r="AY61" s="3" t="s">
        <v>81</v>
      </c>
      <c r="AZ61" s="3" t="s">
        <v>73</v>
      </c>
      <c r="BA61" s="3" t="s">
        <v>81</v>
      </c>
      <c r="BB61" s="3" t="s">
        <v>81</v>
      </c>
      <c r="BC61" s="3" t="s">
        <v>81</v>
      </c>
      <c r="BD61" s="3" t="s">
        <v>81</v>
      </c>
      <c r="BE61" s="3" t="s">
        <v>81</v>
      </c>
      <c r="BF61" s="3" t="s">
        <v>81</v>
      </c>
      <c r="BG61" s="3" t="s">
        <v>78</v>
      </c>
      <c r="BH61" s="3" t="s">
        <v>81</v>
      </c>
      <c r="BI61" s="3" t="s">
        <v>81</v>
      </c>
      <c r="BJ61" s="3" t="s">
        <v>81</v>
      </c>
      <c r="BK61" s="3" t="s">
        <v>81</v>
      </c>
      <c r="BL61" s="3" t="s">
        <v>81</v>
      </c>
      <c r="BM61" s="3" t="s">
        <v>81</v>
      </c>
      <c r="BN61" s="3" t="s">
        <v>73</v>
      </c>
      <c r="BO61" s="3" t="s">
        <v>73</v>
      </c>
      <c r="BP61" s="3" t="s">
        <v>78</v>
      </c>
      <c r="BQ61" s="3" t="s">
        <v>73</v>
      </c>
      <c r="BR61" s="3" t="s">
        <v>78</v>
      </c>
      <c r="BS61" s="3" t="s">
        <v>81</v>
      </c>
      <c r="BT61" s="3">
        <v>1</v>
      </c>
      <c r="BU61" s="3" t="s">
        <v>75</v>
      </c>
    </row>
    <row r="62" spans="1:73" x14ac:dyDescent="0.3">
      <c r="A62" s="2">
        <v>61</v>
      </c>
      <c r="B62" s="3" t="b">
        <v>1</v>
      </c>
      <c r="C62" s="3" t="s">
        <v>73</v>
      </c>
      <c r="D62" s="3" t="s">
        <v>74</v>
      </c>
      <c r="E62" s="3" t="s">
        <v>531</v>
      </c>
      <c r="F62" s="3" t="s">
        <v>532</v>
      </c>
      <c r="G62" s="11" t="s">
        <v>533</v>
      </c>
      <c r="H62" s="3">
        <v>5.04</v>
      </c>
      <c r="I62" s="3">
        <v>0.45100000000000001</v>
      </c>
      <c r="J62" s="3">
        <v>-1.1499999999999999</v>
      </c>
      <c r="K62" s="3">
        <v>6.9011128993201598E-4</v>
      </c>
      <c r="L62" s="4">
        <f t="shared" si="0"/>
        <v>3.1610808676598343</v>
      </c>
      <c r="M62" s="3">
        <v>0</v>
      </c>
      <c r="N62" s="3">
        <v>9.8179999999999996</v>
      </c>
      <c r="O62" s="3">
        <v>6</v>
      </c>
      <c r="P62" s="3">
        <v>3</v>
      </c>
      <c r="Q62" s="3">
        <v>28</v>
      </c>
      <c r="R62" s="3">
        <v>3</v>
      </c>
      <c r="S62" s="3">
        <v>808</v>
      </c>
      <c r="T62" s="3">
        <v>90.2</v>
      </c>
      <c r="U62" s="3">
        <v>9.17</v>
      </c>
      <c r="V62" s="3">
        <v>3</v>
      </c>
      <c r="W62" s="3" t="b">
        <v>0</v>
      </c>
      <c r="X62" s="3" t="s">
        <v>76</v>
      </c>
      <c r="Y62" s="3" t="s">
        <v>83</v>
      </c>
      <c r="Z62" s="3" t="s">
        <v>534</v>
      </c>
      <c r="AA62" s="3" t="s">
        <v>75</v>
      </c>
      <c r="AB62" s="3" t="s">
        <v>535</v>
      </c>
      <c r="AC62" s="3" t="s">
        <v>536</v>
      </c>
      <c r="AD62" s="3" t="s">
        <v>537</v>
      </c>
      <c r="AE62" s="3" t="s">
        <v>538</v>
      </c>
      <c r="AF62" s="3" t="s">
        <v>75</v>
      </c>
      <c r="AG62" s="3" t="s">
        <v>75</v>
      </c>
      <c r="AH62" s="3">
        <v>0</v>
      </c>
      <c r="AI62" s="3">
        <v>0</v>
      </c>
      <c r="AJ62" s="3">
        <v>6.6335052739979099E-3</v>
      </c>
      <c r="AK62" s="3">
        <v>67.88</v>
      </c>
      <c r="AL62" s="3">
        <v>105</v>
      </c>
      <c r="AM62" s="3">
        <v>95</v>
      </c>
      <c r="AN62" s="3">
        <v>17.89</v>
      </c>
      <c r="AO62" s="3">
        <v>92.16</v>
      </c>
      <c r="AP62" s="3" t="s">
        <v>78</v>
      </c>
      <c r="AQ62" s="3" t="s">
        <v>78</v>
      </c>
      <c r="AR62" s="3" t="s">
        <v>78</v>
      </c>
      <c r="AS62" s="3" t="s">
        <v>78</v>
      </c>
      <c r="AT62" s="3" t="s">
        <v>78</v>
      </c>
      <c r="AU62" s="3" t="s">
        <v>78</v>
      </c>
      <c r="AV62" s="3" t="s">
        <v>78</v>
      </c>
      <c r="AW62" s="3" t="s">
        <v>78</v>
      </c>
      <c r="AX62" s="3" t="s">
        <v>81</v>
      </c>
      <c r="AY62" s="3" t="s">
        <v>73</v>
      </c>
      <c r="AZ62" s="3" t="s">
        <v>73</v>
      </c>
      <c r="BA62" s="3" t="s">
        <v>73</v>
      </c>
      <c r="BB62" s="3" t="s">
        <v>73</v>
      </c>
      <c r="BC62" s="3" t="s">
        <v>73</v>
      </c>
      <c r="BD62" s="3" t="s">
        <v>73</v>
      </c>
      <c r="BE62" s="3" t="s">
        <v>81</v>
      </c>
      <c r="BF62" s="3" t="s">
        <v>81</v>
      </c>
      <c r="BG62" s="3" t="s">
        <v>78</v>
      </c>
      <c r="BH62" s="3" t="s">
        <v>78</v>
      </c>
      <c r="BI62" s="3" t="s">
        <v>78</v>
      </c>
      <c r="BJ62" s="3" t="s">
        <v>81</v>
      </c>
      <c r="BK62" s="3" t="s">
        <v>78</v>
      </c>
      <c r="BL62" s="3" t="s">
        <v>81</v>
      </c>
      <c r="BM62" s="3" t="s">
        <v>81</v>
      </c>
      <c r="BN62" s="3" t="s">
        <v>73</v>
      </c>
      <c r="BO62" s="3" t="s">
        <v>73</v>
      </c>
      <c r="BP62" s="3" t="s">
        <v>73</v>
      </c>
      <c r="BQ62" s="3" t="s">
        <v>73</v>
      </c>
      <c r="BR62" s="3" t="s">
        <v>73</v>
      </c>
      <c r="BS62" s="3" t="s">
        <v>73</v>
      </c>
      <c r="BT62" s="3">
        <v>1</v>
      </c>
      <c r="BU62" s="3" t="s">
        <v>75</v>
      </c>
    </row>
    <row r="63" spans="1:73" x14ac:dyDescent="0.3">
      <c r="A63" s="2">
        <v>62</v>
      </c>
      <c r="B63" s="3" t="b">
        <v>1</v>
      </c>
      <c r="C63" s="3" t="s">
        <v>73</v>
      </c>
      <c r="D63" s="3" t="s">
        <v>74</v>
      </c>
      <c r="E63" s="3" t="s">
        <v>539</v>
      </c>
      <c r="F63" s="3" t="s">
        <v>540</v>
      </c>
      <c r="G63" s="11" t="s">
        <v>541</v>
      </c>
      <c r="H63" s="3">
        <v>2.77</v>
      </c>
      <c r="I63" s="3">
        <v>0.45600000000000002</v>
      </c>
      <c r="J63" s="3">
        <v>-1.1299999999999999</v>
      </c>
      <c r="K63" s="3">
        <v>1.80144386749823E-2</v>
      </c>
      <c r="L63" s="4">
        <f t="shared" si="0"/>
        <v>1.7443792658287158</v>
      </c>
      <c r="M63" s="3">
        <v>0</v>
      </c>
      <c r="N63" s="3">
        <v>3.8290000000000002</v>
      </c>
      <c r="O63" s="3">
        <v>10</v>
      </c>
      <c r="P63" s="3">
        <v>1</v>
      </c>
      <c r="Q63" s="3">
        <v>1</v>
      </c>
      <c r="R63" s="3">
        <v>1</v>
      </c>
      <c r="S63" s="3">
        <v>186</v>
      </c>
      <c r="T63" s="3">
        <v>21.5</v>
      </c>
      <c r="U63" s="3">
        <v>8.43</v>
      </c>
      <c r="V63" s="3">
        <v>1</v>
      </c>
      <c r="W63" s="3" t="b">
        <v>0</v>
      </c>
      <c r="X63" s="3" t="s">
        <v>76</v>
      </c>
      <c r="Y63" s="3" t="s">
        <v>124</v>
      </c>
      <c r="Z63" s="3" t="s">
        <v>108</v>
      </c>
      <c r="AA63" s="3" t="s">
        <v>95</v>
      </c>
      <c r="AB63" s="3" t="s">
        <v>542</v>
      </c>
      <c r="AC63" s="3" t="s">
        <v>543</v>
      </c>
      <c r="AD63" s="3" t="s">
        <v>544</v>
      </c>
      <c r="AE63" s="3" t="s">
        <v>545</v>
      </c>
      <c r="AF63" s="3" t="s">
        <v>75</v>
      </c>
      <c r="AG63" s="3" t="s">
        <v>75</v>
      </c>
      <c r="AH63" s="3">
        <v>0</v>
      </c>
      <c r="AI63" s="3">
        <v>0</v>
      </c>
      <c r="AJ63" s="3">
        <v>0.107722703995854</v>
      </c>
      <c r="AK63" s="3">
        <v>49.02</v>
      </c>
      <c r="AL63" s="3">
        <v>59.7</v>
      </c>
      <c r="AM63" s="3">
        <v>140.30000000000001</v>
      </c>
      <c r="AN63" s="3" t="s">
        <v>75</v>
      </c>
      <c r="AO63" s="3">
        <v>62.83</v>
      </c>
      <c r="AP63" s="3" t="s">
        <v>78</v>
      </c>
      <c r="AQ63" s="3" t="s">
        <v>78</v>
      </c>
      <c r="AR63" s="3" t="s">
        <v>78</v>
      </c>
      <c r="AS63" s="3" t="s">
        <v>78</v>
      </c>
      <c r="AT63" s="3" t="s">
        <v>78</v>
      </c>
      <c r="AU63" s="3" t="s">
        <v>78</v>
      </c>
      <c r="AV63" s="3" t="s">
        <v>78</v>
      </c>
      <c r="AW63" s="3" t="s">
        <v>78</v>
      </c>
      <c r="AX63" s="3" t="s">
        <v>78</v>
      </c>
      <c r="AY63" s="3" t="s">
        <v>81</v>
      </c>
      <c r="AZ63" s="3" t="s">
        <v>81</v>
      </c>
      <c r="BA63" s="3" t="s">
        <v>78</v>
      </c>
      <c r="BB63" s="3" t="s">
        <v>78</v>
      </c>
      <c r="BC63" s="3" t="s">
        <v>78</v>
      </c>
      <c r="BD63" s="3" t="s">
        <v>78</v>
      </c>
      <c r="BE63" s="3" t="s">
        <v>73</v>
      </c>
      <c r="BF63" s="3" t="s">
        <v>81</v>
      </c>
      <c r="BG63" s="3" t="s">
        <v>78</v>
      </c>
      <c r="BH63" s="3" t="s">
        <v>78</v>
      </c>
      <c r="BI63" s="3" t="s">
        <v>78</v>
      </c>
      <c r="BJ63" s="3" t="s">
        <v>78</v>
      </c>
      <c r="BK63" s="3" t="s">
        <v>78</v>
      </c>
      <c r="BL63" s="3" t="s">
        <v>78</v>
      </c>
      <c r="BM63" s="3" t="s">
        <v>78</v>
      </c>
      <c r="BN63" s="3" t="s">
        <v>78</v>
      </c>
      <c r="BO63" s="3" t="s">
        <v>78</v>
      </c>
      <c r="BP63" s="3" t="s">
        <v>78</v>
      </c>
      <c r="BQ63" s="3" t="s">
        <v>78</v>
      </c>
      <c r="BR63" s="3" t="s">
        <v>81</v>
      </c>
      <c r="BS63" s="3" t="s">
        <v>78</v>
      </c>
      <c r="BT63" s="3">
        <v>1</v>
      </c>
      <c r="BU63" s="3" t="s">
        <v>109</v>
      </c>
    </row>
    <row r="64" spans="1:73" x14ac:dyDescent="0.3">
      <c r="A64" s="2">
        <v>63</v>
      </c>
      <c r="B64" s="3" t="b">
        <v>1</v>
      </c>
      <c r="C64" s="3" t="s">
        <v>73</v>
      </c>
      <c r="D64" s="3" t="s">
        <v>74</v>
      </c>
      <c r="E64" s="3" t="s">
        <v>546</v>
      </c>
      <c r="F64" s="3" t="s">
        <v>547</v>
      </c>
      <c r="G64" s="11" t="s">
        <v>548</v>
      </c>
      <c r="H64" s="3">
        <v>7.62</v>
      </c>
      <c r="I64" s="3">
        <v>0.46100000000000002</v>
      </c>
      <c r="J64" s="3">
        <v>-1.1200000000000001</v>
      </c>
      <c r="K64" s="3">
        <v>1.4988496003537599E-2</v>
      </c>
      <c r="L64" s="4">
        <f t="shared" si="0"/>
        <v>1.8242419435449388</v>
      </c>
      <c r="M64" s="3">
        <v>0</v>
      </c>
      <c r="N64" s="3">
        <v>11.975</v>
      </c>
      <c r="O64" s="3">
        <v>35</v>
      </c>
      <c r="P64" s="3">
        <v>2</v>
      </c>
      <c r="Q64" s="3">
        <v>4</v>
      </c>
      <c r="R64" s="3">
        <v>2</v>
      </c>
      <c r="S64" s="3">
        <v>98</v>
      </c>
      <c r="T64" s="3">
        <v>11.1</v>
      </c>
      <c r="U64" s="3">
        <v>5.45</v>
      </c>
      <c r="V64" s="3">
        <v>2</v>
      </c>
      <c r="W64" s="3" t="b">
        <v>0</v>
      </c>
      <c r="X64" s="3" t="s">
        <v>76</v>
      </c>
      <c r="Y64" s="3" t="s">
        <v>83</v>
      </c>
      <c r="Z64" s="3" t="s">
        <v>549</v>
      </c>
      <c r="AA64" s="3" t="s">
        <v>77</v>
      </c>
      <c r="AB64" s="3" t="s">
        <v>550</v>
      </c>
      <c r="AC64" s="3" t="s">
        <v>551</v>
      </c>
      <c r="AD64" s="3" t="s">
        <v>552</v>
      </c>
      <c r="AE64" s="3" t="s">
        <v>553</v>
      </c>
      <c r="AF64" s="3" t="s">
        <v>75</v>
      </c>
      <c r="AG64" s="3" t="s">
        <v>554</v>
      </c>
      <c r="AH64" s="3">
        <v>1</v>
      </c>
      <c r="AI64" s="3">
        <v>0</v>
      </c>
      <c r="AJ64" s="3">
        <v>9.2827214633601302E-2</v>
      </c>
      <c r="AK64" s="3">
        <v>98.47</v>
      </c>
      <c r="AL64" s="3">
        <v>59.2</v>
      </c>
      <c r="AM64" s="3">
        <v>140.80000000000001</v>
      </c>
      <c r="AN64" s="3">
        <v>1.49</v>
      </c>
      <c r="AO64" s="3">
        <v>94.08</v>
      </c>
      <c r="AP64" s="3" t="s">
        <v>78</v>
      </c>
      <c r="AQ64" s="3" t="s">
        <v>78</v>
      </c>
      <c r="AR64" s="3" t="s">
        <v>78</v>
      </c>
      <c r="AS64" s="3" t="s">
        <v>78</v>
      </c>
      <c r="AT64" s="3" t="s">
        <v>78</v>
      </c>
      <c r="AU64" s="3" t="s">
        <v>78</v>
      </c>
      <c r="AV64" s="3" t="s">
        <v>78</v>
      </c>
      <c r="AW64" s="3" t="s">
        <v>78</v>
      </c>
      <c r="AX64" s="3" t="s">
        <v>78</v>
      </c>
      <c r="AY64" s="3" t="s">
        <v>81</v>
      </c>
      <c r="AZ64" s="3" t="s">
        <v>81</v>
      </c>
      <c r="BA64" s="3" t="s">
        <v>81</v>
      </c>
      <c r="BB64" s="3" t="s">
        <v>81</v>
      </c>
      <c r="BC64" s="3" t="s">
        <v>81</v>
      </c>
      <c r="BD64" s="3" t="s">
        <v>81</v>
      </c>
      <c r="BE64" s="3" t="s">
        <v>78</v>
      </c>
      <c r="BF64" s="3" t="s">
        <v>78</v>
      </c>
      <c r="BG64" s="3" t="s">
        <v>78</v>
      </c>
      <c r="BH64" s="3" t="s">
        <v>78</v>
      </c>
      <c r="BI64" s="3" t="s">
        <v>78</v>
      </c>
      <c r="BJ64" s="3" t="s">
        <v>73</v>
      </c>
      <c r="BK64" s="3" t="s">
        <v>78</v>
      </c>
      <c r="BL64" s="3" t="s">
        <v>78</v>
      </c>
      <c r="BM64" s="3" t="s">
        <v>78</v>
      </c>
      <c r="BN64" s="3" t="s">
        <v>81</v>
      </c>
      <c r="BO64" s="3" t="s">
        <v>81</v>
      </c>
      <c r="BP64" s="3" t="s">
        <v>81</v>
      </c>
      <c r="BQ64" s="3" t="s">
        <v>73</v>
      </c>
      <c r="BR64" s="3" t="s">
        <v>73</v>
      </c>
      <c r="BS64" s="3" t="s">
        <v>81</v>
      </c>
      <c r="BT64" s="3">
        <v>1</v>
      </c>
      <c r="BU64" s="3" t="s">
        <v>120</v>
      </c>
    </row>
    <row r="65" spans="1:73" x14ac:dyDescent="0.3">
      <c r="A65" s="2">
        <v>64</v>
      </c>
      <c r="B65" s="3" t="b">
        <v>1</v>
      </c>
      <c r="C65" s="3" t="s">
        <v>73</v>
      </c>
      <c r="D65" s="3" t="s">
        <v>74</v>
      </c>
      <c r="E65" s="3" t="s">
        <v>555</v>
      </c>
      <c r="F65" s="3" t="s">
        <v>556</v>
      </c>
      <c r="G65" s="11" t="s">
        <v>557</v>
      </c>
      <c r="H65" s="3">
        <v>0</v>
      </c>
      <c r="I65" s="3">
        <v>0.46400000000000002</v>
      </c>
      <c r="J65" s="3">
        <v>-1.1100000000000001</v>
      </c>
      <c r="K65" s="3">
        <v>1.35884662405623E-2</v>
      </c>
      <c r="L65" s="4">
        <f t="shared" si="0"/>
        <v>1.866829560254349</v>
      </c>
      <c r="M65" s="3">
        <v>7.0000000000000001E-3</v>
      </c>
      <c r="N65" s="3">
        <v>1.778</v>
      </c>
      <c r="O65" s="3">
        <v>14</v>
      </c>
      <c r="P65" s="3">
        <v>1</v>
      </c>
      <c r="Q65" s="3">
        <v>6</v>
      </c>
      <c r="R65" s="3">
        <v>1</v>
      </c>
      <c r="S65" s="3">
        <v>178</v>
      </c>
      <c r="T65" s="3">
        <v>19.5</v>
      </c>
      <c r="U65" s="3">
        <v>9.83</v>
      </c>
      <c r="V65" s="3">
        <v>1</v>
      </c>
      <c r="W65" s="3" t="b">
        <v>0</v>
      </c>
      <c r="X65" s="3" t="s">
        <v>76</v>
      </c>
      <c r="Y65" s="3" t="s">
        <v>75</v>
      </c>
      <c r="Z65" s="3" t="s">
        <v>123</v>
      </c>
      <c r="AA65" s="3" t="s">
        <v>75</v>
      </c>
      <c r="AB65" s="3" t="s">
        <v>558</v>
      </c>
      <c r="AC65" s="3" t="s">
        <v>559</v>
      </c>
      <c r="AD65" s="3" t="s">
        <v>560</v>
      </c>
      <c r="AE65" s="3" t="s">
        <v>561</v>
      </c>
      <c r="AF65" s="3" t="s">
        <v>75</v>
      </c>
      <c r="AG65" s="3" t="s">
        <v>75</v>
      </c>
      <c r="AH65" s="3">
        <v>0</v>
      </c>
      <c r="AI65" s="3">
        <v>0</v>
      </c>
      <c r="AJ65" s="3">
        <v>8.5418066361660897E-2</v>
      </c>
      <c r="AK65" s="3">
        <v>9.57</v>
      </c>
      <c r="AL65" s="3">
        <v>64.3</v>
      </c>
      <c r="AM65" s="3">
        <v>135.69999999999999</v>
      </c>
      <c r="AN65" s="3" t="s">
        <v>75</v>
      </c>
      <c r="AO65" s="3" t="s">
        <v>75</v>
      </c>
      <c r="AP65" s="3" t="s">
        <v>78</v>
      </c>
      <c r="AQ65" s="3" t="s">
        <v>78</v>
      </c>
      <c r="AR65" s="3" t="s">
        <v>78</v>
      </c>
      <c r="AS65" s="3" t="s">
        <v>78</v>
      </c>
      <c r="AT65" s="3" t="s">
        <v>78</v>
      </c>
      <c r="AU65" s="3" t="s">
        <v>78</v>
      </c>
      <c r="AV65" s="3" t="s">
        <v>78</v>
      </c>
      <c r="AW65" s="3" t="s">
        <v>78</v>
      </c>
      <c r="AX65" s="3" t="s">
        <v>78</v>
      </c>
      <c r="AY65" s="3" t="s">
        <v>78</v>
      </c>
      <c r="AZ65" s="3" t="s">
        <v>78</v>
      </c>
      <c r="BA65" s="3" t="s">
        <v>73</v>
      </c>
      <c r="BB65" s="3" t="s">
        <v>78</v>
      </c>
      <c r="BC65" s="3" t="s">
        <v>81</v>
      </c>
      <c r="BD65" s="3" t="s">
        <v>81</v>
      </c>
      <c r="BE65" s="3" t="s">
        <v>78</v>
      </c>
      <c r="BF65" s="3" t="s">
        <v>78</v>
      </c>
      <c r="BG65" s="3" t="s">
        <v>78</v>
      </c>
      <c r="BH65" s="3" t="s">
        <v>78</v>
      </c>
      <c r="BI65" s="3" t="s">
        <v>78</v>
      </c>
      <c r="BJ65" s="3" t="s">
        <v>78</v>
      </c>
      <c r="BK65" s="3" t="s">
        <v>78</v>
      </c>
      <c r="BL65" s="3" t="s">
        <v>78</v>
      </c>
      <c r="BM65" s="3" t="s">
        <v>78</v>
      </c>
      <c r="BN65" s="3" t="s">
        <v>78</v>
      </c>
      <c r="BO65" s="3" t="s">
        <v>78</v>
      </c>
      <c r="BP65" s="3" t="s">
        <v>73</v>
      </c>
      <c r="BQ65" s="3" t="s">
        <v>78</v>
      </c>
      <c r="BR65" s="3" t="s">
        <v>73</v>
      </c>
      <c r="BS65" s="3" t="s">
        <v>73</v>
      </c>
      <c r="BT65" s="3">
        <v>1</v>
      </c>
      <c r="BU65" s="3" t="s">
        <v>75</v>
      </c>
    </row>
    <row r="66" spans="1:73" x14ac:dyDescent="0.3">
      <c r="A66" s="2">
        <v>65</v>
      </c>
      <c r="B66" s="3" t="b">
        <v>1</v>
      </c>
      <c r="C66" s="3" t="s">
        <v>73</v>
      </c>
      <c r="D66" s="3" t="s">
        <v>74</v>
      </c>
      <c r="E66" s="3" t="s">
        <v>562</v>
      </c>
      <c r="F66" s="3" t="s">
        <v>563</v>
      </c>
      <c r="G66" s="11" t="s">
        <v>564</v>
      </c>
      <c r="H66" s="3">
        <v>599.88</v>
      </c>
      <c r="I66" s="3">
        <v>0.46600000000000003</v>
      </c>
      <c r="J66" s="3">
        <v>-1.1000000000000001</v>
      </c>
      <c r="K66" s="3">
        <v>1.39083830095355E-3</v>
      </c>
      <c r="L66" s="4">
        <f t="shared" ref="L66:L73" si="1">-LOG10(K66)</f>
        <v>2.8567233582075424</v>
      </c>
      <c r="M66" s="3">
        <v>0</v>
      </c>
      <c r="N66" s="3">
        <v>170.07400000000001</v>
      </c>
      <c r="O66" s="3">
        <v>61</v>
      </c>
      <c r="P66" s="3">
        <v>36</v>
      </c>
      <c r="Q66" s="3">
        <v>688</v>
      </c>
      <c r="R66" s="3">
        <v>1</v>
      </c>
      <c r="S66" s="3">
        <v>551</v>
      </c>
      <c r="T66" s="3">
        <v>63.9</v>
      </c>
      <c r="U66" s="3">
        <v>6.27</v>
      </c>
      <c r="V66" s="3">
        <v>36</v>
      </c>
      <c r="W66" s="3" t="b">
        <v>0</v>
      </c>
      <c r="X66" s="3" t="s">
        <v>76</v>
      </c>
      <c r="Y66" s="3" t="s">
        <v>565</v>
      </c>
      <c r="Z66" s="3" t="s">
        <v>112</v>
      </c>
      <c r="AA66" s="3" t="s">
        <v>77</v>
      </c>
      <c r="AB66" s="3" t="s">
        <v>566</v>
      </c>
      <c r="AC66" s="3" t="s">
        <v>567</v>
      </c>
      <c r="AD66" s="3" t="s">
        <v>562</v>
      </c>
      <c r="AE66" s="3" t="s">
        <v>568</v>
      </c>
      <c r="AF66" s="3" t="s">
        <v>75</v>
      </c>
      <c r="AG66" s="3" t="s">
        <v>75</v>
      </c>
      <c r="AH66" s="3">
        <v>0</v>
      </c>
      <c r="AI66" s="3">
        <v>0</v>
      </c>
      <c r="AJ66" s="3">
        <v>1.2014932756048501E-2</v>
      </c>
      <c r="AK66" s="3">
        <v>131.24</v>
      </c>
      <c r="AL66" s="3">
        <v>74.599999999999994</v>
      </c>
      <c r="AM66" s="3">
        <v>125.4</v>
      </c>
      <c r="AN66" s="3">
        <v>82.7</v>
      </c>
      <c r="AO66" s="3">
        <v>88.27</v>
      </c>
      <c r="AP66" s="3" t="s">
        <v>81</v>
      </c>
      <c r="AQ66" s="3" t="s">
        <v>81</v>
      </c>
      <c r="AR66" s="3" t="s">
        <v>73</v>
      </c>
      <c r="AS66" s="3" t="s">
        <v>78</v>
      </c>
      <c r="AT66" s="3" t="s">
        <v>81</v>
      </c>
      <c r="AU66" s="3" t="s">
        <v>81</v>
      </c>
      <c r="AV66" s="3" t="s">
        <v>81</v>
      </c>
      <c r="AW66" s="3" t="s">
        <v>81</v>
      </c>
      <c r="AX66" s="3" t="s">
        <v>78</v>
      </c>
      <c r="AY66" s="3" t="s">
        <v>81</v>
      </c>
      <c r="AZ66" s="3" t="s">
        <v>81</v>
      </c>
      <c r="BA66" s="3" t="s">
        <v>73</v>
      </c>
      <c r="BB66" s="3" t="s">
        <v>81</v>
      </c>
      <c r="BC66" s="3" t="s">
        <v>73</v>
      </c>
      <c r="BD66" s="3" t="s">
        <v>73</v>
      </c>
      <c r="BE66" s="3" t="s">
        <v>73</v>
      </c>
      <c r="BF66" s="3" t="s">
        <v>81</v>
      </c>
      <c r="BG66" s="3" t="s">
        <v>81</v>
      </c>
      <c r="BH66" s="3" t="s">
        <v>73</v>
      </c>
      <c r="BI66" s="3" t="s">
        <v>73</v>
      </c>
      <c r="BJ66" s="3" t="s">
        <v>81</v>
      </c>
      <c r="BK66" s="3" t="s">
        <v>81</v>
      </c>
      <c r="BL66" s="3" t="s">
        <v>73</v>
      </c>
      <c r="BM66" s="3" t="s">
        <v>81</v>
      </c>
      <c r="BN66" s="3" t="s">
        <v>78</v>
      </c>
      <c r="BO66" s="3" t="s">
        <v>78</v>
      </c>
      <c r="BP66" s="3" t="s">
        <v>73</v>
      </c>
      <c r="BQ66" s="3" t="s">
        <v>78</v>
      </c>
      <c r="BR66" s="3" t="s">
        <v>81</v>
      </c>
      <c r="BS66" s="3" t="s">
        <v>73</v>
      </c>
      <c r="BT66" s="3">
        <v>1</v>
      </c>
      <c r="BU66" s="3" t="s">
        <v>569</v>
      </c>
    </row>
    <row r="67" spans="1:73" x14ac:dyDescent="0.3">
      <c r="A67" s="2">
        <v>66</v>
      </c>
      <c r="B67" s="3" t="b">
        <v>1</v>
      </c>
      <c r="C67" s="3" t="s">
        <v>73</v>
      </c>
      <c r="D67" s="3" t="s">
        <v>74</v>
      </c>
      <c r="E67" s="3" t="s">
        <v>570</v>
      </c>
      <c r="F67" s="3" t="s">
        <v>571</v>
      </c>
      <c r="G67" s="11" t="s">
        <v>572</v>
      </c>
      <c r="H67" s="3">
        <v>4172.63</v>
      </c>
      <c r="I67" s="3">
        <v>0.47499999999999998</v>
      </c>
      <c r="J67" s="3">
        <v>-1.07</v>
      </c>
      <c r="K67" s="3">
        <v>1.5934966465140899E-3</v>
      </c>
      <c r="L67" s="4">
        <f t="shared" si="1"/>
        <v>2.797648846154452</v>
      </c>
      <c r="M67" s="3">
        <v>0</v>
      </c>
      <c r="N67" s="3">
        <v>350.11799999999999</v>
      </c>
      <c r="O67" s="3">
        <v>85</v>
      </c>
      <c r="P67" s="3">
        <v>39</v>
      </c>
      <c r="Q67" s="3">
        <v>2423</v>
      </c>
      <c r="R67" s="3">
        <v>2</v>
      </c>
      <c r="S67" s="3">
        <v>341</v>
      </c>
      <c r="T67" s="3">
        <v>35.9</v>
      </c>
      <c r="U67" s="3">
        <v>8.65</v>
      </c>
      <c r="V67" s="3">
        <v>39</v>
      </c>
      <c r="W67" s="3" t="b">
        <v>0</v>
      </c>
      <c r="X67" s="3" t="s">
        <v>76</v>
      </c>
      <c r="Y67" s="3" t="s">
        <v>573</v>
      </c>
      <c r="Z67" s="3" t="s">
        <v>90</v>
      </c>
      <c r="AA67" s="3" t="s">
        <v>107</v>
      </c>
      <c r="AB67" s="3" t="s">
        <v>574</v>
      </c>
      <c r="AC67" s="3" t="s">
        <v>75</v>
      </c>
      <c r="AD67" s="3" t="s">
        <v>570</v>
      </c>
      <c r="AE67" s="3" t="s">
        <v>75</v>
      </c>
      <c r="AF67" s="3" t="s">
        <v>75</v>
      </c>
      <c r="AG67" s="3" t="s">
        <v>75</v>
      </c>
      <c r="AH67" s="3">
        <v>0</v>
      </c>
      <c r="AI67" s="3">
        <v>0</v>
      </c>
      <c r="AJ67" s="3">
        <v>1.34870659110223E-2</v>
      </c>
      <c r="AK67" s="3">
        <v>97.85</v>
      </c>
      <c r="AL67" s="3">
        <v>33.200000000000003</v>
      </c>
      <c r="AM67" s="3">
        <v>166.8</v>
      </c>
      <c r="AN67" s="3">
        <v>130.02000000000001</v>
      </c>
      <c r="AO67" s="3">
        <v>7.75</v>
      </c>
      <c r="AP67" s="3" t="s">
        <v>78</v>
      </c>
      <c r="AQ67" s="3" t="s">
        <v>78</v>
      </c>
      <c r="AR67" s="3" t="s">
        <v>78</v>
      </c>
      <c r="AS67" s="3" t="s">
        <v>81</v>
      </c>
      <c r="AT67" s="3" t="s">
        <v>78</v>
      </c>
      <c r="AU67" s="3" t="s">
        <v>81</v>
      </c>
      <c r="AV67" s="3" t="s">
        <v>81</v>
      </c>
      <c r="AW67" s="3" t="s">
        <v>78</v>
      </c>
      <c r="AX67" s="3" t="s">
        <v>78</v>
      </c>
      <c r="AY67" s="3" t="s">
        <v>73</v>
      </c>
      <c r="AZ67" s="3" t="s">
        <v>73</v>
      </c>
      <c r="BA67" s="3" t="s">
        <v>73</v>
      </c>
      <c r="BB67" s="3" t="s">
        <v>73</v>
      </c>
      <c r="BC67" s="3" t="s">
        <v>73</v>
      </c>
      <c r="BD67" s="3" t="s">
        <v>73</v>
      </c>
      <c r="BE67" s="3" t="s">
        <v>78</v>
      </c>
      <c r="BF67" s="3" t="s">
        <v>78</v>
      </c>
      <c r="BG67" s="3" t="s">
        <v>78</v>
      </c>
      <c r="BH67" s="3" t="s">
        <v>78</v>
      </c>
      <c r="BI67" s="3" t="s">
        <v>78</v>
      </c>
      <c r="BJ67" s="3" t="s">
        <v>78</v>
      </c>
      <c r="BK67" s="3" t="s">
        <v>78</v>
      </c>
      <c r="BL67" s="3" t="s">
        <v>78</v>
      </c>
      <c r="BM67" s="3" t="s">
        <v>78</v>
      </c>
      <c r="BN67" s="3" t="s">
        <v>73</v>
      </c>
      <c r="BO67" s="3" t="s">
        <v>73</v>
      </c>
      <c r="BP67" s="3" t="s">
        <v>73</v>
      </c>
      <c r="BQ67" s="3" t="s">
        <v>73</v>
      </c>
      <c r="BR67" s="3" t="s">
        <v>73</v>
      </c>
      <c r="BS67" s="3" t="s">
        <v>73</v>
      </c>
      <c r="BT67" s="3">
        <v>1</v>
      </c>
      <c r="BU67" s="3" t="s">
        <v>109</v>
      </c>
    </row>
    <row r="68" spans="1:73" x14ac:dyDescent="0.3">
      <c r="A68" s="2">
        <v>67</v>
      </c>
      <c r="B68" s="3" t="b">
        <v>1</v>
      </c>
      <c r="C68" s="3" t="s">
        <v>73</v>
      </c>
      <c r="D68" s="3" t="s">
        <v>74</v>
      </c>
      <c r="E68" s="3" t="s">
        <v>575</v>
      </c>
      <c r="F68" s="3" t="s">
        <v>576</v>
      </c>
      <c r="G68" s="11" t="s">
        <v>577</v>
      </c>
      <c r="H68" s="3">
        <v>0</v>
      </c>
      <c r="I68" s="3">
        <v>0.47899999999999998</v>
      </c>
      <c r="J68" s="3">
        <v>-1.06</v>
      </c>
      <c r="K68" s="3">
        <v>2.57741216223406E-2</v>
      </c>
      <c r="L68" s="4">
        <f t="shared" si="1"/>
        <v>1.58881612647396</v>
      </c>
      <c r="M68" s="3">
        <v>0</v>
      </c>
      <c r="N68" s="3">
        <v>3.0339999999999998</v>
      </c>
      <c r="O68" s="3">
        <v>2</v>
      </c>
      <c r="P68" s="3">
        <v>2</v>
      </c>
      <c r="Q68" s="3">
        <v>10</v>
      </c>
      <c r="R68" s="3">
        <v>1</v>
      </c>
      <c r="S68" s="3">
        <v>1288</v>
      </c>
      <c r="T68" s="3">
        <v>146.6</v>
      </c>
      <c r="U68" s="3">
        <v>7.49</v>
      </c>
      <c r="V68" s="3">
        <v>2</v>
      </c>
      <c r="W68" s="3" t="b">
        <v>0</v>
      </c>
      <c r="X68" s="3" t="s">
        <v>76</v>
      </c>
      <c r="Y68" s="3" t="s">
        <v>75</v>
      </c>
      <c r="Z68" s="3" t="s">
        <v>75</v>
      </c>
      <c r="AA68" s="3" t="s">
        <v>114</v>
      </c>
      <c r="AB68" s="3" t="s">
        <v>578</v>
      </c>
      <c r="AC68" s="3" t="s">
        <v>579</v>
      </c>
      <c r="AD68" s="3" t="s">
        <v>575</v>
      </c>
      <c r="AE68" s="3" t="s">
        <v>580</v>
      </c>
      <c r="AF68" s="3" t="s">
        <v>581</v>
      </c>
      <c r="AG68" s="3" t="s">
        <v>75</v>
      </c>
      <c r="AH68" s="3">
        <v>2</v>
      </c>
      <c r="AI68" s="3">
        <v>0</v>
      </c>
      <c r="AJ68" s="3">
        <v>0.14663129452076601</v>
      </c>
      <c r="AK68" s="3">
        <v>121.64</v>
      </c>
      <c r="AL68" s="3">
        <v>95.3</v>
      </c>
      <c r="AM68" s="3">
        <v>104.7</v>
      </c>
      <c r="AN68" s="3">
        <v>135.57</v>
      </c>
      <c r="AO68" s="3">
        <v>101.5</v>
      </c>
      <c r="AP68" s="3" t="s">
        <v>73</v>
      </c>
      <c r="AQ68" s="3" t="s">
        <v>78</v>
      </c>
      <c r="AR68" s="3" t="s">
        <v>78</v>
      </c>
      <c r="AS68" s="3" t="s">
        <v>78</v>
      </c>
      <c r="AT68" s="3" t="s">
        <v>78</v>
      </c>
      <c r="AU68" s="3" t="s">
        <v>78</v>
      </c>
      <c r="AV68" s="3" t="s">
        <v>78</v>
      </c>
      <c r="AW68" s="3" t="s">
        <v>78</v>
      </c>
      <c r="AX68" s="3" t="s">
        <v>78</v>
      </c>
      <c r="AY68" s="3" t="s">
        <v>81</v>
      </c>
      <c r="AZ68" s="3" t="s">
        <v>81</v>
      </c>
      <c r="BA68" s="3" t="s">
        <v>78</v>
      </c>
      <c r="BB68" s="3" t="s">
        <v>81</v>
      </c>
      <c r="BC68" s="3" t="s">
        <v>78</v>
      </c>
      <c r="BD68" s="3" t="s">
        <v>78</v>
      </c>
      <c r="BE68" s="3" t="s">
        <v>78</v>
      </c>
      <c r="BF68" s="3" t="s">
        <v>81</v>
      </c>
      <c r="BG68" s="3" t="s">
        <v>81</v>
      </c>
      <c r="BH68" s="3" t="s">
        <v>81</v>
      </c>
      <c r="BI68" s="3" t="s">
        <v>78</v>
      </c>
      <c r="BJ68" s="3" t="s">
        <v>78</v>
      </c>
      <c r="BK68" s="3" t="s">
        <v>78</v>
      </c>
      <c r="BL68" s="3" t="s">
        <v>81</v>
      </c>
      <c r="BM68" s="3" t="s">
        <v>78</v>
      </c>
      <c r="BN68" s="3" t="s">
        <v>81</v>
      </c>
      <c r="BO68" s="3" t="s">
        <v>81</v>
      </c>
      <c r="BP68" s="3" t="s">
        <v>81</v>
      </c>
      <c r="BQ68" s="3" t="s">
        <v>81</v>
      </c>
      <c r="BR68" s="3" t="s">
        <v>81</v>
      </c>
      <c r="BS68" s="3" t="s">
        <v>81</v>
      </c>
      <c r="BT68" s="3">
        <v>1</v>
      </c>
      <c r="BU68" s="3" t="s">
        <v>75</v>
      </c>
    </row>
    <row r="69" spans="1:73" x14ac:dyDescent="0.3">
      <c r="A69" s="2">
        <v>68</v>
      </c>
      <c r="B69" s="3" t="b">
        <v>1</v>
      </c>
      <c r="C69" s="3" t="s">
        <v>73</v>
      </c>
      <c r="D69" s="3" t="s">
        <v>74</v>
      </c>
      <c r="E69" s="3" t="s">
        <v>582</v>
      </c>
      <c r="F69" s="3" t="s">
        <v>583</v>
      </c>
      <c r="G69" s="11" t="s">
        <v>584</v>
      </c>
      <c r="H69" s="3">
        <v>0</v>
      </c>
      <c r="I69" s="3">
        <v>0.48299999999999998</v>
      </c>
      <c r="J69" s="3">
        <v>-1.05</v>
      </c>
      <c r="K69" s="3">
        <v>2.6811695076982101E-2</v>
      </c>
      <c r="L69" s="4">
        <f t="shared" si="1"/>
        <v>1.5716757283778602</v>
      </c>
      <c r="M69" s="3">
        <v>0.01</v>
      </c>
      <c r="N69" s="3">
        <v>1.6519999999999999</v>
      </c>
      <c r="O69" s="3">
        <v>7</v>
      </c>
      <c r="P69" s="3">
        <v>1</v>
      </c>
      <c r="Q69" s="3">
        <v>3</v>
      </c>
      <c r="R69" s="3">
        <v>1</v>
      </c>
      <c r="S69" s="3">
        <v>231</v>
      </c>
      <c r="T69" s="3">
        <v>25.7</v>
      </c>
      <c r="U69" s="3">
        <v>10.92</v>
      </c>
      <c r="V69" s="3">
        <v>1</v>
      </c>
      <c r="W69" s="3" t="b">
        <v>0</v>
      </c>
      <c r="X69" s="3" t="s">
        <v>76</v>
      </c>
      <c r="Y69" s="3" t="s">
        <v>83</v>
      </c>
      <c r="Z69" s="3" t="s">
        <v>90</v>
      </c>
      <c r="AA69" s="3" t="s">
        <v>75</v>
      </c>
      <c r="AB69" s="3" t="s">
        <v>585</v>
      </c>
      <c r="AC69" s="3" t="s">
        <v>586</v>
      </c>
      <c r="AD69" s="3" t="s">
        <v>587</v>
      </c>
      <c r="AE69" s="3" t="s">
        <v>588</v>
      </c>
      <c r="AF69" s="3" t="s">
        <v>75</v>
      </c>
      <c r="AG69" s="3" t="s">
        <v>75</v>
      </c>
      <c r="AH69" s="3">
        <v>0</v>
      </c>
      <c r="AI69" s="3">
        <v>0</v>
      </c>
      <c r="AJ69" s="3">
        <v>0.15133645499425</v>
      </c>
      <c r="AK69" s="3">
        <v>95.91</v>
      </c>
      <c r="AL69" s="3">
        <v>81</v>
      </c>
      <c r="AM69" s="3">
        <v>119</v>
      </c>
      <c r="AN69" s="3">
        <v>81.72</v>
      </c>
      <c r="AO69" s="3">
        <v>66.45</v>
      </c>
      <c r="AP69" s="3" t="s">
        <v>78</v>
      </c>
      <c r="AQ69" s="3" t="s">
        <v>78</v>
      </c>
      <c r="AR69" s="3" t="s">
        <v>81</v>
      </c>
      <c r="AS69" s="3" t="s">
        <v>78</v>
      </c>
      <c r="AT69" s="3" t="s">
        <v>81</v>
      </c>
      <c r="AU69" s="3" t="s">
        <v>78</v>
      </c>
      <c r="AV69" s="3" t="s">
        <v>78</v>
      </c>
      <c r="AW69" s="3" t="s">
        <v>78</v>
      </c>
      <c r="AX69" s="3" t="s">
        <v>78</v>
      </c>
      <c r="AY69" s="3" t="s">
        <v>81</v>
      </c>
      <c r="AZ69" s="3" t="s">
        <v>81</v>
      </c>
      <c r="BA69" s="3" t="s">
        <v>81</v>
      </c>
      <c r="BB69" s="3" t="s">
        <v>81</v>
      </c>
      <c r="BC69" s="3" t="s">
        <v>81</v>
      </c>
      <c r="BD69" s="3" t="s">
        <v>81</v>
      </c>
      <c r="BE69" s="3" t="s">
        <v>81</v>
      </c>
      <c r="BF69" s="3" t="s">
        <v>81</v>
      </c>
      <c r="BG69" s="3" t="s">
        <v>81</v>
      </c>
      <c r="BH69" s="3" t="s">
        <v>78</v>
      </c>
      <c r="BI69" s="3" t="s">
        <v>78</v>
      </c>
      <c r="BJ69" s="3" t="s">
        <v>81</v>
      </c>
      <c r="BK69" s="3" t="s">
        <v>81</v>
      </c>
      <c r="BL69" s="3" t="s">
        <v>81</v>
      </c>
      <c r="BM69" s="3" t="s">
        <v>78</v>
      </c>
      <c r="BN69" s="3" t="s">
        <v>81</v>
      </c>
      <c r="BO69" s="3" t="s">
        <v>81</v>
      </c>
      <c r="BP69" s="3" t="s">
        <v>73</v>
      </c>
      <c r="BQ69" s="3" t="s">
        <v>81</v>
      </c>
      <c r="BR69" s="3" t="s">
        <v>73</v>
      </c>
      <c r="BS69" s="3" t="s">
        <v>73</v>
      </c>
      <c r="BT69" s="3">
        <v>1</v>
      </c>
      <c r="BU69" s="3" t="s">
        <v>75</v>
      </c>
    </row>
    <row r="70" spans="1:73" x14ac:dyDescent="0.3">
      <c r="A70" s="2">
        <v>69</v>
      </c>
      <c r="B70" s="3" t="b">
        <v>1</v>
      </c>
      <c r="C70" s="3" t="s">
        <v>73</v>
      </c>
      <c r="D70" s="3" t="s">
        <v>74</v>
      </c>
      <c r="E70" s="3" t="s">
        <v>589</v>
      </c>
      <c r="F70" s="3" t="s">
        <v>590</v>
      </c>
      <c r="G70" s="11" t="s">
        <v>591</v>
      </c>
      <c r="H70" s="3">
        <v>6.02</v>
      </c>
      <c r="I70" s="3">
        <v>0.48799999999999999</v>
      </c>
      <c r="J70" s="3">
        <v>-1.04</v>
      </c>
      <c r="K70" s="3">
        <v>3.6501416349423699E-3</v>
      </c>
      <c r="L70" s="4">
        <f t="shared" si="1"/>
        <v>2.4376902834666754</v>
      </c>
      <c r="M70" s="3">
        <v>0</v>
      </c>
      <c r="N70" s="3">
        <v>8.09</v>
      </c>
      <c r="O70" s="3">
        <v>7</v>
      </c>
      <c r="P70" s="3">
        <v>2</v>
      </c>
      <c r="Q70" s="3">
        <v>19</v>
      </c>
      <c r="R70" s="3">
        <v>2</v>
      </c>
      <c r="S70" s="3">
        <v>489</v>
      </c>
      <c r="T70" s="3">
        <v>54.8</v>
      </c>
      <c r="U70" s="3">
        <v>5.16</v>
      </c>
      <c r="V70" s="3">
        <v>2</v>
      </c>
      <c r="W70" s="3" t="b">
        <v>0</v>
      </c>
      <c r="X70" s="3" t="s">
        <v>76</v>
      </c>
      <c r="Y70" s="3" t="s">
        <v>75</v>
      </c>
      <c r="Z70" s="3" t="s">
        <v>592</v>
      </c>
      <c r="AA70" s="3" t="s">
        <v>77</v>
      </c>
      <c r="AB70" s="3" t="s">
        <v>593</v>
      </c>
      <c r="AC70" s="3" t="s">
        <v>594</v>
      </c>
      <c r="AD70" s="3" t="s">
        <v>589</v>
      </c>
      <c r="AE70" s="3" t="s">
        <v>595</v>
      </c>
      <c r="AF70" s="3" t="s">
        <v>75</v>
      </c>
      <c r="AG70" s="3" t="s">
        <v>75</v>
      </c>
      <c r="AH70" s="3">
        <v>0</v>
      </c>
      <c r="AI70" s="3">
        <v>0</v>
      </c>
      <c r="AJ70" s="3">
        <v>2.79407939494579E-2</v>
      </c>
      <c r="AK70" s="3">
        <v>103.94</v>
      </c>
      <c r="AL70" s="3">
        <v>102.6</v>
      </c>
      <c r="AM70" s="3">
        <v>97.4</v>
      </c>
      <c r="AN70" s="3">
        <v>122.24</v>
      </c>
      <c r="AO70" s="3">
        <v>66.989999999999995</v>
      </c>
      <c r="AP70" s="3" t="s">
        <v>78</v>
      </c>
      <c r="AQ70" s="3" t="s">
        <v>78</v>
      </c>
      <c r="AR70" s="3" t="s">
        <v>78</v>
      </c>
      <c r="AS70" s="3" t="s">
        <v>78</v>
      </c>
      <c r="AT70" s="3" t="s">
        <v>78</v>
      </c>
      <c r="AU70" s="3" t="s">
        <v>78</v>
      </c>
      <c r="AV70" s="3" t="s">
        <v>78</v>
      </c>
      <c r="AW70" s="3" t="s">
        <v>81</v>
      </c>
      <c r="AX70" s="3" t="s">
        <v>78</v>
      </c>
      <c r="AY70" s="3" t="s">
        <v>81</v>
      </c>
      <c r="AZ70" s="3" t="s">
        <v>81</v>
      </c>
      <c r="BA70" s="3" t="s">
        <v>73</v>
      </c>
      <c r="BB70" s="3" t="s">
        <v>81</v>
      </c>
      <c r="BC70" s="3" t="s">
        <v>73</v>
      </c>
      <c r="BD70" s="3" t="s">
        <v>73</v>
      </c>
      <c r="BE70" s="3" t="s">
        <v>81</v>
      </c>
      <c r="BF70" s="3" t="s">
        <v>81</v>
      </c>
      <c r="BG70" s="3" t="s">
        <v>81</v>
      </c>
      <c r="BH70" s="3" t="s">
        <v>81</v>
      </c>
      <c r="BI70" s="3" t="s">
        <v>78</v>
      </c>
      <c r="BJ70" s="3" t="s">
        <v>78</v>
      </c>
      <c r="BK70" s="3" t="s">
        <v>81</v>
      </c>
      <c r="BL70" s="3" t="s">
        <v>78</v>
      </c>
      <c r="BM70" s="3" t="s">
        <v>81</v>
      </c>
      <c r="BN70" s="3" t="s">
        <v>81</v>
      </c>
      <c r="BO70" s="3" t="s">
        <v>78</v>
      </c>
      <c r="BP70" s="3" t="s">
        <v>73</v>
      </c>
      <c r="BQ70" s="3" t="s">
        <v>78</v>
      </c>
      <c r="BR70" s="3" t="s">
        <v>73</v>
      </c>
      <c r="BS70" s="3" t="s">
        <v>73</v>
      </c>
      <c r="BT70" s="3">
        <v>1</v>
      </c>
      <c r="BU70" s="3" t="s">
        <v>75</v>
      </c>
    </row>
    <row r="71" spans="1:73" x14ac:dyDescent="0.3">
      <c r="A71" s="2">
        <v>70</v>
      </c>
      <c r="B71" s="3" t="b">
        <v>1</v>
      </c>
      <c r="C71" s="3" t="s">
        <v>73</v>
      </c>
      <c r="D71" s="3" t="s">
        <v>74</v>
      </c>
      <c r="E71" s="3" t="s">
        <v>596</v>
      </c>
      <c r="F71" s="3" t="s">
        <v>597</v>
      </c>
      <c r="G71" s="11" t="s">
        <v>598</v>
      </c>
      <c r="H71" s="3">
        <v>3.71</v>
      </c>
      <c r="I71" s="3">
        <v>0.49299999999999999</v>
      </c>
      <c r="J71" s="3">
        <v>-1.02</v>
      </c>
      <c r="K71" s="3">
        <v>2.6687823073980898E-3</v>
      </c>
      <c r="L71" s="4">
        <f t="shared" si="1"/>
        <v>2.573686850173369</v>
      </c>
      <c r="M71" s="3">
        <v>1E-3</v>
      </c>
      <c r="N71" s="3">
        <v>2.6040000000000001</v>
      </c>
      <c r="O71" s="3">
        <v>4</v>
      </c>
      <c r="P71" s="3">
        <v>1</v>
      </c>
      <c r="Q71" s="3">
        <v>26</v>
      </c>
      <c r="R71" s="3">
        <v>1</v>
      </c>
      <c r="S71" s="3">
        <v>241</v>
      </c>
      <c r="T71" s="3">
        <v>26.3</v>
      </c>
      <c r="U71" s="3">
        <v>10.65</v>
      </c>
      <c r="V71" s="3">
        <v>1</v>
      </c>
      <c r="W71" s="3" t="b">
        <v>0</v>
      </c>
      <c r="X71" s="3" t="s">
        <v>76</v>
      </c>
      <c r="Y71" s="3" t="s">
        <v>75</v>
      </c>
      <c r="Z71" s="3" t="s">
        <v>90</v>
      </c>
      <c r="AA71" s="3" t="s">
        <v>75</v>
      </c>
      <c r="AB71" s="3" t="s">
        <v>599</v>
      </c>
      <c r="AC71" s="3" t="s">
        <v>600</v>
      </c>
      <c r="AD71" s="3" t="s">
        <v>596</v>
      </c>
      <c r="AE71" s="3" t="s">
        <v>601</v>
      </c>
      <c r="AF71" s="3" t="s">
        <v>75</v>
      </c>
      <c r="AG71" s="3" t="s">
        <v>75</v>
      </c>
      <c r="AH71" s="3">
        <v>0</v>
      </c>
      <c r="AI71" s="3">
        <v>0</v>
      </c>
      <c r="AJ71" s="3">
        <v>2.09997069129432E-2</v>
      </c>
      <c r="AK71" s="3">
        <v>57.67</v>
      </c>
      <c r="AL71" s="3">
        <v>56.8</v>
      </c>
      <c r="AM71" s="3">
        <v>143.19999999999999</v>
      </c>
      <c r="AN71" s="3">
        <v>67.44</v>
      </c>
      <c r="AO71" s="3">
        <v>53.38</v>
      </c>
      <c r="AP71" s="3" t="s">
        <v>81</v>
      </c>
      <c r="AQ71" s="3" t="s">
        <v>78</v>
      </c>
      <c r="AR71" s="3" t="s">
        <v>81</v>
      </c>
      <c r="AS71" s="3" t="s">
        <v>78</v>
      </c>
      <c r="AT71" s="3" t="s">
        <v>81</v>
      </c>
      <c r="AU71" s="3" t="s">
        <v>78</v>
      </c>
      <c r="AV71" s="3" t="s">
        <v>81</v>
      </c>
      <c r="AW71" s="3" t="s">
        <v>81</v>
      </c>
      <c r="AX71" s="3" t="s">
        <v>78</v>
      </c>
      <c r="AY71" s="3" t="s">
        <v>73</v>
      </c>
      <c r="AZ71" s="3" t="s">
        <v>73</v>
      </c>
      <c r="BA71" s="3" t="s">
        <v>73</v>
      </c>
      <c r="BB71" s="3" t="s">
        <v>73</v>
      </c>
      <c r="BC71" s="3" t="s">
        <v>73</v>
      </c>
      <c r="BD71" s="3" t="s">
        <v>73</v>
      </c>
      <c r="BE71" s="3" t="s">
        <v>78</v>
      </c>
      <c r="BF71" s="3" t="s">
        <v>78</v>
      </c>
      <c r="BG71" s="3" t="s">
        <v>78</v>
      </c>
      <c r="BH71" s="3" t="s">
        <v>78</v>
      </c>
      <c r="BI71" s="3" t="s">
        <v>78</v>
      </c>
      <c r="BJ71" s="3" t="s">
        <v>78</v>
      </c>
      <c r="BK71" s="3" t="s">
        <v>78</v>
      </c>
      <c r="BL71" s="3" t="s">
        <v>78</v>
      </c>
      <c r="BM71" s="3" t="s">
        <v>78</v>
      </c>
      <c r="BN71" s="3" t="s">
        <v>73</v>
      </c>
      <c r="BO71" s="3" t="s">
        <v>73</v>
      </c>
      <c r="BP71" s="3" t="s">
        <v>73</v>
      </c>
      <c r="BQ71" s="3" t="s">
        <v>73</v>
      </c>
      <c r="BR71" s="3" t="s">
        <v>73</v>
      </c>
      <c r="BS71" s="3" t="s">
        <v>73</v>
      </c>
      <c r="BT71" s="3">
        <v>1</v>
      </c>
      <c r="BU71" s="3" t="s">
        <v>75</v>
      </c>
    </row>
    <row r="72" spans="1:73" x14ac:dyDescent="0.3">
      <c r="A72" s="2">
        <v>71</v>
      </c>
      <c r="B72" s="3" t="b">
        <v>1</v>
      </c>
      <c r="C72" s="3" t="s">
        <v>73</v>
      </c>
      <c r="D72" s="3" t="s">
        <v>74</v>
      </c>
      <c r="E72" s="3" t="s">
        <v>602</v>
      </c>
      <c r="F72" s="3" t="s">
        <v>603</v>
      </c>
      <c r="G72" s="11" t="s">
        <v>604</v>
      </c>
      <c r="H72" s="3">
        <v>2.0299999999999998</v>
      </c>
      <c r="I72" s="3">
        <v>0.496</v>
      </c>
      <c r="J72" s="3">
        <v>-1.01</v>
      </c>
      <c r="K72" s="3">
        <v>4.5473837801446298E-3</v>
      </c>
      <c r="L72" s="4">
        <f t="shared" si="1"/>
        <v>2.3422383916128813</v>
      </c>
      <c r="M72" s="3">
        <v>0</v>
      </c>
      <c r="N72" s="3">
        <v>3.2210000000000001</v>
      </c>
      <c r="O72" s="3">
        <v>1</v>
      </c>
      <c r="P72" s="3">
        <v>1</v>
      </c>
      <c r="Q72" s="3">
        <v>9</v>
      </c>
      <c r="R72" s="3">
        <v>1</v>
      </c>
      <c r="S72" s="3">
        <v>1465</v>
      </c>
      <c r="T72" s="3">
        <v>167.2</v>
      </c>
      <c r="U72" s="3">
        <v>5.74</v>
      </c>
      <c r="V72" s="3">
        <v>1</v>
      </c>
      <c r="W72" s="3" t="b">
        <v>0</v>
      </c>
      <c r="X72" s="3" t="s">
        <v>76</v>
      </c>
      <c r="Y72" s="3" t="s">
        <v>605</v>
      </c>
      <c r="Z72" s="3" t="s">
        <v>93</v>
      </c>
      <c r="AA72" s="3" t="s">
        <v>85</v>
      </c>
      <c r="AB72" s="3" t="s">
        <v>606</v>
      </c>
      <c r="AC72" s="3" t="s">
        <v>607</v>
      </c>
      <c r="AD72" s="3" t="s">
        <v>608</v>
      </c>
      <c r="AE72" s="3" t="s">
        <v>609</v>
      </c>
      <c r="AF72" s="3" t="s">
        <v>119</v>
      </c>
      <c r="AG72" s="3" t="s">
        <v>610</v>
      </c>
      <c r="AH72" s="3">
        <v>9</v>
      </c>
      <c r="AI72" s="3">
        <v>0</v>
      </c>
      <c r="AJ72" s="3">
        <v>3.3186998088017103E-2</v>
      </c>
      <c r="AK72" s="3">
        <v>88.76</v>
      </c>
      <c r="AL72" s="3">
        <v>107</v>
      </c>
      <c r="AM72" s="3">
        <v>93</v>
      </c>
      <c r="AN72" s="3">
        <v>94.57</v>
      </c>
      <c r="AO72" s="3">
        <v>101.26</v>
      </c>
      <c r="AP72" s="3" t="s">
        <v>81</v>
      </c>
      <c r="AQ72" s="3" t="s">
        <v>81</v>
      </c>
      <c r="AR72" s="3" t="s">
        <v>81</v>
      </c>
      <c r="AS72" s="3" t="s">
        <v>81</v>
      </c>
      <c r="AT72" s="3" t="s">
        <v>78</v>
      </c>
      <c r="AU72" s="3" t="s">
        <v>78</v>
      </c>
      <c r="AV72" s="3" t="s">
        <v>78</v>
      </c>
      <c r="AW72" s="3" t="s">
        <v>78</v>
      </c>
      <c r="AX72" s="3" t="s">
        <v>81</v>
      </c>
      <c r="AY72" s="3" t="s">
        <v>73</v>
      </c>
      <c r="AZ72" s="3" t="s">
        <v>73</v>
      </c>
      <c r="BA72" s="3" t="s">
        <v>81</v>
      </c>
      <c r="BB72" s="3" t="s">
        <v>73</v>
      </c>
      <c r="BC72" s="3" t="s">
        <v>81</v>
      </c>
      <c r="BD72" s="3" t="s">
        <v>73</v>
      </c>
      <c r="BE72" s="3" t="s">
        <v>78</v>
      </c>
      <c r="BF72" s="3" t="s">
        <v>78</v>
      </c>
      <c r="BG72" s="3" t="s">
        <v>81</v>
      </c>
      <c r="BH72" s="3" t="s">
        <v>78</v>
      </c>
      <c r="BI72" s="3" t="s">
        <v>78</v>
      </c>
      <c r="BJ72" s="3" t="s">
        <v>78</v>
      </c>
      <c r="BK72" s="3" t="s">
        <v>78</v>
      </c>
      <c r="BL72" s="3" t="s">
        <v>78</v>
      </c>
      <c r="BM72" s="3" t="s">
        <v>78</v>
      </c>
      <c r="BN72" s="3" t="s">
        <v>73</v>
      </c>
      <c r="BO72" s="3" t="s">
        <v>73</v>
      </c>
      <c r="BP72" s="3" t="s">
        <v>81</v>
      </c>
      <c r="BQ72" s="3" t="s">
        <v>73</v>
      </c>
      <c r="BR72" s="3" t="s">
        <v>81</v>
      </c>
      <c r="BS72" s="3" t="s">
        <v>81</v>
      </c>
      <c r="BT72" s="3">
        <v>1</v>
      </c>
      <c r="BU72" s="3" t="s">
        <v>75</v>
      </c>
    </row>
    <row r="73" spans="1:73" x14ac:dyDescent="0.3">
      <c r="A73" s="2">
        <v>72</v>
      </c>
      <c r="B73" s="3" t="b">
        <v>1</v>
      </c>
      <c r="C73" s="3" t="s">
        <v>73</v>
      </c>
      <c r="D73" s="3" t="s">
        <v>74</v>
      </c>
      <c r="E73" s="3" t="s">
        <v>611</v>
      </c>
      <c r="F73" s="3" t="s">
        <v>612</v>
      </c>
      <c r="G73" s="11" t="s">
        <v>613</v>
      </c>
      <c r="H73" s="3">
        <v>0</v>
      </c>
      <c r="I73" s="3">
        <v>0.495</v>
      </c>
      <c r="J73" s="3">
        <v>-1.01</v>
      </c>
      <c r="K73" s="3">
        <v>5.0812467587719699E-3</v>
      </c>
      <c r="L73" s="4">
        <f t="shared" si="1"/>
        <v>2.2940297140897332</v>
      </c>
      <c r="M73" s="3">
        <v>0</v>
      </c>
      <c r="N73" s="3">
        <v>4.492</v>
      </c>
      <c r="O73" s="3">
        <v>4</v>
      </c>
      <c r="P73" s="3">
        <v>2</v>
      </c>
      <c r="Q73" s="3">
        <v>12</v>
      </c>
      <c r="R73" s="3">
        <v>2</v>
      </c>
      <c r="S73" s="3">
        <v>635</v>
      </c>
      <c r="T73" s="3">
        <v>72</v>
      </c>
      <c r="U73" s="3">
        <v>4.6399999999999997</v>
      </c>
      <c r="V73" s="3">
        <v>2</v>
      </c>
      <c r="W73" s="3" t="b">
        <v>0</v>
      </c>
      <c r="X73" s="3" t="s">
        <v>76</v>
      </c>
      <c r="Y73" s="3" t="s">
        <v>358</v>
      </c>
      <c r="Z73" s="3" t="s">
        <v>93</v>
      </c>
      <c r="AA73" s="3" t="s">
        <v>75</v>
      </c>
      <c r="AB73" s="3" t="s">
        <v>614</v>
      </c>
      <c r="AC73" s="3" t="s">
        <v>75</v>
      </c>
      <c r="AD73" s="3" t="s">
        <v>611</v>
      </c>
      <c r="AE73" s="3" t="s">
        <v>75</v>
      </c>
      <c r="AF73" s="3" t="s">
        <v>75</v>
      </c>
      <c r="AG73" s="3" t="s">
        <v>75</v>
      </c>
      <c r="AH73" s="3">
        <v>0</v>
      </c>
      <c r="AI73" s="3">
        <v>0</v>
      </c>
      <c r="AJ73" s="3">
        <v>3.6319366037131498E-2</v>
      </c>
      <c r="AK73" s="3">
        <v>113.78</v>
      </c>
      <c r="AL73" s="3">
        <v>82.3</v>
      </c>
      <c r="AM73" s="3">
        <v>117.7</v>
      </c>
      <c r="AN73" s="3">
        <v>61.05</v>
      </c>
      <c r="AO73" s="3">
        <v>49.42</v>
      </c>
      <c r="AP73" s="3" t="s">
        <v>78</v>
      </c>
      <c r="AQ73" s="3" t="s">
        <v>81</v>
      </c>
      <c r="AR73" s="3" t="s">
        <v>81</v>
      </c>
      <c r="AS73" s="3" t="s">
        <v>78</v>
      </c>
      <c r="AT73" s="3" t="s">
        <v>81</v>
      </c>
      <c r="AU73" s="3" t="s">
        <v>78</v>
      </c>
      <c r="AV73" s="3" t="s">
        <v>81</v>
      </c>
      <c r="AW73" s="3" t="s">
        <v>81</v>
      </c>
      <c r="AX73" s="3" t="s">
        <v>81</v>
      </c>
      <c r="AY73" s="3" t="s">
        <v>81</v>
      </c>
      <c r="AZ73" s="3" t="s">
        <v>81</v>
      </c>
      <c r="BA73" s="3" t="s">
        <v>81</v>
      </c>
      <c r="BB73" s="3" t="s">
        <v>81</v>
      </c>
      <c r="BC73" s="3" t="s">
        <v>73</v>
      </c>
      <c r="BD73" s="3" t="s">
        <v>73</v>
      </c>
      <c r="BE73" s="3" t="s">
        <v>81</v>
      </c>
      <c r="BF73" s="3" t="s">
        <v>78</v>
      </c>
      <c r="BG73" s="3" t="s">
        <v>81</v>
      </c>
      <c r="BH73" s="3" t="s">
        <v>81</v>
      </c>
      <c r="BI73" s="3" t="s">
        <v>81</v>
      </c>
      <c r="BJ73" s="3" t="s">
        <v>81</v>
      </c>
      <c r="BK73" s="3" t="s">
        <v>81</v>
      </c>
      <c r="BL73" s="3" t="s">
        <v>81</v>
      </c>
      <c r="BM73" s="3" t="s">
        <v>81</v>
      </c>
      <c r="BN73" s="3" t="s">
        <v>73</v>
      </c>
      <c r="BO73" s="3" t="s">
        <v>73</v>
      </c>
      <c r="BP73" s="3" t="s">
        <v>81</v>
      </c>
      <c r="BQ73" s="3" t="s">
        <v>73</v>
      </c>
      <c r="BR73" s="3" t="s">
        <v>73</v>
      </c>
      <c r="BS73" s="3" t="s">
        <v>73</v>
      </c>
      <c r="BT73" s="3">
        <v>1</v>
      </c>
      <c r="BU73" s="3" t="s">
        <v>75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Down-regulated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NATTAYA KAMCHOMPOO</dc:creator>
  <cp:lastModifiedBy>NATTAYA KAMCHOMPOO</cp:lastModifiedBy>
  <dcterms:created xsi:type="dcterms:W3CDTF">2026-03-27T08:54:17Z</dcterms:created>
  <dcterms:modified xsi:type="dcterms:W3CDTF">2026-08-18T03:57:45Z</dcterms:modified>
</cp:coreProperties>
</file>